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energyqonline.sharepoint.com/sites/AER2025/Shared Documents/General/Revised Regulatory Proposal (Energex &amp; Ergon)/RRP Supporting Docs_Ergon/05 Capex/5.02 Our response to AER's DD/"/>
    </mc:Choice>
  </mc:AlternateContent>
  <xr:revisionPtr revIDLastSave="16" documentId="8_{A01E6C75-8172-4C3A-A137-2A2B1BBD5999}" xr6:coauthVersionLast="47" xr6:coauthVersionMax="47" xr10:uidLastSave="{015EBD04-00AF-4094-81E2-2D8D42DBCC00}"/>
  <bookViews>
    <workbookView xWindow="25080" yWindow="-120" windowWidth="25440" windowHeight="15390" xr2:uid="{D9A44C56-7A07-416F-821F-81DE680835DB}"/>
  </bookViews>
  <sheets>
    <sheet name="Insights" sheetId="3" r:id="rId1"/>
    <sheet name="Failure Detail Xarms" sheetId="2" r:id="rId2"/>
  </sheets>
  <definedNames>
    <definedName name="_xlnm._FilterDatabase" localSheetId="1" hidden="1">'Failure Detail Xarms'!$A$1:$BI$1</definedName>
  </definedNames>
  <calcPr calcId="191028"/>
  <pivotCaches>
    <pivotCache cacheId="3"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29" i="2" l="1"/>
  <c r="AQ2" i="2"/>
  <c r="AQ3" i="2"/>
  <c r="AQ4" i="2"/>
  <c r="AQ5" i="2"/>
  <c r="AQ6" i="2"/>
  <c r="AQ7" i="2"/>
  <c r="AQ8" i="2"/>
  <c r="AQ9" i="2"/>
  <c r="AQ10" i="2"/>
  <c r="AQ11" i="2"/>
  <c r="AQ12" i="2"/>
  <c r="AQ13" i="2"/>
  <c r="AQ14" i="2"/>
  <c r="AQ15" i="2"/>
  <c r="AQ16" i="2"/>
  <c r="AQ17" i="2"/>
  <c r="AQ18" i="2"/>
  <c r="AQ19" i="2"/>
  <c r="AQ20" i="2"/>
  <c r="AQ21" i="2"/>
  <c r="AQ22" i="2"/>
  <c r="AQ23" i="2"/>
  <c r="AQ24" i="2"/>
  <c r="AQ25" i="2"/>
  <c r="AQ26" i="2"/>
  <c r="AQ27" i="2"/>
  <c r="AQ28" i="2"/>
  <c r="AQ30" i="2"/>
  <c r="AQ31" i="2"/>
  <c r="AQ32" i="2"/>
  <c r="AQ33" i="2"/>
  <c r="AQ34" i="2"/>
  <c r="AQ35" i="2"/>
  <c r="AQ36" i="2"/>
  <c r="AQ37" i="2"/>
  <c r="AQ38" i="2"/>
  <c r="AQ40" i="2"/>
  <c r="AQ41" i="2"/>
  <c r="AQ42" i="2"/>
  <c r="AQ43" i="2"/>
  <c r="AQ44" i="2"/>
  <c r="AQ45" i="2"/>
  <c r="AQ46" i="2"/>
  <c r="AQ47" i="2"/>
  <c r="AQ49" i="2"/>
  <c r="AQ50" i="2"/>
  <c r="AQ51" i="2"/>
  <c r="AQ52" i="2"/>
  <c r="AQ53" i="2"/>
  <c r="AQ54" i="2"/>
  <c r="AQ55" i="2"/>
  <c r="AQ56" i="2"/>
  <c r="AQ57" i="2"/>
  <c r="AQ58" i="2"/>
  <c r="AQ59" i="2"/>
  <c r="AQ60" i="2"/>
  <c r="AQ61" i="2"/>
  <c r="AQ62" i="2"/>
  <c r="AQ63" i="2"/>
  <c r="AQ64" i="2"/>
  <c r="AQ65" i="2"/>
  <c r="AQ66" i="2"/>
  <c r="AQ67" i="2"/>
  <c r="AQ68" i="2"/>
  <c r="AQ69" i="2"/>
  <c r="AQ70" i="2"/>
  <c r="AQ71" i="2"/>
  <c r="AQ72" i="2"/>
  <c r="AQ73" i="2"/>
  <c r="AQ74" i="2"/>
  <c r="AQ75" i="2"/>
  <c r="AQ76" i="2"/>
  <c r="AQ77" i="2"/>
  <c r="AQ78" i="2"/>
  <c r="AQ79" i="2"/>
  <c r="AQ80" i="2"/>
  <c r="AQ81" i="2"/>
  <c r="AQ82" i="2"/>
  <c r="AQ83" i="2"/>
  <c r="AQ84" i="2"/>
  <c r="AQ85" i="2"/>
  <c r="AQ86" i="2"/>
  <c r="AQ87" i="2"/>
  <c r="AQ88" i="2"/>
  <c r="AQ89" i="2"/>
  <c r="AQ90" i="2"/>
  <c r="AQ91" i="2"/>
  <c r="AQ92" i="2"/>
  <c r="AQ93" i="2"/>
  <c r="AQ94" i="2"/>
  <c r="AQ95" i="2"/>
  <c r="AQ96" i="2"/>
  <c r="AQ97" i="2"/>
  <c r="AQ98" i="2"/>
  <c r="AQ99" i="2"/>
  <c r="AQ100" i="2"/>
  <c r="AQ101" i="2"/>
  <c r="AQ102" i="2"/>
  <c r="AQ103" i="2"/>
  <c r="AQ104" i="2"/>
  <c r="AQ105" i="2"/>
  <c r="AQ106" i="2"/>
  <c r="AQ107" i="2"/>
  <c r="AQ108" i="2"/>
  <c r="AQ109" i="2"/>
  <c r="AQ110" i="2"/>
  <c r="AQ111" i="2"/>
  <c r="AQ112" i="2"/>
  <c r="AQ113" i="2"/>
  <c r="AQ114" i="2"/>
  <c r="AQ115" i="2"/>
  <c r="AQ116" i="2"/>
  <c r="AQ117" i="2"/>
  <c r="AQ118" i="2"/>
  <c r="AQ119" i="2"/>
  <c r="AQ120" i="2"/>
  <c r="AQ121" i="2"/>
  <c r="AQ122" i="2"/>
  <c r="AQ123" i="2"/>
  <c r="AQ124" i="2"/>
  <c r="AQ125" i="2"/>
  <c r="AQ126" i="2"/>
  <c r="AQ127" i="2"/>
  <c r="AQ128" i="2"/>
  <c r="AQ129" i="2"/>
  <c r="AQ130" i="2"/>
  <c r="AQ131" i="2"/>
  <c r="AQ132" i="2"/>
  <c r="AQ133" i="2"/>
  <c r="AQ134" i="2"/>
  <c r="AQ135" i="2"/>
  <c r="AQ136" i="2"/>
  <c r="AQ137" i="2"/>
  <c r="AQ138" i="2"/>
  <c r="AQ139" i="2"/>
  <c r="AQ140" i="2"/>
  <c r="AQ141" i="2"/>
  <c r="AQ142" i="2"/>
  <c r="AQ143" i="2"/>
  <c r="AQ144" i="2"/>
  <c r="AQ145" i="2"/>
  <c r="AQ146" i="2"/>
  <c r="AQ147" i="2"/>
  <c r="AQ148" i="2"/>
  <c r="AQ149" i="2"/>
  <c r="AQ150" i="2"/>
  <c r="AQ151" i="2"/>
  <c r="AQ152" i="2"/>
  <c r="AQ153" i="2"/>
  <c r="AQ154" i="2"/>
  <c r="AQ155" i="2"/>
  <c r="AQ156" i="2"/>
  <c r="AQ157" i="2"/>
  <c r="AQ158" i="2"/>
  <c r="AQ159" i="2"/>
  <c r="AQ160" i="2"/>
  <c r="AQ161" i="2"/>
  <c r="AQ162" i="2"/>
  <c r="AQ163" i="2"/>
  <c r="AQ164" i="2"/>
  <c r="AQ165" i="2"/>
  <c r="AQ166" i="2"/>
  <c r="AQ167" i="2"/>
  <c r="AQ168" i="2"/>
  <c r="AQ169" i="2"/>
  <c r="AQ170" i="2"/>
  <c r="AQ171" i="2"/>
  <c r="AQ172" i="2"/>
  <c r="AQ173" i="2"/>
  <c r="AQ174" i="2"/>
  <c r="AQ175" i="2"/>
  <c r="AQ176" i="2"/>
  <c r="AQ177" i="2"/>
  <c r="AQ178" i="2"/>
  <c r="AQ179" i="2"/>
  <c r="AQ180" i="2"/>
  <c r="AQ181" i="2"/>
  <c r="AQ182" i="2"/>
  <c r="AQ183" i="2"/>
  <c r="AQ184" i="2"/>
  <c r="AQ185" i="2"/>
  <c r="AQ186" i="2"/>
  <c r="AQ187" i="2"/>
  <c r="AQ188" i="2"/>
  <c r="AQ189" i="2"/>
  <c r="AQ190" i="2"/>
  <c r="AQ191" i="2"/>
  <c r="AQ192" i="2"/>
  <c r="AQ193" i="2"/>
  <c r="AQ194" i="2"/>
  <c r="AQ195" i="2"/>
  <c r="AQ196" i="2"/>
  <c r="AQ197" i="2"/>
  <c r="AQ198" i="2"/>
  <c r="AQ199" i="2"/>
  <c r="AQ200" i="2"/>
  <c r="AQ201" i="2"/>
  <c r="AQ202" i="2"/>
  <c r="AQ203" i="2"/>
  <c r="AQ204" i="2"/>
  <c r="AQ205" i="2"/>
  <c r="AQ206" i="2"/>
  <c r="AQ207" i="2"/>
  <c r="AQ208" i="2"/>
  <c r="AQ209" i="2"/>
  <c r="AQ210" i="2"/>
  <c r="AQ211" i="2"/>
  <c r="AQ212" i="2"/>
  <c r="AQ213" i="2"/>
  <c r="AQ214" i="2"/>
  <c r="AQ215" i="2"/>
  <c r="AQ216" i="2"/>
  <c r="AQ217" i="2"/>
  <c r="AQ218" i="2"/>
  <c r="AQ219" i="2"/>
  <c r="AQ220" i="2"/>
  <c r="AQ221" i="2"/>
  <c r="AQ222" i="2"/>
  <c r="AQ223" i="2"/>
  <c r="AQ224" i="2"/>
  <c r="AQ225" i="2"/>
  <c r="AQ226" i="2"/>
  <c r="AQ227" i="2"/>
  <c r="AQ228" i="2"/>
  <c r="AQ229" i="2"/>
  <c r="AQ230" i="2"/>
  <c r="AQ231" i="2"/>
  <c r="AQ232" i="2"/>
  <c r="AQ233" i="2"/>
  <c r="AQ234" i="2"/>
  <c r="AQ235" i="2"/>
  <c r="AQ236" i="2"/>
  <c r="AQ237" i="2"/>
  <c r="AQ238" i="2"/>
  <c r="AQ239" i="2"/>
  <c r="AQ240" i="2"/>
  <c r="AQ241" i="2"/>
  <c r="AQ242" i="2"/>
  <c r="AQ243" i="2"/>
  <c r="AQ244" i="2"/>
  <c r="AQ245" i="2"/>
  <c r="AQ246" i="2"/>
  <c r="AQ247" i="2"/>
  <c r="AQ248" i="2"/>
  <c r="AQ249" i="2"/>
  <c r="AQ250" i="2"/>
  <c r="AQ251" i="2"/>
  <c r="AQ252" i="2"/>
  <c r="AQ253" i="2"/>
  <c r="AQ254" i="2"/>
  <c r="AQ255" i="2"/>
  <c r="AQ256" i="2"/>
  <c r="AQ257" i="2"/>
  <c r="AQ258" i="2"/>
  <c r="AQ259" i="2"/>
  <c r="AQ260" i="2"/>
  <c r="AQ261" i="2"/>
  <c r="AQ262" i="2"/>
  <c r="AQ263" i="2"/>
  <c r="AQ264" i="2"/>
  <c r="AQ265" i="2"/>
  <c r="AQ266" i="2"/>
  <c r="AQ267" i="2"/>
  <c r="AQ268" i="2"/>
  <c r="AQ269" i="2"/>
</calcChain>
</file>

<file path=xl/sharedStrings.xml><?xml version="1.0" encoding="utf-8"?>
<sst xmlns="http://schemas.openxmlformats.org/spreadsheetml/2006/main" count="10270" uniqueCount="2831">
  <si>
    <t>Count of WORK_ORDER</t>
  </si>
  <si>
    <t>Column Labels</t>
  </si>
  <si>
    <t>Row Labels</t>
  </si>
  <si>
    <t>Corrosion</t>
  </si>
  <si>
    <t>Incorrect Installation</t>
  </si>
  <si>
    <t>Laminated</t>
  </si>
  <si>
    <t>Leakage</t>
  </si>
  <si>
    <t>Rot/Decay</t>
  </si>
  <si>
    <t>Termites</t>
  </si>
  <si>
    <t>Unknown</t>
  </si>
  <si>
    <t>Vibration</t>
  </si>
  <si>
    <t>Grand Total</t>
  </si>
  <si>
    <t>Xarm, Wood Intermediate</t>
  </si>
  <si>
    <t>Xarm, Wood Termination</t>
  </si>
  <si>
    <t>Xarm, Wood Strain</t>
  </si>
  <si>
    <t>Xarm, Wood Dressing</t>
  </si>
  <si>
    <t>Xarm Strap(S)</t>
  </si>
  <si>
    <t>Xarm Bracket Nuts</t>
  </si>
  <si>
    <t>Xarm Kingbolt</t>
  </si>
  <si>
    <t>Xarm, Steel Termination</t>
  </si>
  <si>
    <t>Broken</t>
  </si>
  <si>
    <t>Burnt Off</t>
  </si>
  <si>
    <t>Deteriorated</t>
  </si>
  <si>
    <t>Loose Fitting</t>
  </si>
  <si>
    <t>The predominant type of crossarm that fails is wood which is still the most dominant material used in legacy constructions on the Ergon Energy network. Composite crossarms are now used for all maintenance, replacement and augmentation works.
Majority of wood crossarms fail due to rot/decay. Often it is rot/decay that can't be seen from the groundline, hence why aerial inspection methods are now being used to capture deterioration on the top side of the crossarm.</t>
  </si>
  <si>
    <t>Split</t>
  </si>
  <si>
    <t>11kV</t>
  </si>
  <si>
    <t>LV</t>
  </si>
  <si>
    <t>22kV</t>
  </si>
  <si>
    <t>66kV</t>
  </si>
  <si>
    <t>19kV</t>
  </si>
  <si>
    <t>33kV</t>
  </si>
  <si>
    <t>Many of the crossarms that fail are 11kV, LV and 22kV, which are the 3 most common voltages that crossarms are used for in the distribution network.</t>
  </si>
  <si>
    <t>12.7kV</t>
  </si>
  <si>
    <t>6.6kV</t>
  </si>
  <si>
    <t>DSTRCT_CODE</t>
  </si>
  <si>
    <t>WORK_ORDER</t>
  </si>
  <si>
    <t>WO_TYPE</t>
  </si>
  <si>
    <t>WO_TYPE_DESCRIPTION</t>
  </si>
  <si>
    <t>WO_DESC</t>
  </si>
  <si>
    <t>RAISED_DATE</t>
  </si>
  <si>
    <t>YYYYMM</t>
  </si>
  <si>
    <t>COMP_CODE_DESCRIPTION</t>
  </si>
  <si>
    <t>MSSS_OBJECT_FAILURE_DESCRIPTION</t>
  </si>
  <si>
    <t>MSSS_DAMAGE_APPARENT_CAUSE_DESCRIPTION</t>
  </si>
  <si>
    <t>MSSS_CAUSE_DESCRIPTION</t>
  </si>
  <si>
    <t>CONSEQUENCE_DESCRIPTION</t>
  </si>
  <si>
    <t>VOLTAGE_DESCRIPTION</t>
  </si>
  <si>
    <t>WORK_ORDER_EXTENDED_DESCRIPTION</t>
  </si>
  <si>
    <t>COMPLETION_COMMENTS</t>
  </si>
  <si>
    <t>COMPLETED_BY_DESC</t>
  </si>
  <si>
    <t>EQUIP_NO</t>
  </si>
  <si>
    <t>FISCAL_YEAR</t>
  </si>
  <si>
    <t>OUTAGE_NAME</t>
  </si>
  <si>
    <t>OUTAGE_ACTUAL_START_TIMESTAMP</t>
  </si>
  <si>
    <t>OUTAGE_CREATED_DATE_TIMESTAMP</t>
  </si>
  <si>
    <t>OUTAGE_STATUS_CODE</t>
  </si>
  <si>
    <t>OUTAGE_STATUS_DESCRIPTION</t>
  </si>
  <si>
    <t>MSS_MAJOR_EVENT_DAY_EVENT_CODE</t>
  </si>
  <si>
    <t>OUTAGE_WEATHER_DESCRIPTION</t>
  </si>
  <si>
    <t>SUB_REGION_NAME</t>
  </si>
  <si>
    <t>OUTAGE_TYPE_DESCRIPTION</t>
  </si>
  <si>
    <t>OUTAGE_TRIGGER_DESCRIPTION</t>
  </si>
  <si>
    <t>OUTAGE_STANDARD_REASON_DESCRIPTION</t>
  </si>
  <si>
    <t>OUTAGE_REASON_DESCRIPTION</t>
  </si>
  <si>
    <t>OUTAGE_PRIMARY_ASSET_HIER_TYPE_ID</t>
  </si>
  <si>
    <t>DEFECT_CAUSE_DESCRIPTION</t>
  </si>
  <si>
    <t>OUTAGE_DESCRIPTION</t>
  </si>
  <si>
    <t>OUTAGE_COMMENTARY</t>
  </si>
  <si>
    <t>OUTAGE_LOG_DETAILS</t>
  </si>
  <si>
    <t>RNUM</t>
  </si>
  <si>
    <t>EQUIP_2</t>
  </si>
  <si>
    <t>ITEM_NAME_1</t>
  </si>
  <si>
    <t>PARENT_EQUIP</t>
  </si>
  <si>
    <t>PARENT_ITEM_NAME_1</t>
  </si>
  <si>
    <t>EQUIPMENT_NUMBER</t>
  </si>
  <si>
    <t>DATE_LAST_INSPECTED</t>
  </si>
  <si>
    <t>DAYS BETWEEN INSPECTION AND FAILURE</t>
  </si>
  <si>
    <t>FAULT_INDICATOR_FITTED</t>
  </si>
  <si>
    <t xml:space="preserve">INSPECTED_BY               </t>
  </si>
  <si>
    <t>INSPECTION_CONTRACTOR</t>
  </si>
  <si>
    <t>LENGTH_OF_POLE</t>
  </si>
  <si>
    <t>NUMBER_OF_HV_ARMS</t>
  </si>
  <si>
    <t>NUMBER_OF_LV_ARMS</t>
  </si>
  <si>
    <t>POLE_CONDITION_DESCRIPTION</t>
  </si>
  <si>
    <t>POLE_EARTH</t>
  </si>
  <si>
    <t>POLE_STRUCTURE_TYPE_DESCRIPTION</t>
  </si>
  <si>
    <t>POLE_CHEMICAL_TREATMENT_DESCRIPTION</t>
  </si>
  <si>
    <t>POLE_SITE_CHARACTERISTICS_DESCRIPTION</t>
  </si>
  <si>
    <t>UNDERGROUND_SITE_ENVIRONMENT_DESCRIPTION</t>
  </si>
  <si>
    <t xml:space="preserve">SPECIES_DESCRIPTION   </t>
  </si>
  <si>
    <t>STRENGTH_DESCRIPTION</t>
  </si>
  <si>
    <t>TREATMENT_YEAR_DESCRIPTION</t>
  </si>
  <si>
    <t>Latitude</t>
  </si>
  <si>
    <t>Longitude</t>
  </si>
  <si>
    <t>Equip</t>
  </si>
  <si>
    <t>RIN-COMM-DT</t>
  </si>
  <si>
    <t xml:space="preserve">EECL       </t>
  </si>
  <si>
    <t>OT188322</t>
  </si>
  <si>
    <t>OP</t>
  </si>
  <si>
    <t>Operational</t>
  </si>
  <si>
    <t>U Unknown</t>
  </si>
  <si>
    <t>Crossarm</t>
  </si>
  <si>
    <t>?</t>
  </si>
  <si>
    <t xml:space="preserve">Technician: Jack McBlane\nComments    </t>
  </si>
  <si>
    <t>USER ~FFA</t>
  </si>
  <si>
    <t>23WB7263</t>
  </si>
  <si>
    <t>COMP</t>
  </si>
  <si>
    <t>Completed</t>
  </si>
  <si>
    <t>Fine</t>
  </si>
  <si>
    <t>Wide Bay</t>
  </si>
  <si>
    <t>Unplanned Outage</t>
  </si>
  <si>
    <t>HV-Unassisted failure(Apparent defect)</t>
  </si>
  <si>
    <t>Equipment Failure or Malfunction</t>
  </si>
  <si>
    <t>due to damage requiring emergency repairs.</t>
  </si>
  <si>
    <t>FC</t>
  </si>
  <si>
    <t>BARAMBAH, JOHNSTOWN, MOFFATDALE, NANANGO, SANDY RIDGES</t>
  </si>
  <si>
    <t>F-717-r    MURGON 11kV Barambah Rd S6028 ACR CB tripped. SCADA Interface automated outage.\r\n1350hrs Reclose Failed on OC Trip,  Tom Zoldak sendsing crew to sectionalise\r\nCrew repaired broken top arm on tee off pole. SL 3046409. (S Gregory).</t>
  </si>
  <si>
    <t>entered from the SCADA Interface\r\nOC Trip to Lockout\r\nManual Reclose Checklist\r\nDepot Co-ord Advised\r\nReclose Failed on OC Trip,  Tom Zoldak sendsing crew to sectionalise\r\nSending Asset Event to FFA\r\nFFA Order Created F-AE23WB7263-1-0 DfltHost\r\nSectionalized to Links S1917\r\nAsset selection modified\r\nSending Asset Event to FFA\r\nFFA Order Acknowledged F-AE23WB7263-1-0 mrgcm01 Jack McBlane 0428071189\r\nFFA Order En Route F-AE23WB7263-1-0 mrgcm01\r\nFFA Order On Site F-AE23WB7263-1-0 mrgcm01\r\nTime On modified from 23:59 05-Jul to 18:11 05-Jul\r\nSending Asset Event to FFA\r\nFFA Order F-AE23WB7263-1-0 Completed by technician Jack McBlane in crew MRGCM01(0428071189) with code A-T-306 - HV-Unassisted failure(Apparent defect)\r\nAction Taken : top arm on tee off pole broken and repaired\r\nSite Label : 3046409\r\nUpdated Reasons tab.\r\nReason for Event changed from Unknown</t>
  </si>
  <si>
    <t>2332 Burnett hwy, Wyalla. T to house</t>
  </si>
  <si>
    <t>ADFS_WADE.STRETTON@ENERGYQ.COM</t>
  </si>
  <si>
    <t>Serviceable</t>
  </si>
  <si>
    <t>N</t>
  </si>
  <si>
    <t>Rrl sty term 1 cct</t>
  </si>
  <si>
    <t>WOOD (GREEN) SALT IMPREG CCA</t>
  </si>
  <si>
    <t>Grass</t>
  </si>
  <si>
    <t>Paddock Grazing</t>
  </si>
  <si>
    <t>SG SPOTTED GUM</t>
  </si>
  <si>
    <t>5 kiloNewton</t>
  </si>
  <si>
    <t>000002739541</t>
  </si>
  <si>
    <t>01/JAN/83</t>
  </si>
  <si>
    <t>OT188323</t>
  </si>
  <si>
    <t>FP1 P1 Lines works</t>
  </si>
  <si>
    <t xml:space="preserve">Technician: John Stocker \nComments    </t>
  </si>
  <si>
    <t>23CA8056</t>
  </si>
  <si>
    <t>Capricornia</t>
  </si>
  <si>
    <t>Forced Outage</t>
  </si>
  <si>
    <t>P1 Lines works</t>
  </si>
  <si>
    <t>to allow emergency maintenance of the electricity network.</t>
  </si>
  <si>
    <t>BOROREN, FORESHORES, IVERAGH, TURKEY BEACH</t>
  </si>
  <si>
    <t>22kV Disc Links X778882 Outage required to repair broken Xarm.\r\n\r\n22kV Disc Links X778882\r\n22KV Droup out DO884619\r\n22KV Disc Links DL884618\r\nEarth at Junction of all\r\n\r\nCrew replaced broken HV flat pin cross-arm at SL 4155397 (S Gregory).</t>
  </si>
  <si>
    <t>Switching Sheet ID updated from  to J-266085-g.\r\nSending Asset Event to FFA\r\nFFA Order Created F-AE23CA8056-1-0 DfltHost\r\nPut on Pad PCOC07\r\nSending Asset Event to FFA\r\nTime On modified from 23:59 05-Jul to 16:30 05-Jul\r\nSending Asset Event to FFA\r\nTime On modified from 16:30 05-Jul to 17:00 05-Jul\r\nSending Asset Event to FFA\r\nTime Off modified from 14:30 05-Jul to 14:46 05-Jul\r\nSending Asset Event to FFA\r\nTime Off modified from 14:46 05-Jul to 15:01 05-Jul\r\nSending Asset Event to FFA\r\nFFA Order Acknowledged F-AE23CA8056-1-0 pcoc07 John Stocker  0428577597\r\nFFA Order En Route F-AE23CA8056-1-0 pcoc07\r\nFFA Order On Site F-AE23CA8056-1-0 pcoc07\r\nFFA Order F-AE23CA8056-1-0 Completed by technician John Stocker  in crew pcoc07(0428577597) with code A-F-C - Completed\r\nAction Taken : broken hv flat pin x arm, organised forced outage to replace arm, arm replaced. power restored\r\nSite Label : 4155397\r\nTime On modified from 17:00 05-Jul to 16:03 05-Jul\r\nAdded notes to Reasons tab.</t>
  </si>
  <si>
    <t>3 SE X11876 44799 Bruce Hwy Miriam Vale</t>
  </si>
  <si>
    <t>JERRY.BLURTON@ENERGYQ.COM.AU</t>
  </si>
  <si>
    <t>Rrl inter spn &lt;200m</t>
  </si>
  <si>
    <t>8 kiloNewton</t>
  </si>
  <si>
    <t>000003248043</t>
  </si>
  <si>
    <t>01/JAN/71</t>
  </si>
  <si>
    <t>OT188225</t>
  </si>
  <si>
    <t>MR J DAVIS</t>
  </si>
  <si>
    <t xml:space="preserve">.HEADING Technician: Jeff Lewis \nComments isolated earthed made safe\nrepaired broken hv angle arm SL3250563\nconductors above stat height upon arrival Technician: Jeff Lewis \nComments isolated earthed made\rsafe\nrepaired broken hv angle arm SL3250563\nconductors above stat height upon arrival   </t>
  </si>
  <si>
    <t>23SW9113</t>
  </si>
  <si>
    <t>South West</t>
  </si>
  <si>
    <t>Lines Emergency Maintenance</t>
  </si>
  <si>
    <t>CENTENARY HEIGHTS, MIDDLE RIDGE, RANGEVILLE, TOOWOOMBA</t>
  </si>
  <si>
    <t>F-27607-g Recloser RC848099 tripped for safety due to sparking lines, broken crossarm- conductors hanging near LV\r\nCrew repaired broken HV angle arm at SL 3250563 (S Gregory).</t>
  </si>
  <si>
    <t>Recloser RC848099 tripped for safety due to sparking lines, broken crossarm- conductors hanging near LV\r\nTime Off modified from 05:30 05-Jul to 04:49 05-Jul\r\nJeff Lewis advised he is getting to site in appox 10mins to confirm fault area and isolation. Backfeed to proceed once confirmed\r\nF-27607-g\r\ntwmoc01\r\nSending Asset Event to FFA\r\nFFA Order Created F-AE23SW9113-1-0 DfltHost\r\nswitching commenced to isolate/earth and backfeed\r\nMatt Winters advised crews have run out of hrs. Day shift crew to start in 25mins and they will attend. Matt advise to leave switching as is.\r\nAsset selection modified\r\nSending Asset Event to FFA\r\nSupply restored beyond DL890332 Via SD542244 at 06.46\r\nSending Asset Event to FFA\r\nSending Asset Event to FFA\r\nAsset selection modified\r\nSending Asset Event to FFA\r\nTime On modified from 23:59 05-Jul to 11:01 05-Jul\r\nSending Asset Event to FFA\r\nSending Asset Event to FFA\r\nFFA Order Acknowledged F-AE23SW9113-1-0 twmoc01 Jeff Lewis  0418712115\r\nFFA Order En Route F-AE23SW9113-1-0 twmoc01\r\nFFA Order On Site F-AE23SW9113-1-0 twmoc01\r\nFFA Order F-AE23SW9113-1-0 Completed by technician Jeff Lewis  in crew twmoc01(0418712115) with code A-F-C - Completed\r\nAction Taken : isolated earthed made safe\nrepaired broken hv angle arm SL3250563\nconductors above stat height upon arrival\r\nSite Label : 3250563\r\nAdded notes to Reasons tab.</t>
  </si>
  <si>
    <t>6 Dorge St,Toowoomba</t>
  </si>
  <si>
    <t>ADFS_ADAM.LEA@ENERGYQ.COM.AU</t>
  </si>
  <si>
    <t>Rrl sty angle 5-20o</t>
  </si>
  <si>
    <t>Lawn</t>
  </si>
  <si>
    <t>Footpath</t>
  </si>
  <si>
    <t>000002644043</t>
  </si>
  <si>
    <t>01/JAN/81</t>
  </si>
  <si>
    <t>OT188546</t>
  </si>
  <si>
    <t>FLEM Lines Emergency Maintenance</t>
  </si>
  <si>
    <t xml:space="preserve">Technician: Kurt McArthur \nComments    </t>
  </si>
  <si>
    <t>23WB7311</t>
  </si>
  <si>
    <t>SZ</t>
  </si>
  <si>
    <t>LOWER WONGA, UPPER WONGA, WIDGEE</t>
  </si>
  <si>
    <t>11kV Recloser S3181 - Crew requested ACR Trip as grass fire and low conductor.\r\nCrew repaired broken cross-arm at SL 3037141 (S Gregory).\r\n</t>
  </si>
  <si>
    <t>11kV Recloser S3181 - Crew requested ACR Trip as grass fire and low conductor.\r\nSending Asset Event to FFA\r\nFFA Order Created F-AE23WB7311-1-0 DfltHost\r\nAsset selection modified\r\nTime On modified from 23:59 07-Jul to 17:30 07-Jul\r\nSending Asset Event to FFA\r\nAsset selection modified\r\nSending Asset Event to FFA\r\nAsset selection modified\r\nSending Asset Event to FFA\r\nTime On modified from 17:30 07-Jul to 19:00 07-Jul\r\nSending Asset Event to FFA\r\nCrew have found a PG Clamp beside Switch 6381 faulty.\r\nSending Asset Event to FFA\r\nTime On modified from 19:00 07-Jul to 18:21 07-Jul\r\nSending Asset Event to FFA\r\nSending Asset Event to FFA\r\nFFA Order Acknowledged F-AE23WB7311-1-0 kkvcs01 Kurt McArthur  0427809497\r\nFFA Order En Route F-AE23WB7311-1-0 kkvcs01\r\nFFA Order On Site F-AE23WB7311-1-0 kkvcs01\r\nFFA Order Suspended F-AE23WB7311-1-0 by Kurt McArthur  0427809497\r\nFFA Order En Route F-AE23WB7311-1-0 kkvcs01\r\nFFA Order On Site F-AE23WB7311-1-0 kkvcs01\r\nFFA Order F-AE23WB7311-1-0 Completed by technician Kurt McArthur  in crew kkvcs01(0427809497) with code A-F-C - Completed\r\nAction Taken : Repaired broken HV x-arm. SL 3037141\r\nSite Label : 3037141\r\nAdded notes to Reasons tab.</t>
  </si>
  <si>
    <t>6E Tx15049 39 Gibbs Rd, Widgee</t>
  </si>
  <si>
    <t>ADAM.GOOD@ENERGYQ.COM.AU</t>
  </si>
  <si>
    <t>Rrl inter spn &gt;200m</t>
  </si>
  <si>
    <t>WOOD UNTREATED ROUND</t>
  </si>
  <si>
    <t>ZZ NO DISC - UNKNOWN</t>
  </si>
  <si>
    <t>3 kiloNewton</t>
  </si>
  <si>
    <t>000002692599</t>
  </si>
  <si>
    <t>01/JAN/61</t>
  </si>
  <si>
    <t>OT188565</t>
  </si>
  <si>
    <t xml:space="preserve">Technician: Chappy\nComments    </t>
  </si>
  <si>
    <t>23NQ7236</t>
  </si>
  <si>
    <t>North Queensland</t>
  </si>
  <si>
    <t>HV-Conductor Connection Failure</t>
  </si>
  <si>
    <t>due to a SCADA Automated Event</t>
  </si>
  <si>
    <t xml:space="preserve">BOGIE: TABLETOP RD\r\nCOLLINSVILLE: </t>
  </si>
  <si>
    <t>JOHNNY CAKE RD, TABLETOP STATION F1677-s COLLINSVILLE 19kV Table Top No.1 ACR CB tripped. SCADA Interface automated outage. entered from the SCADA Interface\r\nContacted oncall crew Mark Chappel and he spoke with Chris Spargo in relation to a line patrol.Chopper is booked for 07:30 for the patrol. Contacted Michael Lequerica  0407 743 819 to advise of this arrangement.\r\nTime On modified from 23:59 07-Jul to 23:59 08-Jul\r\nSending Asset Event to FFA\r\nFFA Order Created F-AE23NQ7236-1-0 DfltHost\r\nFFA Order Acknowledged F-AE23NQ7236-1-0 clvoh01 Chappy 0428766675\r\nSending Asset Event to FFA\r\nTime On modified from 23:59 08-Jul to 19:18 08-Jul\r\nSending Asset Event to FFA\r\nTime On modified from 19:18 08-Jul to 19:18 07-Jul\r\nSending Asset Event to FFA\r\nSending Asset Event to FFA\r\nFFA Order En Route F-AE23NQ7236-1-0 clvoh01\r\nFFA Order On Site F-AE23NQ7236-1-0 clvoh01\r\nFFA Order On Site F-AE23NQ7236-1-0 clvoh01\r\nFFA Order F-AE23NQ7236-1-0 Completed by technician Chappy in crew CLVOH01(0428766675) with code A-T-304 - HV-Conductor Connection Failure\r\nAction Taken : re attached hv 3/12 to eyebolt on angle pole\r\nSite Label : 5058955</t>
  </si>
  <si>
    <t>Strathmore Station to Table top</t>
  </si>
  <si>
    <t>CARL.WHITWORTH@ENERGYQ.COM.AU</t>
  </si>
  <si>
    <t>SWER sty angle</t>
  </si>
  <si>
    <t>000002783828</t>
  </si>
  <si>
    <t>01/JAN/82</t>
  </si>
  <si>
    <t>OT188635</t>
  </si>
  <si>
    <t>MRS K SPENCER</t>
  </si>
  <si>
    <t xml:space="preserve">.HEADING Technician: David Yates Comments  </t>
  </si>
  <si>
    <t>23CA8185</t>
  </si>
  <si>
    <t>Public Safety Isolation - NOT Directed by Emerg Serv Authorised Agent</t>
  </si>
  <si>
    <t>Single Fault Call</t>
  </si>
  <si>
    <t>GT</t>
  </si>
  <si>
    <t>SONOMA NO. 2;1439 LOWMEAD RD;MIRIAM VALE QLD 4677</t>
  </si>
  <si>
    <t>Fault occurred at:08/07/2023 16:02; KAY SPENCER, 0749745173; &gt;WIRESDOWN-PP --&gt; AffectingTraffic:NO -- StillHavePower:YES&lt;; Incident Details:Line down pole to pole - Down on the ground in the paddock, there are deceased cows near the line. Power went off approx 5 minutes at lunch and come back on again.; Access Details:Access ok - No covid - dogs locked away.; Warnings[WiresDownSafety]: ADVISED</t>
  </si>
  <si>
    <t>Acc Via 1439 Lowmead Rd Lowmead</t>
  </si>
  <si>
    <t>MARK.RADLEY@ENERGYQ.COM.AU</t>
  </si>
  <si>
    <t>RI RED IRONBARK</t>
  </si>
  <si>
    <t>000002899368</t>
  </si>
  <si>
    <t>01/JAN/73</t>
  </si>
  <si>
    <t>OT188664</t>
  </si>
  <si>
    <t>I SOURCE LOGISTICS PTY LTD</t>
  </si>
  <si>
    <t xml:space="preserve">.HEADING ToughPad Location: \nSite Label Entered:SS1137\nComponent: XARM\nComponent Mod: OC\nTechnician: RUA TABUA \nComments Technician: RUA TABUA \nComments </t>
  </si>
  <si>
    <t>23FN8199</t>
  </si>
  <si>
    <t>Far North</t>
  </si>
  <si>
    <t>due to public safety concerns.</t>
  </si>
  <si>
    <t>THURSDAY ISLAND: LOBAN ST, SAILOR CRES, WAIBEN ESP F-479-t - SS1137, Crew confirmed broken hv bridging arm from edo to TX. Access edo's to tx.</t>
  </si>
  <si>
    <t>SS1137, Crew confirmed broken hv bridging arm from edo to TX. Access edo's to tx.\r\nTime Off modified from 11:20 09-Jul to 09:20 09-Jul\r\nRUA TABUA  0439 490 124\r\nTime Off modified from 09:20 09-Jul to 10:00 09-Jul\r\nSwitching Sheet ID updated from  to J-266533-g.\r\nTime Off modified from 10:00 09-Jul to 09:42 09-Jul\r\nTime Off modified from 09:42 09-Jul to 11:01 09-Jul\r\nTime On modified from 23:59 09-Jul to 11:48 09-Jul\r\nSending Asset Event to FFA\r\nFFA Order Created F-AE23FN8199-1-0 DfltHost\r\nFFA Order Acknowledged F-AE23FN8199-1-0 thioc01 RUA TABUA  0439490124\r\nFFA Order En Route F-AE23FN8199-1-0 thioc01\r\nFFA Order On Site F-AE23FN8199-1-0 thioc01\r\nFFA Order F-AE23FN8199-1-0 Completed by technician RUA TABUA  in crew thioc01(0439490124 ) with code A-F-C - Completed\r\nAction Taken : replace xarm hardware\r\nSite Label : 5086330\r\nActual Power Restoration for F-AE23FN8199-1-0: 09-JUL-2023 12:32:00</t>
  </si>
  <si>
    <t>65 waiben esp thursday island</t>
  </si>
  <si>
    <t>WA22</t>
  </si>
  <si>
    <t>LIAM.POWER@ENERGYQ.COM.AU</t>
  </si>
  <si>
    <t>Y</t>
  </si>
  <si>
    <t>000009355696</t>
  </si>
  <si>
    <t>OT188738</t>
  </si>
  <si>
    <t>MRS J WHITE</t>
  </si>
  <si>
    <t xml:space="preserve">.HEADING ToughPad Location: -25.292088640869057,152. 58414396099056,14.010279816575348,\nSite Label Entered:6045511\nComponent: XARM\nComponent Mod: OC\nTechnician: Steven Alexander \nComments replace damage LV\rcrossarm.\nWhite rot Technician: Steven Alexander \nComments replaced x arm   </t>
  </si>
  <si>
    <t>STEPHEN HARRINGTON</t>
  </si>
  <si>
    <t>23WB7353</t>
  </si>
  <si>
    <t>VEG: Inside Urban Grow-in (NSP responsibility)</t>
  </si>
  <si>
    <t>2 SOUTH HEATH RD;BURRUM RIVER QLD 4659</t>
  </si>
  <si>
    <t>Fault occurred at:10/07/2023 09:33; Greg, 0410483784; &gt;UPH --&gt; Details:Low Hanging Wires -- WireLocation:poleToPole -- WiresLowEnoughToTouch:NO&lt;; Incident Details:Low hanging wire. Cross bar at top of pole P6045511 appears to be rotten and snapped. Service line in trees.; Access Details:gates are open for access; Warnings[uphSafety]: ADVISED</t>
  </si>
  <si>
    <t>2 SOUTH HEATH RD, BURRUM RIVER</t>
  </si>
  <si>
    <t>DAVID.GILBERT@ENERGYQ.COM.AU</t>
  </si>
  <si>
    <t>Rrl Toff</t>
  </si>
  <si>
    <t>000002627255</t>
  </si>
  <si>
    <t>01/JAN/80</t>
  </si>
  <si>
    <t>OT189025</t>
  </si>
  <si>
    <t>MR D MUSCAT</t>
  </si>
  <si>
    <t xml:space="preserve">Technician: Rhett Allen\nComments    </t>
  </si>
  <si>
    <t>23MK4893</t>
  </si>
  <si>
    <t>Wet / Rain</t>
  </si>
  <si>
    <t>Mackay</t>
  </si>
  <si>
    <t>due to damage requiring emergency repairs. Fault finding is in progress.</t>
  </si>
  <si>
    <t>GARGETT: GARGETT-MIA MIA RD, MARKS RD, PUP CREEK RD, SEPTIMUS RD</t>
  </si>
  <si>
    <t>11kV Dropout Fuse FLKS766190 - Crews advise one fuse down.  Carrying out line patrol.</t>
  </si>
  <si>
    <t>11kV Dropout Fuse FLKS766190 - Crews advise one fuse down.  Carrying out line patrol.\r\nSending Asset Event to FFA\r\nFFA Order Created F-AE23MK4893-1-0 DfltHost\r\nSending Asset Event to FFA\r\nManual Reclose Checklist\r\nSending Asset Event to FFA\r\nFFA Order Acknowledged F-AE23MK4893-1-0 pncoc01 Rhett Allen 0419471653\r\nFFA Order En Route F-AE23MK4893-1-0 pncoc01\r\nFFA Order On Site F-AE23MK4893-1-0 pncoc01\r\nRestoration Comments for F-AE23MK4893-1-0 by pncoc01: repaired x arm\r\nTime On modified from 23:59 12-Jul to 19:30 12-Jul\r\nSending Asset Event to FFA\r\nSending Asset Event to FFA\r\nSending Asset Event to FFA\r\nFFA Order En Route F-AE23MK4893-1-0 pncoc01\r\nFFA Order On Site F-AE23MK4893-1-0 pncoc01\r\nFFA Order F-AE23MK4893-1-0 Completed by technician Rhett Allen in crew pncoc01(0419471653) with code A-T-304 - HV-Conductor Connection Failure\r\nAction Taken : replaced broken x arm \r\nSite Label : 2036512\r\nauto-completed</t>
  </si>
  <si>
    <t>675 gargett-mia mia rd gargett</t>
  </si>
  <si>
    <t>BEN.RECK@ENERGYQ.COM.AU</t>
  </si>
  <si>
    <t>000005983641</t>
  </si>
  <si>
    <t>OT189190</t>
  </si>
  <si>
    <t>MR M STOCKLEY</t>
  </si>
  <si>
    <t xml:space="preserve">Technician: Neal Kiley\nComments    </t>
  </si>
  <si>
    <t>23SW9459</t>
  </si>
  <si>
    <t xml:space="preserve">DALBY: DAKOTA PL, MCQUEEN ST, NICHOLSON ST, PRATTEN ST, WAMBO ST, WEALE ST\r\nMAREEBA:  </t>
  </si>
  <si>
    <t>NOLAN ST 11kV Pole Dist Sub PC01171 - Crew need access to TX to repair faulty Xarm\r\nCrew replaced LV arm. SL 6014446. (S Gregory).</t>
  </si>
  <si>
    <t>11kV Pole Dist Sub PC01171 - Crew need access to TX to repair faulty Xarm\r\ndlbfrl02\r\nSending Asset Event to FFA\r\nTime Off modified from 08:45 14-Jul to 09:07 14-Jul\r\nSending Asset Event to FFA\r\nSending Asset Event to FFA\r\nTime On modified from 10:30 14-Jul to 11:30 14-Jul\r\nSending Asset Event to FFA\r\nFFA Order Created F-AE23SW9459-1-0 DfltHost\r\nRemoving Asset Event from FFA\r\nFFA Order cancelled.F-AE23SW9459-1-0\r\nSending Asset Event to FFA\r\nFFA Order Created F-AE23SW9459-1-1 DfltHost\r\nSending Asset Event to FFA\r\nFFA Order Acknowledged F-AE23SW9459-1-1 dlbfrl02 Neal Kiley 0437799747\r\nFFA Order En Route F-AE23SW9459-1-1 dlbfrl02\r\nFFA Order On Site F-AE23SW9459-1-1 dlbfrl02\r\nTime On modified from 11:30 14-Jul to 11:40 14-Jul\r\nSending Asset Event to FFA\r\nSending Asset Event to FFA\r\nFFA Order F-AE23SW9459-1-1 Completed by technician Neal Kiley in crew dlbfrl02(0437799747) with code A-F-C - Completed\r\nAction Taken : LV arm replaced \r\nSite Label : 6014446\r\nTime On modified from 11:40 14-JUL to 11:31 14-JUL\r\nAdded notes to Reasons tab.</t>
  </si>
  <si>
    <t>SS1171,acc by 125 Nicholson St,Dalby</t>
  </si>
  <si>
    <t>Tfr support pole</t>
  </si>
  <si>
    <t>Road Reserve</t>
  </si>
  <si>
    <t>000002184175</t>
  </si>
  <si>
    <t>01/JAN/77</t>
  </si>
  <si>
    <t>OT189569</t>
  </si>
  <si>
    <t>EFM Equipment Failure or Malfunction</t>
  </si>
  <si>
    <t xml:space="preserve">Technician: Scott waugh\nComments    </t>
  </si>
  <si>
    <t>23MK5008</t>
  </si>
  <si>
    <t>ZS</t>
  </si>
  <si>
    <t>CREDITON, DALRYMPLE HEIGHTS, EUNGELLA</t>
  </si>
  <si>
    <t>F-1713-s PINNACLE 66kV Eungella Fdr CB EA04Q00 tripped. SCADA Interface automated outage.</t>
  </si>
  <si>
    <t>entered from the SCADA Interface\r\nCrews to attend site to get distance to fault\r\nAsset selection modified\r\nCrews have advised 66kV Xarm has snapped on Teemburra recloser. All customers beyond this recloser now isolated to repair 66/11kV Pole\r\nAsset selection modified\r\nAsset selection modified\r\nReason for Event changed from Unknown\r\nTime On modified from 23:59 18-Jul to 15:00 18-Jul\r\nSending Asset Event to FFA\r\nFFA Order Created F-AE23MK5008-1-0 DfltHost\r\nFFA Order Acknowledged F-AE23MK5008-1-0 pncoc01 Scott waugh 0437597426\r\nFFA Order En Route F-AE23MK5008-1-0 pncoc01\r\nFFA Order On Site F-AE23MK5008-1-0 pncoc01\r\nTime On modified from 15:00 18-Jul to 20:00 18-Jul\r\nSending Asset Event to FFA\r\nAsset selection modified\r\nSending Asset Event to FFA\r\nAsset selection modified\r\nSending Asset Event to FFA\r\nFFA Order F-AE23MK5008-1-0 Completed by technician Scott waugh in crew pncoc01(0437597426) with code A-T-304 - HV-Conductor Connection Failure\r\nAction Taken : replaced 66kv arm due to root causing it to break and land on the 11kv arm\r\nSite Label : 4142983\r\nAsset selection modified\r\nAsset selection modified\r\nTime On modified from 20:00 18-Jul to 17:57 18-Jul</t>
  </si>
  <si>
    <t>ACR Lucas Paddock rd Pinnacle</t>
  </si>
  <si>
    <t>MURRAY.RECK@ENERGYQ.COM.AU</t>
  </si>
  <si>
    <t>66kV inter &amp; 1 cct</t>
  </si>
  <si>
    <t>Sugar Cane</t>
  </si>
  <si>
    <t>GI GREY IRONBARK</t>
  </si>
  <si>
    <t>000003208896</t>
  </si>
  <si>
    <t>01/JAN/94</t>
  </si>
  <si>
    <t xml:space="preserve">OT189976  </t>
  </si>
  <si>
    <t xml:space="preserve">OP     </t>
  </si>
  <si>
    <t xml:space="preserve">Operational        </t>
  </si>
  <si>
    <t xml:space="preserve">KINGAROY GOLF CLUB                  </t>
  </si>
  <si>
    <t xml:space="preserve">Crossarm             </t>
  </si>
  <si>
    <t xml:space="preserve">?                      </t>
  </si>
  <si>
    <t xml:space="preserve">Technician: Shane raabe\nComments                                                                                                                                                </t>
  </si>
  <si>
    <t xml:space="preserve">?                  </t>
  </si>
  <si>
    <t xml:space="preserve">?                </t>
  </si>
  <si>
    <t xml:space="preserve">23WB11055  </t>
  </si>
  <si>
    <t xml:space="preserve">COMP              </t>
  </si>
  <si>
    <t xml:space="preserve">Completed                </t>
  </si>
  <si>
    <t xml:space="preserve">?                             </t>
  </si>
  <si>
    <t xml:space="preserve">?                         </t>
  </si>
  <si>
    <t xml:space="preserve">Wide Bay        </t>
  </si>
  <si>
    <t xml:space="preserve">Forced Outage          </t>
  </si>
  <si>
    <t xml:space="preserve">?                                       </t>
  </si>
  <si>
    <t xml:space="preserve">Lines Emergency Maintenance                                          </t>
  </si>
  <si>
    <t xml:space="preserve">SZ                               </t>
  </si>
  <si>
    <t xml:space="preserve">?                       </t>
  </si>
  <si>
    <t xml:space="preserve">KINGAROY, TAABINGA                                                                                                                   </t>
  </si>
  <si>
    <t xml:space="preserve">Repair Broken Crossarm at 6045                                                                                                                                                                                                                                                                                        </t>
  </si>
  <si>
    <t xml:space="preserve">Repair Broken Crossarm at 6045\r\nSwitching Sheet ID updated from  to J-268753-g.\r\nTime Off modified from 13:00 22-Jul to 14:17 22-Jul\r\nTime Off modified from 14:17 22-Jul to 14:22 22-Jul\r\nReverse Switching in progress\r\nTime On modified from 23:59 22-Jul to 17:00 22-Jul\r\nTime On modified from 17:00 22-Jul to 15:38 22-Jul                                                                                                                                                                                                                                                                                                                                                                                                                                                                                                                                                                                                                                                                                                                                                                                                                                                                                                                                                                                                                                                                                                                    </t>
  </si>
  <si>
    <t xml:space="preserve">Tx 10471 Bunya hwy, Kingaroy. rear-dam  </t>
  </si>
  <si>
    <t xml:space="preserve">N                     </t>
  </si>
  <si>
    <t>BRADLEY.SUMMERHAYES@ENERGYQ.CO</t>
  </si>
  <si>
    <t xml:space="preserve">?                    </t>
  </si>
  <si>
    <t xml:space="preserve">Serviceable               </t>
  </si>
  <si>
    <t xml:space="preserve">Y         </t>
  </si>
  <si>
    <t xml:space="preserve">Rrl inter sub pole             </t>
  </si>
  <si>
    <t xml:space="preserve">WOOD (GREEN) SALT IMPREG CCA       </t>
  </si>
  <si>
    <t xml:space="preserve">Lawn                                 </t>
  </si>
  <si>
    <t>Backyard</t>
  </si>
  <si>
    <t xml:space="preserve">SG SPOTTED GUM      </t>
  </si>
  <si>
    <t xml:space="preserve">8 kiloNewton        </t>
  </si>
  <si>
    <t>000003150958</t>
  </si>
  <si>
    <t xml:space="preserve">OT190148  </t>
  </si>
  <si>
    <t xml:space="preserve">MRS A WINTER                        </t>
  </si>
  <si>
    <t xml:space="preserve">Technician: DavidBostock \nComments Replace rotten LV intermediate cross arm                                                                                                     </t>
  </si>
  <si>
    <t xml:space="preserve">USER ~FFA        </t>
  </si>
  <si>
    <t xml:space="preserve">23CA11417  </t>
  </si>
  <si>
    <t xml:space="preserve">Capricornia     </t>
  </si>
  <si>
    <t xml:space="preserve">GT                               </t>
  </si>
  <si>
    <t xml:space="preserve">NORMAN GARDENS: 	GERMAN ST, HALLIGAN CRES, MARCELLIN CT, WRIGHT ST                                                                   </t>
  </si>
  <si>
    <t xml:space="preserve">Crew require LV outage on 11kV Pole Dist Sub 21593 to replace LV x-arm\r\n                                                                                                                                                                                                                                            </t>
  </si>
  <si>
    <t xml:space="preserve">Crew require LV outage on 11kV Pole Dist Sub 21593 to replace LV x-arm\r\nDave, ccoc01\r\nSending Asset Event to FFA\r\nFFA Order Created F-AE23CA11417-1-0 DfltHost\r\nSending Asset Event to FFA\r\nTime Off modified from 17:45 24-Jul to 17:36 24-Jul\r\nSending Asset Event to FFA\r\nSending Asset Event to FFA\r\nFFA Order Acknowledged F-AE23CA11417-1-0 ccoc01 DavidBostock  0427525026\r\nFFA Order En Route F-AE23CA11417-1-0 ccoc01\r\nFFA Order On Site F-AE23CA11417-1-0 ccoc01\r\nFFA Order F-AE23CA11417-1-0 Completed by technician DavidBostock  in crew Ccoc01(0427525026) with code A-F-C - Completed\r\nAction Taken : Replace rotten LV intermediate cross arm\r\nSite Label : 4126371\r\nTime On modified from 21:00 24-JUL to 19:38 24-JUL\r\nTime Off modified from 17:36 24-Jul to 17:43 24-Jul                                                                                                                                                                                                                                                                                                                                                                                                                                                                                                                                                                                                                                      </t>
  </si>
  <si>
    <t xml:space="preserve">3 marcellin ct rockhampton              </t>
  </si>
  <si>
    <t>No Description Provided</t>
  </si>
  <si>
    <t xml:space="preserve">BRETT.FITTOCK@ERGON.COM.AU    </t>
  </si>
  <si>
    <t xml:space="preserve">N         </t>
  </si>
  <si>
    <t xml:space="preserve">Urb LV inter                   </t>
  </si>
  <si>
    <t>000003106311</t>
  </si>
  <si>
    <t>01/JAN/85</t>
  </si>
  <si>
    <t xml:space="preserve">OT190160  </t>
  </si>
  <si>
    <t xml:space="preserve">PROT Protective Device Operated     </t>
  </si>
  <si>
    <t xml:space="preserve">Technician: IAN PERKES\nComments                                                                                                                                                 </t>
  </si>
  <si>
    <t xml:space="preserve">23FN10825  </t>
  </si>
  <si>
    <t xml:space="preserve">Cold                      </t>
  </si>
  <si>
    <t xml:space="preserve">Far North       </t>
  </si>
  <si>
    <t xml:space="preserve">Unplanned Outage       </t>
  </si>
  <si>
    <t xml:space="preserve">HV-Unassisted failure(Apparent defect)  </t>
  </si>
  <si>
    <t xml:space="preserve">Equipment Failure or Malfunction                                     </t>
  </si>
  <si>
    <t xml:space="preserve">due to damage requiring emergency repairs.                </t>
  </si>
  <si>
    <t xml:space="preserve">FC                               </t>
  </si>
  <si>
    <t xml:space="preserve">TOLGA: 	MARNANE RD\r\nARRIGA: 	KIPPIN DR\r\nWALKAMIN: 	DATI RD, CURRAN RD, HANSEN RD, CHANNEL RD, ALLWOOD LANE                       </t>
  </si>
  <si>
    <t xml:space="preserve">F-1684-q  ATHERTON 22kV Channel Rd Spur SC1 ACR CB tripped. SCADA Interface automated outage.\r\nCrew repaired broken HV termination arm. SL 2144681. (S Gregory).                                                                                                                                                    </t>
  </si>
  <si>
    <t xml:space="preserve">entered from the SCADA Interface\r\nF-1684-q\r\nOC Trip.\r\nReason for Event changed from Unknown\r\nSending Asset Event to FFA\r\nFFA Order Created F-AE23FN10825-1-0 DfltHost\r\nFFA Order Acknowledged F-AE23FN10825-1-0 athoc01 Matthew Dunell 0400176065\r\nFFA Order En Route F-AE23FN10825-1-0 athoc01\r\nManual Reclose Checklist\r\nSending Asset Event to FFA\r\nAsset selection modified\r\nSending Asset Event to FFA\r\nSending Asset Event to FFA\r\nTime On modified from 23:59 24-Jul to 03:00 25-Jul\r\nSending Asset Event to FFA\r\nAsset selection modified\r\nSending Asset Event to FFA\r\nFFA Order En Route F-AE23FN10825-1-0 athoc01\r\nFFA Order On Site F-AE23FN10825-1-0 athoc01\r\nFFA Order F-AE23FN10825-1-0 Completed by technician IAN PERKES in crew athoc01(0407140682) with code A-T-306 - HV-Unassisted failure(Apparent defect)\r\nAction Taken : broken hv termination arm\r\nSite Label : 2144681\r\nTime On modified from 03:00 25-Jul to 00:52 25-Jul\r\nUpdated Reasons tab.\r\nReason for Event changed from Protective Device Operated                                                                                                                                                                                                                                                                                                                                                                             </t>
  </si>
  <si>
    <t>T-off 5 spns nth 603 Channel Rd Walkamin</t>
  </si>
  <si>
    <t xml:space="preserve">SC52                   </t>
  </si>
  <si>
    <t xml:space="preserve">RICKY.COGHLAN@ENERGYQ.COM.AU  </t>
  </si>
  <si>
    <t xml:space="preserve">HV fully suppd                 </t>
  </si>
  <si>
    <t xml:space="preserve">WOOD UNTREATED ROUND               </t>
  </si>
  <si>
    <t xml:space="preserve">Soil                                 </t>
  </si>
  <si>
    <t xml:space="preserve">12 kiloNewton       </t>
  </si>
  <si>
    <t>000002377401</t>
  </si>
  <si>
    <t xml:space="preserve">OT190378  </t>
  </si>
  <si>
    <t xml:space="preserve">MR A HASTINGS                       </t>
  </si>
  <si>
    <t xml:space="preserve">Technician: Bobby Sullivan \nComments replaced broken crossarm                                                                                                                   </t>
  </si>
  <si>
    <t xml:space="preserve">23NQ9491   </t>
  </si>
  <si>
    <t xml:space="preserve">due to public safety concerns.                            </t>
  </si>
  <si>
    <t xml:space="preserve">FE                               </t>
  </si>
  <si>
    <t xml:space="preserve">IDALIA, MUNDINGBURRA, OONOONBA, ROSSLEA                                                                                              </t>
  </si>
  <si>
    <t xml:space="preserve">F-1742-s OONN-04 feeder tripped due to FC 2353993 - reportg of broken xarm. suspect HV sitting on LV xarm                                                                                                                                                                                                             </t>
  </si>
  <si>
    <t xml:space="preserve">OONN-04 feeder tripped due to FC 2353993 - reportg of broken xarm. suspect HV sitting on LV xarm\r\nTime Off modified from 11:30 26-Jul to 11:03 26-Jul\r\nTime Off modified from 11:03 26-Jul to 11:04 26-Jul\r\ncrew adv broken xarm at SL 2098408. waiting for switc op assist to open ABS Abbott ST No.1 and back feed\r\nall customers restored except TVS1990. switching for access\r\nAsset selection modified\r\nTime On modified from 23:59 26-Jul to 16:00 26-Jul\r\nTime On modified from 16:00 26-Jul to 14:57 26-Jul\r\nSending Asset Event to FFA\r\nFFA Order Created F-AE23NQ9491-1-0 DfltHost\r\nFFA Order Acknowledged F-AE23NQ9491-1-0 twvfr07 Bobby Sullivan  0458215615\r\nFFA Order En Route F-AE23NQ9491-1-0 twvfr07\r\nFFA Order On Site F-AE23NQ9491-1-0 twvfr07\r\nFFA Order F-AE23NQ9491-1-0 Completed by technician Bobby Sullivan  in crew twvfr07(0458215615) with code A-F-C - Completed\r\nAction Taken : replaced broken cross arm and defective cross arm\r\nSite Label : 2098408 &amp; 2098407                                                                                                                                                                                                                                                                                                                                                                                                                                   </t>
  </si>
  <si>
    <t xml:space="preserve">128 ABBOTT ST oonoonba                  </t>
  </si>
  <si>
    <t xml:space="preserve">JAMIE.KEMP@ENERGYQ.COM.AU     </t>
  </si>
  <si>
    <t xml:space="preserve">Urb inter 2 cct                </t>
  </si>
  <si>
    <t>000002277701</t>
  </si>
  <si>
    <t xml:space="preserve">OT190648  </t>
  </si>
  <si>
    <t xml:space="preserve">FLEM Lines Emergency Maintenance    </t>
  </si>
  <si>
    <t xml:space="preserve">Technician: Ben waters\nComments 11kv crossarm broken \n11kv at 2 meter across road \nREPLACED XARM \nNEW HEIGHT 7.1 m across road                                               </t>
  </si>
  <si>
    <t xml:space="preserve">23WB11256  </t>
  </si>
  <si>
    <t xml:space="preserve">DUCKINWILLA: 	BRUCE HWY\r\nMARYBOROUGH: 	BRUCE HWY\r\nTORBANLEA: 	BRUCE HWY                                                          </t>
  </si>
  <si>
    <t xml:space="preserve">F-27780-g Crew require access part S498 to repair broken crossarm                                                                                                                                                                                                                                                     </t>
  </si>
  <si>
    <t xml:space="preserve">Crew require access part S498 to repair broken crossarm\r\nF-27780-g\r\nSending Asset Event to FFA\r\nFFA Order Created F-AE23WB11256-1-0 DfltHost\r\nSending Asset Event to FFA\r\nTime Off modified from 16:30 28-Jul to 16:27 28-Jul\r\nSending Asset Event to FFA\r\nTime On modified from 18:30 28-Jul to 19:00 28-Jul\r\nSending Asset Event to FFA\r\nFFA Order Acknowledged F-AE23WB11256-1-0 hboc01 Ben waters 0436384632\r\nFFA Order En Route F-AE23WB11256-1-0 hboc01\r\nFFA Order On Site F-AE23WB11256-1-0 hboc01\r\nTime On modified from 19:00 28-Jul to 18:50 28-Jul\r\nSending Asset Event to FFA\r\nSending Asset Event to FFA\r\nFFA Order F-AE23WB11256-1-0 Completed by technician Ben waters in crew hboc01(0436384632) with code A-F-C - Completed\r\nAction Taken : replace broken crossarm.\nConductors at that height 7,1m \r\nSite Label : 3013878                                                                                                                                                                                                                                                                                                                                                                                                                                                                                                                                                                                  </t>
  </si>
  <si>
    <t xml:space="preserve">1e sw6931a Churchill Mine Rd Torbanlea  </t>
  </si>
  <si>
    <t>ADFS_ADRIAN.WHELLER@ENERGYQ.CO</t>
  </si>
  <si>
    <t xml:space="preserve">HV partly suppd                </t>
  </si>
  <si>
    <t xml:space="preserve">Grass                                </t>
  </si>
  <si>
    <t>000002557266</t>
  </si>
  <si>
    <t>01/JAN/56</t>
  </si>
  <si>
    <t xml:space="preserve">OT190615  </t>
  </si>
  <si>
    <t xml:space="preserve">MISS L MOORE                        </t>
  </si>
  <si>
    <t xml:space="preserve">Technician: Joe swart\nComments                                                                                                                                                  </t>
  </si>
  <si>
    <t xml:space="preserve">23WB11251  </t>
  </si>
  <si>
    <t xml:space="preserve">Fine                      </t>
  </si>
  <si>
    <t xml:space="preserve">LV-Unassisted failure(Apparent defect)  </t>
  </si>
  <si>
    <t xml:space="preserve">Unknown                                                              </t>
  </si>
  <si>
    <t xml:space="preserve">Single Fault Call                                         </t>
  </si>
  <si>
    <t xml:space="preserve">181 EATONVALE RD TINANA QLD 4650 </t>
  </si>
  <si>
    <t xml:space="preserve">Fault occurred at:28/07/2023 11:00                                                                                                    </t>
  </si>
  <si>
    <t xml:space="preserve"> (name not given), (phone not given)  &gt;PILLARDAMAGED --&gt; PillarDamagedReason:Other -- WiresExposed:NO&lt;  Incident Details:Crossarm Snapped and Powerlines are hanging low to the ground. 4m from ground.  Access Details:Driveway  Warnings[pillarDamaged]: ADVISED</t>
  </si>
  <si>
    <t xml:space="preserve">181 eatonvale rd,tinana                 </t>
  </si>
  <si>
    <t>ADFS_DAVID.ANDREWS@ENERGYQ.COM</t>
  </si>
  <si>
    <t xml:space="preserve">LV partly suppd                </t>
  </si>
  <si>
    <t>Front Yard</t>
  </si>
  <si>
    <t>000002714923</t>
  </si>
  <si>
    <t>01/JAN/91</t>
  </si>
  <si>
    <t xml:space="preserve">OT190712  </t>
  </si>
  <si>
    <t xml:space="preserve">MR M J TROY                         </t>
  </si>
  <si>
    <t xml:space="preserve">Technician: Mflynn \nComments                                                                                                                                                    </t>
  </si>
  <si>
    <t xml:space="preserve">23SW15583  </t>
  </si>
  <si>
    <t xml:space="preserve">South West      </t>
  </si>
  <si>
    <t xml:space="preserve">WELLCAMP: 	BARKLA RD                                                                                                                 </t>
  </si>
  <si>
    <t>F-1698-q Calls indicate fault at 11kV Pole Dist Sub PE06909 82 Barkla Rd, Wellcamp\r\n\r\nFFA Order F-AE23SW15583-1-0 Completed by technician Mflynn  in crew twmoc01(0409997610) with code A-T-306 - HV-Unassisted failure(Apparent defect)\r\nAction Taken : Replace 11kv strain arm broken \r\nSite Label : 3019183</t>
  </si>
  <si>
    <t xml:space="preserve">Calls indicate fault at 11kV Pole Dist Sub PE06909 82 Barkla Rd, Wellcamp\r\ntwmoc01\r\nSending Asset Event to FFA\r\nFFA Order Created F-AE23SW15583-1-0 DfltHost\r\nFFA Order Acknowledged F-AE23SW15583-1-0 twmoc01 Mflynn  0409997610\r\nFFA Order En Route F-AE23SW15583-1-0 twmoc01\r\nFFA Order On Site F-AE23SW15583-1-0 twmoc01\r\nAsset selection modified\r\nTime Off modified from 19:08 29-Jul to 20:17 29-Jul\r\nSending Asset Event to FFA\r\nReplay sequence time changed from 29-JUL-23 20:18:54 to 29-Jul-23 21:13:00\r\nSending Asset Event to FFA\r\nAsset selection modified\r\nSending Asset Event to FFA\r\nTime On modified from 23:59 29-Jul to 23:53 29-Jul\r\nSending Asset Event to FFA\r\nFFA Order F-AE23SW15583-1-0 Completed by technician Mflynn  in crew twmoc01(0409997610) with code A-T-306 - HV-Unassisted failure(Apparent defect)\r\nAction Taken : Replace 11kv strain arm broken \r\nSite Label : 3019183\r\nReason for Event changed from Unknown                                                                                                                                                                                                                                                                                                                                                                                                                                                                    </t>
  </si>
  <si>
    <t xml:space="preserve">82 Barkla Rd Wellcamp                   </t>
  </si>
  <si>
    <t xml:space="preserve">PAUL.EDWARDS@ENERGYQ.COM.AU   </t>
  </si>
  <si>
    <t xml:space="preserve">Rock                                 </t>
  </si>
  <si>
    <t>000005329976</t>
  </si>
  <si>
    <t xml:space="preserve">OT190770  </t>
  </si>
  <si>
    <t xml:space="preserve">NAJJA PTY LTD                       </t>
  </si>
  <si>
    <t xml:space="preserve">Technician: Steve O Shea\nComments replaced broken angle strain x arm. new arm braces, discs, eyebolt, king bolt, gains block.                                                   </t>
  </si>
  <si>
    <t xml:space="preserve">23NQ9586   </t>
  </si>
  <si>
    <t xml:space="preserve">GIRU: 	BRUCE HWY, LINK RD, SARRI RD                                                                                                  </t>
  </si>
  <si>
    <t xml:space="preserve">Link Rd No.2, isolation point for broken Hv x-arm                                                                                                                                                                                                                                                                     </t>
  </si>
  <si>
    <t xml:space="preserve">Link Rd No.2, isolation point for broken Hv x-arm\r\nTime Off modified from 23:45 30-Jul to 19:45 30-Jul\r\nSending Asset Event to FFA\r\nFFA Order Created F-AE23NQ9586-1-0 DfltHost\r\nRemoving Asset Event from FFA\r\nFFA Order cancelled.F-AE23NQ9586-1-0\r\nSending Asset Event to FFA\r\nFFA Order Created F-AE23NQ9586-1-1 DfltHost\r\n.\r\nSending Asset Event to FFA\r\nFFA Order Acknowledged F-AE23NQ9586-1-1 hhlfr01 Steve OÔÇÖShea 0427650719\r\nFFA Order En Route F-AE23NQ9586-1-1 hhlfr01\r\nFFA Order On Site F-AE23NQ9586-1-1 hhlfr01\r\nTime On modified from 23:59 30-Jul to 23:15 30-Jul\r\nSending Asset Event to FFA\r\nSending Asset Event to FFA\r\nFFA Order F-AE23NQ9586-1-1 Completed by technician Steve OÔÇÖShea in crew hhlfr01(0427650719) with code A-F-C - Completed\r\nAction Taken : replace broken angled strain x arm.\r\nSite Label : 5060825                                                                                                                                                                                                                                                                                                                                                                                                                                                                                                                                                                               </t>
  </si>
  <si>
    <t xml:space="preserve">Bosel rd Giru                           </t>
  </si>
  <si>
    <t>STORME.SANTARIGA@ENERGYQ.COM.A</t>
  </si>
  <si>
    <t xml:space="preserve">Unserviceable - P2        </t>
  </si>
  <si>
    <t>000002794580</t>
  </si>
  <si>
    <t xml:space="preserve">OT190758  </t>
  </si>
  <si>
    <t xml:space="preserve">MR N DIMITRIOU                      </t>
  </si>
  <si>
    <t xml:space="preserve">Technician: Brandon Pelling\nComments forced outage on tvs1895 to replace LV cross arm on pole 5141442                                                                           </t>
  </si>
  <si>
    <t xml:space="preserve">23NQ9585   </t>
  </si>
  <si>
    <t xml:space="preserve">ROSSLEA: 	BOWEN RD, CRAFTSMAN ST, LOVE LANE, O'CONNOR ST, SNELHAM ST, WELSH ST                                                       </t>
  </si>
  <si>
    <t xml:space="preserve">TVS1895 forced outage to replace broken LV x-arm                                                                                                                                                                                                                                                                      </t>
  </si>
  <si>
    <t xml:space="preserve">TVS1895 forced outage to replace broken LV x-arm\r\nTime Off modified from 20:10 30-Jul to 18:08 30-Jul\r\nSending Asset Event to FFA\r\nFFA Order Created F-AE23NQ9585-1-0 DfltHost\r\nSending Asset Event to FFA\r\n.\r\nSending Asset Event to FFA\r\nSending Asset Event to FFA\r\nFFA Order Acknowledged F-AE23NQ9585-1-0 twvoc01 Brandon Pelling 0439478816\r\nFFA Order En Route F-AE23NQ9585-1-0 twvoc01\r\nFFA Order On Site F-AE23NQ9585-1-0 twvoc01\r\nFFA Order F-AE23NQ9585-1-0 Completed by technician Brandon Pelling in crew twvoc01(0439478816) with code A-F-C - Completed\r\nAction Taken : replace broken LV cross arm on pole 5141442.\r\nSite Label : 5141442\r\nTime On modified from 23:59 30-JUL to 19:02 30-JUL                                                                                                                                                                                                                                                                                                                                                                                                                                                                                                                                                                                                                                                                                                                       </t>
  </si>
  <si>
    <t xml:space="preserve">78 bowen rd Rosslea                     </t>
  </si>
  <si>
    <t xml:space="preserve">DENNIS.COOK@ENERGYQ.COM.AU    </t>
  </si>
  <si>
    <t xml:space="preserve">Rrl Toff                       </t>
  </si>
  <si>
    <t>Road</t>
  </si>
  <si>
    <t xml:space="preserve">GB GREY BOX         </t>
  </si>
  <si>
    <t>000003233815</t>
  </si>
  <si>
    <t>01/JAN/72</t>
  </si>
  <si>
    <t xml:space="preserve">OT190923  </t>
  </si>
  <si>
    <t xml:space="preserve">MISS T WEBBER                       </t>
  </si>
  <si>
    <t xml:space="preserve">Technician: Laurence Bliesner \nComments                                                                                                                                                                                                                                                                                                                 </t>
  </si>
  <si>
    <t xml:space="preserve">23WB11315  </t>
  </si>
  <si>
    <t xml:space="preserve">?                                     </t>
  </si>
  <si>
    <t xml:space="preserve">AVOCA: </t>
  </si>
  <si>
    <t xml:space="preserve">DENNIS CT, GLENVIEW CRES, KENDALLS RD\r\nBUNDABERG: </t>
  </si>
  <si>
    <t xml:space="preserve">Completed\r\nAction Taken : Replace cross arm\r\nSite Label : 2109434                                                                                                                                                                                                                                                                                                                                                                                                                                                                                                                                                                                                        </t>
  </si>
  <si>
    <t xml:space="preserve">49 glenview crescent avoca           </t>
  </si>
  <si>
    <t xml:space="preserve">JARRYD.PETERS@ENERGYQ.COM.AU  </t>
  </si>
  <si>
    <t xml:space="preserve">Rrl inter spn &lt;200m            </t>
  </si>
  <si>
    <t xml:space="preserve">SG SPOTTED GUM        </t>
  </si>
  <si>
    <t xml:space="preserve">5 kiloNewton        </t>
  </si>
  <si>
    <t>000002336315</t>
  </si>
  <si>
    <t xml:space="preserve">OT191165  </t>
  </si>
  <si>
    <t xml:space="preserve">MR J LEE                            </t>
  </si>
  <si>
    <t xml:space="preserve">Technician: Lachlan Monk\nComments x-arm broke from rot at king bolt hole                                                                                                                                                        </t>
  </si>
  <si>
    <t xml:space="preserve">23SW15776  </t>
  </si>
  <si>
    <t>WILGAVALE</t>
  </si>
  <si>
    <t>60 LEES RD</t>
  </si>
  <si>
    <t xml:space="preserve">RYWUNG QLD 4413                                                                                             Fault occurred at:03/08/2023 11:37  James Lee, 0434142640 &gt;UPH --&gt; Details:Broken Cross-arm&lt; Incident Details:Report a broken crossbars is broken, snapped, conductor is hanging by strap.  Warnings[uphSafety]: ADVISED Time On modified from 16:30 03-Aug to 10:23 04-Aug           </t>
  </si>
  <si>
    <t xml:space="preserve">8plW at 60 Lees Rd,Cameby            </t>
  </si>
  <si>
    <t xml:space="preserve">MICHAEL.ALLEN@ENERGYQ.COM.AU  </t>
  </si>
  <si>
    <t xml:space="preserve">Rrl inter spn &gt;200m            </t>
  </si>
  <si>
    <t xml:space="preserve">RS RED STRINGYBARK    </t>
  </si>
  <si>
    <t>000002686258</t>
  </si>
  <si>
    <t xml:space="preserve">OT191234  </t>
  </si>
  <si>
    <t xml:space="preserve">MR D ON                             </t>
  </si>
  <si>
    <t xml:space="preserve">Technician: Darren hodge\nComments                                                                                                                                                                                                                                                                                                                       </t>
  </si>
  <si>
    <t xml:space="preserve">23FN11221  </t>
  </si>
  <si>
    <t xml:space="preserve">GLEN ALLYN: </t>
  </si>
  <si>
    <t xml:space="preserve">GERAGHTY RD, HAINES RD\r\nMALANDA: </t>
  </si>
  <si>
    <t xml:space="preserve">GERAGHY RD, GLEN ALLYN RD, PEI RD, WALLACE RD                                   F-1769-s  ATHE - Peeramon Fdr: 12.7kV SWER Recloser GLS4 Opened for Public Safety due to Low Wires.\r\n                 12.7kV SWER Recloser GLS4 5088692\r\nTime On modified from 12:30 04-Aug to 11:15 04-Aug\r\nauto-completed                                                                                                              </t>
  </si>
  <si>
    <t xml:space="preserve">1304 Glen Allyn Rd Malanda           </t>
  </si>
  <si>
    <t xml:space="preserve">BA3               </t>
  </si>
  <si>
    <t xml:space="preserve">DARREN.GORDON@ENERGYQ.COM.AU  </t>
  </si>
  <si>
    <t xml:space="preserve">LV fully suppd                 </t>
  </si>
  <si>
    <t xml:space="preserve">WS WHITE STRINGYBARK  </t>
  </si>
  <si>
    <t>000002926170</t>
  </si>
  <si>
    <t xml:space="preserve">OT191385  </t>
  </si>
  <si>
    <t xml:space="preserve">Technician: Brett Knuth\nComments                                                                                                                                                                                                                                                                                                                        </t>
  </si>
  <si>
    <t xml:space="preserve">23NQ9803   </t>
  </si>
  <si>
    <t xml:space="preserve">BASALT, BLUEWATER SPRINGS, BREDDAN, CHARTERS TOWERS, EWAN, FLETCHER CREEK, MINGELA, SELLHEIM, SOUTHERN CROSS,                   </t>
  </si>
  <si>
    <t xml:space="preserve">F-518-t Recloser tripped for Safety. Report of Low Wires down from Annabranch Rd No.1\r\nCrew replaced broken cross-arm. SL 2069604. (S Gregory).                                                                         </t>
  </si>
  <si>
    <t xml:space="preserve">22kV Pole Dist Sub SS7883 - LV outage required to replace broken LV arm FC2356774                                                                                                                                          22kV Pole Dist Sub SS7883 - LV outage required to replace broken LV arm FC2356774\r\nSending Asset Event to FFA\r\nFFA Order Created F-AE23FN11349-1-0 DfltHost\r\nFFA Order Acknowledged F-AE23FN11349-1-0 msmfr01 Mick Bellero 0409645525\r\nFFA Order En Route F-AE23FN11349-1-0 msmfr01\r\nFFA Order On Site F-AE23FN11349-1-0 msmfr01\r\nRestoration Comments for F-AE23FN11349-1-0 by msmfr01: Isolated  LV at SS7883 - LV fuses open DNOB attached 0905 hrs 09/08/23\r\nFFA Order F-AE23FN11349-1-0 Completed by technician Mick Bellero in crew msmfr01(0409645525) with code A-F-C - Completed\r\nAction Taken : isolated LV SS7883 ,replaced Xarm ,restored supply carrried out test at customers switchboard to confirm safe , fault loop  0.45 ohms at 246 volts, 0.47 ohms at 244 volts, 0.47 ohms at 245 volts, neutral bar to independent earth 0.2 volts, tong test main neutral 2.4 amps -   0 amps in main earth conductor - not a reportable incident \r\nSite Label : 5033540\r\nTime On modified from 13:00 09-AUG to 11:10 09-AUG                                                                                                                                                                                                                                                                                                                                                                                                                                                                      </t>
  </si>
  <si>
    <t xml:space="preserve">Annabranch rd Annakin Park stn CT    </t>
  </si>
  <si>
    <t xml:space="preserve">LIAM.POWER@ENERGYQ.COM.AU     </t>
  </si>
  <si>
    <t xml:space="preserve">GM GYMPIE MESSMATE    </t>
  </si>
  <si>
    <t>000002208249</t>
  </si>
  <si>
    <t>01/JAN/90</t>
  </si>
  <si>
    <t xml:space="preserve">OT191738  </t>
  </si>
  <si>
    <t xml:space="preserve">MRS M LOWE                          </t>
  </si>
  <si>
    <t>Technician: Mick Bellero\nComments isolated LV SS7883</t>
  </si>
  <si>
    <t xml:space="preserve">23FN11349  </t>
  </si>
  <si>
    <t xml:space="preserve">WHYANBEEL: </t>
  </si>
  <si>
    <t xml:space="preserve">SCIACCA RD                                                                                                          </t>
  </si>
  <si>
    <t xml:space="preserve"> Crew requires access to 22kV Pole Dist Sub 453697 LV only. Broken LV cross arm.                                                                                                                                           Crew requires access to 22kV Pole Dist Sub 453697 LV only. Broken LV cross arm.\r\nDepot adv lgrcs03.\r\nSending Asset Event to FFA\r\nFFA Order Created F-AE23CA12143-1-0 DfltHost\r\nFFA Order Acknowledged F-AE23CA12143-1-0 lgrcs03 Jeffrey Easton  0428781123\r\nFFA Order En Route F-AE23CA12143-1-0 lgrcs03\r\nSending Asset Event to FFA\r\nFFA Order On Site F-AE23CA12143-1-0 lgrcs03\r\nFFA Order F-AE23CA12143-1-0 Completed by technician Jeffrey Easton  in crew lgrcs03(0428781123) with code A-F-C - Completed\r\nAction Taken : replace  p1 lv x-arm\r\nSite Label : 4028174\r\nTime On modified from 23:59 11-AUG to 10:26 11-AUG                                                                                                                                                                                                                                                                                                                                                                                                                                                                                                                                                                                                                                                                                                                                                                                                                                                                          </t>
  </si>
  <si>
    <t>49 Sciacci Rd off Mossman Daintree Rd</t>
  </si>
  <si>
    <t xml:space="preserve">SC7               </t>
  </si>
  <si>
    <t xml:space="preserve">MATTHEW.LEWIS@ENERGYQ.COM.AU  </t>
  </si>
  <si>
    <t xml:space="preserve">Urb sty term 1 cct             </t>
  </si>
  <si>
    <t>BI BROAD LEAF IRONBARK</t>
  </si>
  <si>
    <t>000002640218</t>
  </si>
  <si>
    <t>01/JAN/03</t>
  </si>
  <si>
    <t xml:space="preserve">OT191975  </t>
  </si>
  <si>
    <t xml:space="preserve">SITE VACANT                         </t>
  </si>
  <si>
    <t xml:space="preserve">Technician: Jeffrey Easton \nComments                                                                                                                                                                                                                                                                                                                    </t>
  </si>
  <si>
    <t xml:space="preserve">23CA12143  </t>
  </si>
  <si>
    <t xml:space="preserve">LONGREACH: </t>
  </si>
  <si>
    <t xml:space="preserve">GREBE ST, LARK ST, RAVEN RD, STILT ST                                                                               </t>
  </si>
  <si>
    <t xml:space="preserve">22kV Pole Dist Sub SS10456, crew advise of broken LV x-arm                                                                                                                                                                 22kV Pole Dist Sub SS10456, crew advise of broken LV x-arm\r\nTime On modified from 23:59 12-Aug to 13:30 12-Aug\r\nSending Asset Event to FFA\r\nFFA Order Created F-AE23FN11499-1-0 DfltHost\r\nFFA Order Acknowledged F-AE23FN11499-1-0 insoc01 Ivan Saro 0437899019\r\nFFA Order En Route F-AE23FN11499-1-0 insoc01\r\nFFA Order On Site F-AE23FN11499-1-0 insoc01\r\nFFA Order F-AE23FN11499-1-0 Completed by technician Ivan Saro in crew insoc01(0437899019) with code A-T-311 - LV-Unassisted failure(Apparent defect)\r\nAction Taken : replace lv arm\r\nSite Label : 5026650\r\nTime On modified from 13:30 12-AUG to 12:33 12-AUG                                                                                                                                                                                                                                                                                                                                                                                                                                                                                                                                                                                                                                                                                                                                                                                                                                                                                </t>
  </si>
  <si>
    <t xml:space="preserve">near 8 grebe st longreach            </t>
  </si>
  <si>
    <t>DYLAN.GRATTIDGE@ENERGYQ.COM.AU</t>
  </si>
  <si>
    <t>000002558735</t>
  </si>
  <si>
    <t>01/JAN/86</t>
  </si>
  <si>
    <t xml:space="preserve">OT192082  </t>
  </si>
  <si>
    <t xml:space="preserve">MR G P CALCAGNO                     </t>
  </si>
  <si>
    <t xml:space="preserve">Technician: Ivan Saro\nComments                                                                                                                                                                                                                                                                                                                          </t>
  </si>
  <si>
    <t xml:space="preserve">23FN11499  </t>
  </si>
  <si>
    <t xml:space="preserve">Wet / Rain                </t>
  </si>
  <si>
    <t>LV-Unassisted failure(Apparent defect)</t>
  </si>
  <si>
    <t xml:space="preserve">HARVEYS CREEK: </t>
  </si>
  <si>
    <t xml:space="preserve">HARVEY CREEK RD                                                                                                 </t>
  </si>
  <si>
    <t xml:space="preserve">F-17245-q - 11kV Pole Dist Sub PE01502, crews require access to replace transformer                                                                                                                                        F-17245-q - 11kV Pole Dist Sub PE01502, crews require access to replace transformer\r\nWires hanging low\r\nLV Wires Down\r\nSending Asset Event to FFA\r\nFFA Order Created F-AE23SW16045-1-0 DfltHost\r\nwaroc01\r\nSending Asset Event to FFA\r\nTime Off modified from 06:47 13-Aug to 08:29 13-Aug\r\nSending Asset Event to FFA\r\nSending Asset Event to FFA\r\nTime On modified from 23:59 13-Aug to 14:11 13-Aug\r\nSending Asset Event to FFA\r\nFFA Order Acknowledged F-AE23SW16045-1-0 waroc01 Dave Cartmill 0431073082\r\nFFA Order En Route F-AE23SW16045-1-0 waroc01\r\nFFA Order On Site F-AE23SW16045-1-0 waroc01\r\nSending Asset Event to FFA\r\nFFA Order F-AE23SW16045-1-0 Completed by technician Dave Cartmill in crew waroc01(0431073082) with code A-T-311 - LV-Unassisted failure(Apparent defect)\r\nAction Taken : Replaced broken LV twin cross arms which failed causing oil leak on 63KV TX which was reapplied as well. Upgraded switch arm due to age.\r\nSite Label : 3076507                                                                                                                                                                                                                                                                                                                                                                                                                                                                                                             </t>
  </si>
  <si>
    <t xml:space="preserve">30 harvey cr rd bellender ker        </t>
  </si>
  <si>
    <t xml:space="preserve">GB283             </t>
  </si>
  <si>
    <t xml:space="preserve">SHANE.ROWLES@ENERGYQ.COM.AU   </t>
  </si>
  <si>
    <t>000002597026</t>
  </si>
  <si>
    <t xml:space="preserve">OT192164  </t>
  </si>
  <si>
    <t xml:space="preserve">ISAAC REGIONAL COUNCIL              </t>
  </si>
  <si>
    <t xml:space="preserve">Technician: Alex\nComments                                                                                                                                                                                                                                                                                                                               </t>
  </si>
  <si>
    <t xml:space="preserve">23CA12204  </t>
  </si>
  <si>
    <t xml:space="preserve">CLERMONT                                                                                                                        </t>
  </si>
  <si>
    <t xml:space="preserve">F-1726-q\r\n22kV Air Break S3429 - Crew require Forced Outage to repair broken 22kV x-arm on Pole 4150965, between TX 338248 &amp; Bathhampton T-off S8747                                                                    </t>
  </si>
  <si>
    <t>THARGOMINDAH-HUNGERFORD RD\r\nTHARGOMINDAH:  HUNGERFORD RD, THARGOMINDAH-HUNGERFORD RD, WERENILKE RD</t>
  </si>
  <si>
    <t xml:space="preserve">21spn NW x8432 Leo Flat Rd Clermont  </t>
  </si>
  <si>
    <t>ADFS_BRETT.FITTOCK@ERGON.COM.A</t>
  </si>
  <si>
    <t xml:space="preserve">WOOD UNTREATED DRESSED             </t>
  </si>
  <si>
    <t xml:space="preserve">ZZ NO DISC - UNKNOWN  </t>
  </si>
  <si>
    <t xml:space="preserve">3 kiloNewton        </t>
  </si>
  <si>
    <t>000003237722</t>
  </si>
  <si>
    <t>01/JAN/54</t>
  </si>
  <si>
    <t xml:space="preserve">OT192133  </t>
  </si>
  <si>
    <t xml:space="preserve">Technician: Dave Cartmill\nComments Replaced broken LV twin cross arms which failed causing oil leak on 63KV TX which was reapplied as well. Upgraded switch arm due to age.                                                                                                                                                                             </t>
  </si>
  <si>
    <t xml:space="preserve">23SW16045  </t>
  </si>
  <si>
    <t xml:space="preserve">HV-Conductor Connection Failure       </t>
  </si>
  <si>
    <t xml:space="preserve">JUNABEE: </t>
  </si>
  <si>
    <t xml:space="preserve">JUNABEE RD, ROONA RD                                                                                                  </t>
  </si>
  <si>
    <t xml:space="preserve">BRUCE HWY                                                                                                                               Fault Job F-1820-s\r\n22kV Pole Dist Sub SS614 - Mitchell Todd reported broken cross arm on LV.  Crews require access to LV to repair cross arm                                                                        </t>
  </si>
  <si>
    <t xml:space="preserve">PExxx2,Junabee Rd,Junabee            </t>
  </si>
  <si>
    <t xml:space="preserve">?                     </t>
  </si>
  <si>
    <t>PETER.FAIRBANK@ENERGYQ.COM.AU</t>
  </si>
  <si>
    <t xml:space="preserve">Rrl sty term 1 cct             </t>
  </si>
  <si>
    <t>000002878930</t>
  </si>
  <si>
    <t>01/JAN/64</t>
  </si>
  <si>
    <t xml:space="preserve">OT192531  </t>
  </si>
  <si>
    <t xml:space="preserve">MR A I COY                          </t>
  </si>
  <si>
    <t xml:space="preserve">Technician: Luke Brosnan\nComments Replaced  11kv broken underslung x arm conductors stayed above stat height.                                                                                                                                                                                                                                           </t>
  </si>
  <si>
    <t xml:space="preserve">23SW16162  </t>
  </si>
  <si>
    <t xml:space="preserve">FREESTONE, MOUNT STURT, SWAN CREEK, UPPER FREESTONE, YANGAN                                                                     </t>
  </si>
  <si>
    <t xml:space="preserve">F-817-r - 11kV Recloser CB4415 - Crew Require Acces doiwnstream for Broken Crossarm Repairs                                                                                                                               </t>
  </si>
  <si>
    <t xml:space="preserve">F-1760-q  11kV Dropout Fuse X711016 isolation for broken X/arm\r\n                                                                                                                                                      11kV Dropout Fuse X711016 isolation for broken X/arm\r\nTime Off modified from 19:00 27-Aug to 19:41 27-Aug\r\nSending Asset Event to FFA\r\nFFA Order Created F-AE23CA12649-1-0 DfltHost\r\nFFA Order Acknowledged F-AE23CA12649-1-0 ccoc02 Phill Coolee  0455474160\r\nFFA Order En Route F-AE23CA12649-1-0 ccoc02\r\nFFA Order On Site F-AE23CA12649-1-0 ccoc02\r\nSending Asset Event to FFA\r\nFFA Order F-AE23CA12649-1-0 Completed by technician Phill Coolee  in crew ccoc02(0455474160) with code A-F-C - Completed\r\nAction Taken : replaced single phase 11kv xarm that had broken\r\nSite Label : 4014854\r\nTime On modified from 22:00 27-Aug to 21:39 27-Aug                                                                                                                                                                                                                                                                                                                                                                                                                                                                                                                                                                                                                                                                                                                     </t>
  </si>
  <si>
    <t xml:space="preserve">2 N PE9-53 42 wiedmans rd yangan     </t>
  </si>
  <si>
    <t>DOMENICO.SENATORE@ENERGYQ.COM.</t>
  </si>
  <si>
    <t xml:space="preserve">Rrl sty angle 5-20o            </t>
  </si>
  <si>
    <t>000002875807</t>
  </si>
  <si>
    <t>01/JAN/68</t>
  </si>
  <si>
    <t xml:space="preserve">OT192898  </t>
  </si>
  <si>
    <t xml:space="preserve">MRS L GLASSON                   </t>
  </si>
  <si>
    <t xml:space="preserve">Technician: Gary smith\nComments         </t>
  </si>
  <si>
    <t xml:space="preserve">23SW16272  </t>
  </si>
  <si>
    <t xml:space="preserve">South West     </t>
  </si>
  <si>
    <t xml:space="preserve">CUNNAMULLA: </t>
  </si>
  <si>
    <t xml:space="preserve">BULLOO DEVELOPMENTAL RD, WOMBULA-YENLORA RD\r\nHUNGERFORD: </t>
  </si>
  <si>
    <t xml:space="preserve">THARGOMINDAH-HUNGERFORD RD\r\nTHARGOMINDAH:  HUNGERFORD RD, THARGOMINDAH-HUNGERFORD RD, WERENILKE RD F-1742-q - Wongetta SWER - Forced outage required beyond Wongetta SWER ACR RC873559\r\nAssociated with fault call 2359019 repoerts of lines down WGL request trip for public safety\r\nCrew ETA 2.5hrs.          Forced outage required beyond Wongetta SWER ACR RC873559\r\nAssociated with fault call 2359019 repoerts of lines down WGL request trip for public safety\r\nCrew ETA 2.5hrs.\r\nACR tripped for safety 0954\r\nTime Off modified from 10:30 21-Aug to 09:54 21-Aug\r\nF-1742-q\r\nTime On modified from 23:59 21-Aug to 15:10 21-Aug   </t>
  </si>
  <si>
    <t>pw5040-dl4338 thargo hungerford rd tharg</t>
  </si>
  <si>
    <t xml:space="preserve">CHRIS.KELLY@ENERGYQ.COM.AU    </t>
  </si>
  <si>
    <t xml:space="preserve">Duplex SWER                    </t>
  </si>
  <si>
    <t>000002218885</t>
  </si>
  <si>
    <t xml:space="preserve">OT193042  </t>
  </si>
  <si>
    <t xml:space="preserve">Technician: Mitchell Todd\nComments      </t>
  </si>
  <si>
    <t xml:space="preserve">23FN11797  </t>
  </si>
  <si>
    <t xml:space="preserve">Far North      </t>
  </si>
  <si>
    <t xml:space="preserve">DALLACHY CREEK: </t>
  </si>
  <si>
    <t xml:space="preserve">NASH RD\r\nKENNEDY: </t>
  </si>
  <si>
    <t xml:space="preserve">BRUCE HWY                                                                                                                               Fault Job F-1820-s\r\n22kV Pole Dist Sub SS614 - Mitchell Todd reported broken cross arm on LV.  Crews require access to LV to repair cross arm         22kV Pole Dist Sub SS614 - Mitchell Todd reported broken cross arm on LV.  Crews require access to LV to repair cross arm\r\nTime Off modified from 10:00 22-Aug to 09:18 22-Aug\r\nSending Asset Event to FFA\r\nFFA Order Created F-AE23FN11797-1-0 DfltHost\r\nFFA Order Acknowledged F-AE23FN11797-1-0 tlycs03 Mitchell Todd 0427627604\r\nFFA Order En Route F-AE23FN11797-1-0 tlycs03\r\nFFA Order On Site F-AE23FN11797-1-0 tlycs03\r\nFault Job F-1820-s\r\nSending Asset Event to FFA\r\nFFA Order F-AE23FN11797-1-0 Completed by technician Mitchell Todd in crew tlycs03(0427627604) with code A-F-C - Completed\r\nAction Taken : Replaced Lv termination crossarm \r\nSite Label : 5045015\r\nTime On modified from 23:59 22-AUG to 11:49 22-AUG                                                                          </t>
  </si>
  <si>
    <t xml:space="preserve">Cnr Nash Rd /Bruce Hwy Bilanya          </t>
  </si>
  <si>
    <t xml:space="preserve">C251              </t>
  </si>
  <si>
    <t>ADFS_GORDON.RADCLIFFE@ENERGYQ.</t>
  </si>
  <si>
    <t>000002703090</t>
  </si>
  <si>
    <t xml:space="preserve">OT193242  </t>
  </si>
  <si>
    <t xml:space="preserve">Technician: Michael Gannon \nComments    </t>
  </si>
  <si>
    <t xml:space="preserve">23FN11885  </t>
  </si>
  <si>
    <t xml:space="preserve">YARRABAH                                                                                                                                                                     </t>
  </si>
  <si>
    <t xml:space="preserve">F-554-t  22kV Recloser Pole PR183 - Emergency repairs, crews found broken xarm\r\nCrew replaced double HV strain cross-arms. SL 5034668. (S Gregory).\r\n                                                              </t>
  </si>
  <si>
    <t xml:space="preserve">22kV Recloser Pole PR183 - Emergency repairs, crews found broken xarm\r\nSending Asset Event to FFA\r\nFFA Order Created F-AE23FN11885-1-0 DfltHost\r\nSending Asset Event to FFA\r\nFFA Order Acknowledged F-AE23FN11885-1-0 cnscm04 Michael Gannon  0407331287\r\nFFA Order En Route F-AE23FN11885-1-0 cnscm04\r\nFFA Order On Site F-AE23FN11885-1-0 cnscm04\r\nTime Off modified from 10:31 24-Aug to 11:42 24-Aug\r\nSending Asset Event to FFA\r\nTime On modified from 23:59 24-Aug to 13:47 24-Aug\r\nSending Asset Event to FFA\r\nSending Asset Event to FFA\r\nSending Asset Event to FFA\r\nSending Asset Event to FFA\r\nFFA Order F-AE23FN11885-1-0 Completed by technician Michael Gannon  in crew cnscm04(0407331287 ) with code A-F-C - Completed\r\nAction Taken : Double HV Strain Xarms replaced\r\nSite Label : 5034668\r\nAdded notes to Reasons tab.                                                                                                                                                                                                                                                                                                                                                                                                                                                                                                                      </t>
  </si>
  <si>
    <t xml:space="preserve">opp 2457 second beach  yarrabah rd      </t>
  </si>
  <si>
    <t xml:space="preserve">PR195             </t>
  </si>
  <si>
    <t>ADFS_MASON.HANNAM@ENERGYQ.COM.</t>
  </si>
  <si>
    <t>WS WHITE STRINGYBARK</t>
  </si>
  <si>
    <t>000002647206</t>
  </si>
  <si>
    <t>01/JAN/65</t>
  </si>
  <si>
    <t xml:space="preserve">OT193559  </t>
  </si>
  <si>
    <t xml:space="preserve">MR A VARDY                      </t>
  </si>
  <si>
    <t xml:space="preserve">Technician: Phill Coolee \nComments      </t>
  </si>
  <si>
    <t xml:space="preserve">23CA12649  </t>
  </si>
  <si>
    <t xml:space="preserve">Capricornia    </t>
  </si>
  <si>
    <t xml:space="preserve">BOULDERCOMBE: </t>
  </si>
  <si>
    <t xml:space="preserve">AREMBY RD                                                                                                                                                     </t>
  </si>
  <si>
    <t xml:space="preserve">acc via RM 482 Aremby Rd Bouldercombe   </t>
  </si>
  <si>
    <t xml:space="preserve">LEWIS.REED@ENERGYQ.COM.AU     </t>
  </si>
  <si>
    <t>NI NARROW LEAF RED I</t>
  </si>
  <si>
    <t>000002477012</t>
  </si>
  <si>
    <t>01/JAN/84</t>
  </si>
  <si>
    <t xml:space="preserve">OT194149  </t>
  </si>
  <si>
    <t xml:space="preserve">MR B G GOODY                    </t>
  </si>
  <si>
    <t xml:space="preserve">Technician: Michael Goody\nComments                                                                                                                                                                           </t>
  </si>
  <si>
    <t xml:space="preserve">23CA12883  </t>
  </si>
  <si>
    <t xml:space="preserve">BANCROFT, KALPOWAR, MONTO, MUNGUNGO                                                                          </t>
  </si>
  <si>
    <t xml:space="preserve">Broken cross arm past X17776 on Kalpower fdr , Monto.\r\n\r\nWork on Goody Rd, Via Monto\r\n\r\nforced outage to replace X arm                                                                                                                                                                                                                                             </t>
  </si>
  <si>
    <t xml:space="preserve">HV Wires Down\r\nAsset selection reset\r\nAsset selection modified\r\nSwitching Sheet ID updated from  to J-274807-g.\r\nTime Off modified from 12:30 01-Sep to 13:30 01-Sep\r\nTime Off modified from 13:30 01-Sep to 13:32 01-Sep\r\nTime On modified from 16:00 01-Sep to 14:48 01-Sep                                                                                                                                                                                                                                                                                                                                                                                                                                                                                                                                                                                                                                                                                                                                                                                                                                                                                                                                                                                                                                                                                                                                                                                                                                                                                                                                                                                                                                                                                                                                                                                                                                                                                                                                                                </t>
  </si>
  <si>
    <t xml:space="preserve">acc 588 Goodys Rd Monto-1SW SP239307   </t>
  </si>
  <si>
    <t>000003194367</t>
  </si>
  <si>
    <t>01/JAN/69</t>
  </si>
  <si>
    <t xml:space="preserve">OT194485  </t>
  </si>
  <si>
    <t xml:space="preserve">MR J SURMON                     </t>
  </si>
  <si>
    <t xml:space="preserve">.HEADING Technician: Tynan Dugdell Comments Replaced Broken LV angle Arm                                                                                                                                      </t>
  </si>
  <si>
    <t xml:space="preserve">23NQ10858  </t>
  </si>
  <si>
    <t xml:space="preserve">HEATLEY: ADAMS ST, FULHAM RD, RHODES ST, RYDER CT                                                           </t>
  </si>
  <si>
    <t xml:space="preserve">11kV Pole Dist Sub TVS2499 crew require outage to complete emergency repairs to broken LV crossarm. F/C 2361705.\r\nCrew replaced broken LV angle arm. SL 5039960. (S Gregory).                                                                                                                                                                                            </t>
  </si>
  <si>
    <t xml:space="preserve">11kV Pole Dist Sub TVS2499 crew require outage to complete emergency repairs to broken LV crossarm. F/C 2361705\r\nTime Off modified from 11:52 05-Sep to 09:35 05-Sep\r\nSending Asset Event to FFA\r\nFFA Order Created F-AE23NQ10858-1-0 DfltHost\r\nFFA Order Acknowledged F-AE23NQ10858-1-0 twvfr04 Tynan Dugdell 0409137912\r\nFFA Order En Route F-AE23NQ10858-1-0 twvfr04\r\nFFA Order On Site F-AE23NQ10858-1-0 twvfr04\r\nFFA Order En Route F-AE23NQ10858-1-0 twvfr04\r\nFFA Order On Site F-AE23NQ10858-1-0 twvfr04\r\nFFA Order F-AE23NQ10858-1-0 Completed by technician Tynan Dugdell in crew twvfr04(0409137912) with code A-F-C - Completed\r\nAction Taken : Replaced Broken LV Angle arm.\r\nSite Label : 5039960\r\nTime On modified from 23:59 05-SEP to 13:08 05-SEP\r\nAdded notes to Reasons tab.                                                                                                                                                                                                                                                                                                                                                                                                                                                                                                                                                                                                                                                                                                                                                                                                                                                                                                                                                                                                                                                                                                                                                                                                                                </t>
  </si>
  <si>
    <t xml:space="preserve">cnr ADAMS ST + fulham rd heatly        </t>
  </si>
  <si>
    <t>DENNIS.COOK@ENERGYQ.COM.AU</t>
  </si>
  <si>
    <t>Urb unsty angle</t>
  </si>
  <si>
    <t xml:space="preserve">RW RED BLOODWOOD    </t>
  </si>
  <si>
    <t>000002675883</t>
  </si>
  <si>
    <t>01/JAN/70</t>
  </si>
  <si>
    <t xml:space="preserve">OT195132  </t>
  </si>
  <si>
    <t xml:space="preserve">Technician: Layton Morris \nComments Didn t get close up photo\n\n66kV Wishbone Timber Arm\nBottom Phase Eyebolt on arm pulled through rotting timber\n\nWas due for P2 Maintenance but failed before outage. </t>
  </si>
  <si>
    <t xml:space="preserve">23NQ11060  </t>
  </si>
  <si>
    <t xml:space="preserve">ANAL              </t>
  </si>
  <si>
    <t xml:space="preserve">Data verification        </t>
  </si>
  <si>
    <t xml:space="preserve">ZS                               </t>
  </si>
  <si>
    <t>BEMERSIDE, CARDWELL RANGE, CORDELIA, FORREST HOME, HALIFAX, LUCINDA, MACKNADE, TAYLORS BEACH, VICTORIA ESTATE</t>
  </si>
  <si>
    <t xml:space="preserve">Crews Advised 66kV Disc Insulators dropped from S/L 5077487 and hanging Low.Crews onsite. Chris Sutton 0439 112 473 Onsite Reported to OCCN by Matt Carty 0437 760 945                                                                                                                                                                                                     </t>
  </si>
  <si>
    <t>Crews Advised 66kV Disc Insulators dropped from S/L 5077487 and hanging Low.Crews onsite. Chris Sutton 0439 112 473 Onsite Reported to OCCN by Matt Carty 0437 760 945\r\nRYAN MARSH 0473 145 674 ingcsfr01 attending\r\nDepot Co-ord Advised\r\nSending Asset Event to FFA\r\nFFA Order Created F-AE23NQ11060-1-0 DfltHost\r\nFFA Order Acknowledged F-AE23NQ11060-1-0 ingcsfr01\r\nEryn Mcculloch advised drop 66kV kV Network without performing load Transfers to reduce time to repair\r\nSending Asset Event to FFA\r\nMatt Carty will be point of contact for work and second switching crew will be John Gallon\r\nSending Asset Event to FFA\r\nAR disabled @ 1019\r\nSending Asset Event to FFA\r\nFFA Order En Route F-AE23NQ11060-1-0 ingcsfr01\r\nFFA Order On Site F-AE23NQ11060-1-0 ingcsfr01\r\nSending Asset Event to FFA\r\nTime Off modified from 10:40 10-Sep to 12:36 10-Sep\r\nSending Asset Event to FFA\r\nTime On modified from 23:59 10-Sep to 14:00 10-Sep\r\nSending Asset Event to FFA\r\nUnder access for repairs\r\nSending Asset Event to FFA\r\nFFA Order Pending F-AE23NQ11060-1-0\r\nTime On modified from 14:00 10-Sep to 14:45 10-Sep\r\nSending Asset Event to FFA\r\nClosed B152 Restoring Supply with exception of Vict EA04Q00 and MACN FB0252\r\nAsset selection modified\r\nSending Asset Event to FFA\r\nClosed MACN FB0252 to Mill\r\nAsset selection modified\r\nSending Asset Event to FFA\r\nClosed VICT EA04Q00 all supply restored\r\nTime On modified from 14:45 10-Sep to 14:34 10-Sep\r\nSending Asset Event to FFA\r\nHV Wires Down\r\nSending Asset Event to FFA\r\nFFA Order Acknowledged F-AE23NQ11060-1-0 mckmb02 Matt Carty 0437760945\r\nFFA Order En Route F-AE23NQ11060-1-0 mckmb02\r\nFFA Order On Site F-AE23NQ11060-1-0 mckmb02\r\nFFA Order F-AE23NQ11060-1-0 Completed by technician Layton Morris in crew mckmb02(0437760945) with code A-F-C - Completed\r\nAction Taken : New Composite Wishbone Crossarm installed\nNew Insulators and Hardware Installed \r\nSite Label : 5077487</t>
  </si>
  <si>
    <t xml:space="preserve">8 Est of Ingham Zsub Ingham            </t>
  </si>
  <si>
    <t>ADFS_MATTHEW.LEWIS@ENERGYQ.COM</t>
  </si>
  <si>
    <t xml:space="preserve">66kV rrl inter                 </t>
  </si>
  <si>
    <t>000002881793</t>
  </si>
  <si>
    <t>01/JAN/75</t>
  </si>
  <si>
    <t xml:space="preserve">OT195838  </t>
  </si>
  <si>
    <t xml:space="preserve">MR K SOROHAN                    </t>
  </si>
  <si>
    <t xml:space="preserve">Technician: Chappo\nComments                                                                                                                                                                                                                                                                                                                                                                                </t>
  </si>
  <si>
    <t xml:space="preserve">23NQ11267  </t>
  </si>
  <si>
    <t>Animal Insects (termites/borers/white ants)</t>
  </si>
  <si>
    <t xml:space="preserve">Brown Out                                                            </t>
  </si>
  <si>
    <t>there are supply problems resulting in low voltage conditions. It is advisable to disconnect sensitive electrical appliances.</t>
  </si>
  <si>
    <t xml:space="preserve">COLLINSVILLE: CONWAY ST, DAVIDSON ST, GRALTON ST, ISBELL CT, ISBELL ST, MURPHY ST, PELICAN CREEK RD, STATION HILL, STATION ST                                                                   </t>
  </si>
  <si>
    <t xml:space="preserve">33kV Pole Dist Sub CVS94 (6 Isbell Street), multiple calls reporting fuse down at this location.                                                                                                                                                                                                                                                                                                                                   </t>
  </si>
  <si>
    <t xml:space="preserve">33kV Pole Dist Sub CVS94 (6 Isbell Street), multiple calls reporting fuse down at this location.\r\nIssued to Mark Chappel 0428 766 675, clcoh01.\r\nSending Asset Event to FFA\r\nFFA Order Created F-AE23NQ11267-1-0 DfltHost\r\nAsset selection reset\r\nCrew advise broken LV termination cross arm at the intersection of Station Street and Murphy Street.\r\nAsset selection modified\r\nTime Off modified from 15:36 16-Sep to 15:25 16-Sep\r\nSending Asset Event to FFA\r\nFFA Order Acknowledged F-AE23NQ11267-1-0 clvoh01 Chappo 0428766675\r\nFFA Order En Route F-AE23NQ11267-1-0 clvoh01\r\nFFA Order On Site F-AE23NQ11267-1-0 clvoh01\r\nFFA Order F-AE23NQ11267-1-0 Completed by technician Chappo in crew CLVOH01(0428766675) with code A-T-299 - Animal Insects (termites/borers/white ants)\r\nAction Taken : broken lv term arm\r\nSite Label : 2154669\r\nTime On modified from 23:59 16-SEP to 18:15 16-SEP                                                                                                                                                                                                                                                                                                                                                                                                                                                                                                                                                                                                                                                                                                                                                                                                                                                                                                                                                                                                                                                                                                                                        </t>
  </si>
  <si>
    <t xml:space="preserve">cnr murphy&amp;Station sts  collinsville    </t>
  </si>
  <si>
    <t xml:space="preserve">CARL.WHITWORTH@ENERGYQ.COM.AU </t>
  </si>
  <si>
    <t xml:space="preserve">Footpath                                </t>
  </si>
  <si>
    <t>000009372677</t>
  </si>
  <si>
    <t xml:space="preserve">OT195821  </t>
  </si>
  <si>
    <t xml:space="preserve">MRS E WALKER                    </t>
  </si>
  <si>
    <t xml:space="preserve">.HEADING Technician: Henry Tardent\nComments Technician: Henry Tardent\nComments                                                                                                                                                                                                                                                                                                                            </t>
  </si>
  <si>
    <t xml:space="preserve">23SW17354  </t>
  </si>
  <si>
    <t xml:space="preserve">?                                          </t>
  </si>
  <si>
    <t xml:space="preserve">to allow emergency maintenance of the electricity network.                                                                   </t>
  </si>
  <si>
    <t xml:space="preserve">HIGHFIELDS: BARBER RD, BRADYS RD, JAMES BYRNE RD, RECREATION RESERVE RD                                                                                                                         </t>
  </si>
  <si>
    <t xml:space="preserve">Crew require access past 11kV Dropout Fuse MDO19568 to repair broken crossarm at Pole 3089501 (near tx PE05176)                                                                                                                                                                                                                                                                                                                    </t>
  </si>
  <si>
    <t xml:space="preserve">Crew require access past 11kV Dropout Fuse MDO19568 to repair broken crossarm at Pole 3089501 (near tx PE05176)\r\ntwmoc01\r\nSending Asset Event to FFA\r\nFFA Order Created F-AE23SW17354-1-0 DfltHost\r\nFFA Order Acknowledged F-AE23SW17354-1-0 twmoc01 Henry Tardent 0409105958\r\nFFA Order En Route F-AE23SW17354-1-0 twmoc01\r\nFFA Order On Site F-AE23SW17354-1-0 twmoc01\r\nTime On modified from 14:00 16-Sep to 15:00 16-Sep\r\nSending Asset Event to FFA\r\nFFA Order En Route F-AE23SW17354-1-0 twmoc01\r\nFFA Order On Site F-AE23SW17354-1-0 twmoc01\r\nTime On modified from 15:00 16-Sep to 14:55 16-Sep\r\nSending Asset Event to FFA\r\nTime Off modified from 12:00 16-Sep to 13:05 16-Sep\r\nSending Asset Event to FFA\r\nSending Asset Event to FFA\r\nSending Asset Event to FFA\r\nFFA Order F-AE23SW17354-1-0 Completed by technician Henry Tardent in crew twmoc01(0409105958) with code A-F-C - Completed\r\nAction Taken : isolated and earthed line and replaced broken strain arm \r\nSite Label : 3089502                                                                                                                                                                                                                                                                                                                                                                                                                                                                                                                                                                                                                                                                                                                                                                                                                                                                                                                                                                                                                              </t>
  </si>
  <si>
    <t xml:space="preserve">35  recreation Reserve Rd Highfields    </t>
  </si>
  <si>
    <t>DANIEL.WOODWARD@ENERGYQ.COM.AU</t>
  </si>
  <si>
    <t>MATTHEW.TRONSON@ENERGYQ.COM.AU</t>
  </si>
  <si>
    <t>Rrl inter 2 cct</t>
  </si>
  <si>
    <t>000002932383</t>
  </si>
  <si>
    <t xml:space="preserve">OT195897  </t>
  </si>
  <si>
    <t xml:space="preserve">MR D PATTEL                     </t>
  </si>
  <si>
    <t xml:space="preserve">.HEADING Technician: Brandon Pelling Comments                                                                                                                                                                                                                                                                                                                                                               </t>
  </si>
  <si>
    <t xml:space="preserve">23NQ11276  </t>
  </si>
  <si>
    <t xml:space="preserve">RASMUSSEN: RIVERWAY DR                                                                                                                                                                          </t>
  </si>
  <si>
    <t xml:space="preserve">F-1952-s - Emergency Maint broken crossarm on pole 5136644\r\n                                                                                                                                                                                                                                                                                                                                                                     </t>
  </si>
  <si>
    <t xml:space="preserve">Emergency Maint broken crossarm on pole 5136644\r\nTime Off modified from 19:30 17-Sep to 20:57 17-Sep\r\nSending Asset Event to FFA\r\nFFA Order Created F-AE23NQ11276-1-0 DfltHost\r\nFFA Order Acknowledged F-AE23NQ11276-1-0 twvoc01 Brandon Pelling 0439478816\r\nFFA Order En Route F-AE23NQ11276-1-0 twvoc01\r\nFFA Order On Site F-AE23NQ11276-1-0 twvoc01\r\nTime On modified from 23:59 17-Sep to 23:59 18-Sep\r\nSending Asset Event to FFA\r\nTime On modified from 23:59 18-Sep to 01:15 18-Sep\r\nSending Asset Event to FFA\r\nFFA Order F-AE23NQ11276-1-0 Completed by technician Brandon Pelling in crew twvoc01(0439478816) with code A-F-C - Completed\r\nAction Taken : replace broken double strain cross arm on pole 5136644.\r\nSite Label : 5136644\r\nActual Power Restoration for F-AE23NQ11276-1-0: 18-SEP-2023 02:13:00                                                                                                                                                                                                                                                                                                                                                                                                                                                                                                                                                                                                                                                                                                                                                                                                                                                                                                                                                                                                                                                                                                                                                                                                                        </t>
  </si>
  <si>
    <t xml:space="preserve">opposite 1003 riverway drive rasmussen  </t>
  </si>
  <si>
    <t>ADFS_DENNIS.COOK@ENERGYQ.COM.A</t>
  </si>
  <si>
    <t xml:space="preserve">GI GREY IRONBARK    </t>
  </si>
  <si>
    <t xml:space="preserve">20 kiloNewton       </t>
  </si>
  <si>
    <t>000003216734</t>
  </si>
  <si>
    <t>01/JAN/97</t>
  </si>
  <si>
    <t xml:space="preserve">OT196177  </t>
  </si>
  <si>
    <t xml:space="preserve">RUGBY FARM PTY LTD              </t>
  </si>
  <si>
    <t xml:space="preserve">Technician: Connor Fraser \nComments                                                                                                                                                                                                                                                                                                                                                                        </t>
  </si>
  <si>
    <t xml:space="preserve">23NQ11411  </t>
  </si>
  <si>
    <t xml:space="preserve">LV-Conductor Connection Failure            </t>
  </si>
  <si>
    <t xml:space="preserve">Single Fault Call                                                                                                            </t>
  </si>
  <si>
    <t xml:space="preserve">BOOTOOLOO RD BOWEN QLD 4805                                                                                                                                                                      </t>
  </si>
  <si>
    <t>Fault occurred at:20/09/2023 08:58</t>
  </si>
  <si>
    <t>Allen Morrison, 0408407733.
&gt;WIRESDOWN-PP --&gt; AffectingTraffic:NO -- StillHavePower:UNSURE&lt;	Incident Details:Wires down in the middle of the farm. Farm called Rugby or Morgan farm. Powerline running behind Don River in Bowen, Pole number 2094428. Wire 8 ft above the ground.	Access Details:On the Bootooloo side on Rugby Farm	Warnings[WiresDownSafety]: ADVISED\r\n\r\nP1 Call Flag</t>
  </si>
  <si>
    <t xml:space="preserve">Access Whites Lane Bowen                </t>
  </si>
  <si>
    <t>BRUCE.CHARLES@ENERGYQ.COM.AU</t>
  </si>
  <si>
    <t xml:space="preserve">BRUCE.CHARLES@ENERGYQ.COM.AU  </t>
  </si>
  <si>
    <t>Rrl unsty ang 5-20o</t>
  </si>
  <si>
    <t>000002265362</t>
  </si>
  <si>
    <t xml:space="preserve">OT196349  </t>
  </si>
  <si>
    <t xml:space="preserve">MR K BUCKLEY                    </t>
  </si>
  <si>
    <t xml:space="preserve">Technician: Neal Kiley\nComments                                                                                                                                                                                                                                                                                                                                                                            </t>
  </si>
  <si>
    <t xml:space="preserve">23SW17550  </t>
  </si>
  <si>
    <t xml:space="preserve">Hot                       </t>
  </si>
  <si>
    <t xml:space="preserve">HV-Unassisted failure(Apparent defect)     </t>
  </si>
  <si>
    <t xml:space="preserve">due to damage requiring emergency repairs.                                                                                   </t>
  </si>
  <si>
    <t xml:space="preserve">DALBY, KAIMKILLENBUN, MACLAGAN, MOOLA, RANGEMORE, YAMSION,                                                                                                                                       </t>
  </si>
  <si>
    <t xml:space="preserve">F-1858-q  11kV Recloser CB2293 tripped on OC\r\nCrew replaced rotten cross-arm. SL 6044504. (S Gregory).                                                                                                                                                                                                                                                                                                                           </t>
  </si>
  <si>
    <t xml:space="preserve">11kV Recloser CB2293 tripped on OC\r\nAsset selection reset\r\nAsset selection modified\r\nMRC unsuccessful after speaking with Aaron Fraser. Crew ETA approx 1 hr from site as they are on other jobs\r\nDepot Co-ord Advised\r\nSending Asset Event to FFA\r\nFFA Order Created F-AE23SW17550-1-0 DfltHost\r\nCrew will be heading to sectionalise at temp links SL3105466 when they do arrive on site\r\nSending Asset Event to FFA\r\nSending Asset Event to FFA\r\nManual Reclose Checklist\r\nSending Asset Event to FFA\r\n11kV Air Break AB2445 - OPEN\r\n11kV Recloser CB2293 - CLOSE @ 1632hrs.\r\nAsset selection modified\r\nSending Asset Event to FFA\r\nAsset selection modified\r\nSending Asset Event to FFA\r\nFFA Order Acknowledged F-AE23SW17550-1-0 dlbfrl02 Neal Kiley 0437799747\r\nFFA Order En Route F-AE23SW17550-1-0 dlbfrl02\r\nFFA Order On Site F-AE23SW17550-1-0 dlbfrl02\r\nTime On modified from 23:59 21-Sep to 19:27 21-Sep\r\nSending Asset Event to FFA\r\nSending Asset Event to FFA\r\nFFA Order F-AE23SW17550-1-0 Completed by technician Neal Kiley in crew dlbfrl02(0437799747) with code A-T-30 - Vibration\r\nAction Taken : replace rotten arm\r\nSite Label : 6044504\r\nReason for Event changed from Unknown\r\nUpdated Reasons tab. Updated Event Trigger from SUBT-Unassisted failure to HV-Unassisted faiure.                                                                                                                                                                                                                                                                                                                                                                                                                                                                                                                                                                                                                                                                                                          </t>
  </si>
  <si>
    <t xml:space="preserve">1plE 3488 Dalby/Cooyar Rd,Moola         </t>
  </si>
  <si>
    <t>MICHAEL.ALLEN@ENERGYQ.COM.AU</t>
  </si>
  <si>
    <t>000002318434</t>
  </si>
  <si>
    <t xml:space="preserve">OT196894  </t>
  </si>
  <si>
    <t xml:space="preserve">Technician: Trevor Wardle\nComments                                                                                                                                                                                                                                                                                                                                                                         </t>
  </si>
  <si>
    <t xml:space="preserve">23CA13785  </t>
  </si>
  <si>
    <t xml:space="preserve">THEODORE: ISLA-DELUSION RD                                                                                                                                                                      </t>
  </si>
  <si>
    <t xml:space="preserve">22kV Disc Links DL819480 (X7720) - Crew Require Access Downstream  of Links to Repair Broken Crossarm                                                                                                                                                                                                                                                                                                                              </t>
  </si>
  <si>
    <t xml:space="preserve">22kV Disc Links DL819480 (X7720) - Crew Require Access Downstream  of Links to Repair Broken Crossarm\r\nCrew Confirmed DL819480 is actually X7720 which matched PON, Data discrepenancy form done.\r\nSwitching Sheet ID updated from  to J-278400-g.\r\nSending Asset Event to FFA\r\nFFA Order Created F-AE23CA13785-1-0 DfltHost\r\nSending Asset Event to FFA\r\nSending Asset Event to FFA\r\nTime Off modified from 12:00 27-Sep to 13:57 27-Sep\r\nSending Asset Event to FFA\r\nTime On modified from 18:00 27-Sep to 15:34 27-Sep\r\nSending Asset Event to FFA\r\nSending Asset Event to FFA\r\nFFA Order Acknowledged F-AE23CA13785-1-0 morfr03 Trevor Wardle 0438340683\r\nFFA Order En Route F-AE23CA13785-1-0 morfr03\r\nFFA Order On Site F-AE23CA13785-1-0 morfr03\r\nFFA Order F-AE23CA13785-1-0 Completed by technician Trevor Wardle in crew morfr03(0438340683) with code A-F-C - Completed\r\nAction Taken : replaced arm with new fibreglass arm\r\nSite Label : 4151816                                                                                                                                                                                                                                                                                                                                                                                                                                                                                                                                                                                                                                                                                                                                                                                                                                                                                                                                                                                                                                                                            </t>
  </si>
  <si>
    <t xml:space="preserve">231 Isla Delusion Rd Theodore           </t>
  </si>
  <si>
    <t>ADFS_JARRYD.PETERS@ENERGYQ.COM</t>
  </si>
  <si>
    <t>HV partly suppd</t>
  </si>
  <si>
    <t>000003239773</t>
  </si>
  <si>
    <t xml:space="preserve">OT196909  </t>
  </si>
  <si>
    <t xml:space="preserve">Technician: Jon White\nComments replaced double strain 11kv x arms                                                                                                                                                                                                                                                                                                                                          </t>
  </si>
  <si>
    <t xml:space="preserve">23WB12955  </t>
  </si>
  <si>
    <t>GUNDIAH: EMERYS BRIDGE RD, JESSENS RD, LAMKES RD, THOMPSONS RD\r\nMOUNT URAH: THOMPSONS RD\r\nNETHERBY: DEBORAH RD\r\nST MARY: BAUPLEVIEW RD, FLINDERSIA RD, GLENBAR RD\r\nTIARO: GLENBAR RD</t>
  </si>
  <si>
    <t xml:space="preserve">F-919-r - 11kV Disc Links S3196 - Crew Require Access to Repair Broken Crossarm\r\n                                                                                                                                                                                                                                                                                                                                                </t>
  </si>
  <si>
    <t xml:space="preserve">11kV Disc Links S3196 - Crew Require Access to Repair Broken Crossarm\r\nF-919-r\r\nMRBCS02\r\nSending Asset Event to FFA\r\nFFA Order Created F-AE23WB12955-1-0 DfltHost\r\nSending Asset Event to FFA\r\nTime Off modified from 14:00 26-Sep to 14:51 26-Sep\r\nSending Asset Event to FFA\r\nFFA Order Acknowledged F-AE23WB12955-1-0 mrbcs02 Jon White 0437583809\r\nFFA Order En Route F-AE23WB12955-1-0 mrbcs02\r\nFFA Order On Site F-AE23WB12955-1-0 mrbcs02\r\nAsset selection modified\r\nTime On modified from 18:00 26-Sep to 17:59 26-Sep\r\nSending Asset Event to FFA\r\nSending Asset Event to FFA\r\nSending Asset Event to FFA\r\nFFA Order F-AE23WB12955-1-0 Completed by technician Jon White in crew mrbcs02(0437583809) with code A-F-C - Completed\r\nAction Taken : replaced x arm\r\nSite Label : 2125980\r\nActual Power Restoration for F-AE23WB12955-1-0: 26-SEP-2023 18:15:00                                                                                                                                                                                                                                                                                                                                                                                                                                                                                                                                                                                                                                                                                                                                                                                                                                                                                                                                                                                                                                                                                                                                                                 </t>
  </si>
  <si>
    <t>########</t>
  </si>
  <si>
    <t>GB GREY BOX</t>
  </si>
  <si>
    <t>000002380919</t>
  </si>
  <si>
    <t>01/JAN/79</t>
  </si>
  <si>
    <t xml:space="preserve">OT196898  </t>
  </si>
  <si>
    <t xml:space="preserve">MR J NICHOLSON                  </t>
  </si>
  <si>
    <t xml:space="preserve">Technician: Grant pitcher\nComments HV TERM ARM HAS FAILED AT 4087547. RED WOOD ARM HAS SNAPPED IN CENTRE ON KINGBOLT. NO ROT ARM IS SOLID AND HEAVY                                                                                                                                                                                                                                                        </t>
  </si>
  <si>
    <t xml:space="preserve">23MK7766   </t>
  </si>
  <si>
    <t xml:space="preserve">Mackay          </t>
  </si>
  <si>
    <t xml:space="preserve">KUTTABUL: </t>
  </si>
  <si>
    <t xml:space="preserve">MOUNT MARTIN RD\r\nMOUNT MARTIN: BRADSHAWS RD, MCFAULS RD, MOUNT MARTIN LOOP RD, MOUNT MARTIN RD, MOUNT TOBY RD, SUGARLOAF RD                                                        </t>
  </si>
  <si>
    <t xml:space="preserve">11kV Dropout Fuse FLKS610568, multiple calls of TLOS from beyond these fuses.\r\nHV term arm had failed at SL 4087547. Red wood arm snapped in centre on king bolt, no rot. Repairs made as required. (S Gregory). 11kV Dropout Fuse FLKS610568, multiple calls of TLOS from beyond these fuses.\r\nSending Asset Event to FFA\r\nFFA Order Created F-AE23MK7766-1-0 DfltHost\r\nCrew adv Broken Crossarn on Sub 541681 Req Access to Make Repairs\r\nSending Asset Event to FFA\r\nReason for Event changed from Unknown\r\nSending Asset Event to FFA\r\nManual Reclose Checklist\r\nSending Asset Event to FFA\r\nAsset selection modified\r\nSending Asset Event to FFA\r\nSending Asset Event to FFA\r\nFFA Order Acknowledged F-AE23MK7766-1-0 pncoc01 Grant pitcher 0408566761\r\nFFA Order En Route F-AE23MK7766-1-0 pncoc01\r\nFFA Order On Site F-AE23MK7766-1-0 pncoc01\r\nFFA Order F-AE23MK7766-1-0 Completed by technician Grant pitcher in crew pncoc01(0408566761) with code A-T-306 - HV-Unassisted failure(Apparent defect)\r\nAction Taken : HV TERM ARM HAS FAILED AT 4087547. RED WOOD ARM HAS SNAPPED IN CENTRE ON KINGBOLT. NO ROT ARM IS SOLID AND HEAVY\n\nHV STAYED ABOVE STAT HEIGHT CONDUCTORS WERE HELD ON BY BRIDGING\r\nSite Label : 4087547\r\nTime On modified from 23:59 26-Sep to 18:10 26-Sep\r\nPrimary Asset de-escalated from Langdon Recloser      (FC)\r\nDe-escalated Primary Asset selection from Langdon Recloser (FC) to impacted 11kV Dropout Fuse FLKS610568.\r\nAdded notes to Reasons tab.                                                                                                                                                                                                                                                                                                                                                                                                                                                                                                                                                                                                                                                                                                                                                   </t>
  </si>
  <si>
    <t xml:space="preserve">Tx781 81 McFauls rd Mirani             </t>
  </si>
  <si>
    <t>ADFS_TOM.ENGLISH@ENERGYQ.COM.A</t>
  </si>
  <si>
    <t xml:space="preserve">MURRAY.RECK@ENERGYQ.COM.AU    </t>
  </si>
  <si>
    <t>Rrl sty sub pole</t>
  </si>
  <si>
    <t>000002897883</t>
  </si>
  <si>
    <t xml:space="preserve">OT197050  </t>
  </si>
  <si>
    <t xml:space="preserve">Technician: Joe Kelly\nComments                                                                                                                                                                                                                                                                                                                                                                             </t>
  </si>
  <si>
    <t xml:space="preserve">23SW17734  </t>
  </si>
  <si>
    <t xml:space="preserve">HIGHGROVE: DOWLING'S RD, KINGS HILL RD                                                                                                                                                          </t>
  </si>
  <si>
    <t xml:space="preserve">11kV Disc Links DL7584 required to isolate to replace broken cross arm access to TX PE06137 also req                                                                                                                                                                                                                                                                                                                               </t>
  </si>
  <si>
    <t xml:space="preserve">11kV Disc Links DL7584 required to isolate to replace broken cross arm\r\nSwitching Sheet ID updated from  to J-278658-g.\r\ntwmoc03\r\nSending Asset Event to FFA\r\nFFA Order Created F-AE23SW17734-1-0 DfltHost\r\nFFA Order Acknowledged F-AE23SW17734-1-0 twmoc03 Joe Kelly 0428879985\r\nFFA Order En Route F-AE23SW17734-1-0 twmoc03\r\nTime Off modified from 16:00 27-Sep to 18:25 27-Sep\r\nSending Asset Event to FFA\r\nTime On modified from 23:59 27-Sep to 22:36 27-Sep\r\nSending Asset Event to FFA\r\nSending Asset Event to FFA\r\nSending Asset Event to FFA\r\nFFA Order On Site F-AE23SW17734-1-0 twmoc03\r\nFFA Order F-AE23SW17734-1-0 Completed by technician Joe Kelly in crew twmoc03(0428879985) with code A-F-C - Completed\r\nAction Taken : replace broken x arm\r\nSite Label : 3146125                                                                                                                                                                                                                                                                                                                                                                                                                                                                                                                                                                                                                                                                                                                                                                                                                                                                                                                                                                                                                                                                                                                                                                                                                                                    </t>
  </si>
  <si>
    <t xml:space="preserve">PE6137 196 dowling rd highgrove         </t>
  </si>
  <si>
    <t>ADFS_COLE.COOPER@ENERGYQ.COM.A</t>
  </si>
  <si>
    <t>Rrl inter sub pole</t>
  </si>
  <si>
    <t>000003222483</t>
  </si>
  <si>
    <t xml:space="preserve">OT197149  </t>
  </si>
  <si>
    <t xml:space="preserve">MRS C DUNNE                     </t>
  </si>
  <si>
    <t xml:space="preserve">Technician: Teagan Spratt\nComments                                                                                                                                                                                                                                                                                                                                                                         </t>
  </si>
  <si>
    <t xml:space="preserve">23CA13947  </t>
  </si>
  <si>
    <t xml:space="preserve">MIMOSA PARK DUARINGA 16368 BAUHINIA DOWNS RD BARALABA QLD 4702                                                                                                                                   </t>
  </si>
  <si>
    <t>Fault occurred at:28/09/2023 14:34 Ryan, 0428556419</t>
  </si>
  <si>
    <t xml:space="preserve">&gt;DFL --&gt; StartedWithinPastWeek:NO --  -- NeighboursAffected:NO -- OccursSameTimeEachDay:NO&lt; Incident Details:Very dimming power to property. Also affecting water pumps for stocks. 3pN.Fr16368FitzroyDevelopmentRdWoorabind Warnings[dflSafety, dflTurnOffAppliances]: ADVISED                                                                                                                                     </t>
  </si>
  <si>
    <t>SUSAN.SCOTT@ENERGYQ.COM.AU</t>
  </si>
  <si>
    <t>000003015305</t>
  </si>
  <si>
    <t xml:space="preserve">OT197241  </t>
  </si>
  <si>
    <t xml:space="preserve">U Unknown                       </t>
  </si>
  <si>
    <t xml:space="preserve">Technician: Justin Green\nComments                                                                                                                                                                                                                                                                                                                                                                          </t>
  </si>
  <si>
    <t xml:space="preserve">23NQ11807  </t>
  </si>
  <si>
    <t xml:space="preserve">Fallen Power Lines                                                   </t>
  </si>
  <si>
    <t xml:space="preserve">due to fallen power lines.                                                                                                   </t>
  </si>
  <si>
    <t xml:space="preserve">AYR: </t>
  </si>
  <si>
    <t xml:space="preserve">CLARE RD, GIDDY RD, BRUCE HWY, KILRIE RD, HOME HILL RD, AYR DALBEG RD, OLD HOME HILL RD\r\nMCDESME: </t>
  </si>
  <si>
    <t xml:space="preserve">MCDESME RD\r\n                                                                         JARVISFIELD 11kV Jarv No.6 Fdr CB FB08Q00 tripped. SCADA Interface automated outage.                                                                                                                                                                                                                                                                                                                                               entered from the SCADA Interface\r\nJustin Green enroute\r\nSending Asset Event to FFA\r\nFFA Order Created F-AE23NQ11807-1-0 DfltHost\r\nFFA Order Acknowledged F-AE23NQ11807-1-0 hhlfr01 Justin Green 0438092091\r\nFFA Order En Route F-AE23NQ11807-1-0 hhlfr01\r\nFFA Order On Site F-AE23NQ11807-1-0 hhlfr01\r\ncrews patrolling/ sectionalising\r\nAsset selection modified\r\nSending Asset Event to FFA\r\nSending Asset Event to FFA\r\nline down adj DL807466\r\nTime On modified from 23:59 29-Sep to 17:00 29-Sep\r\nHV Wires Down\r\nSending Asset Event to FFA\r\nReason for Event changed from Unknown\r\nSending Asset Event to FFA\r\nAsset selection modified\r\nSending Asset Event to FFA\r\nAsset selection modified\r\nSending Asset Event to FFA\r\nJA-06 tripped when closing Gilligans Rd No.4.\r\ncrew to investigate.\r\nAsset selection modified\r\nSending Asset Event to FFA\r\nbroken xarm tee off to BDS1294\r\nAsset selection modified\r\nSending Asset Event to FFA\r\nAsset selection modified\r\nSending Asset Event to FFA\r\nFFA Order En Route F-AE23NQ11807-1-0 hhlfr01\r\nTime On modified from 17:00 29-Sep to 16:16 29-Sep\r\nSending Asset Event to FFA\r\nFFA Order On Site F-AE23NQ11807-1-0 hhlfr01\r\nFFA Order F-AE23NQ11807-1-0 Completed by technician Justin Green in crew hhlfr01(0438092091) with code A-T-306 - HV-Unassisted failure(Apparent defect)\r\nAction Taken : Replaced broken HV crossarm\r\nSite Label : 2030556                                                                                                                                                                                                                                                                                                                                                                                                                                                                                                                                                                                       </t>
  </si>
  <si>
    <t xml:space="preserve">T.off109 Ayr-DalbegRd Plantation Ck Ayr </t>
  </si>
  <si>
    <t>ADFS_PHIL.LENNOX@ENERGYQ.COM.A</t>
  </si>
  <si>
    <t>12 kiloNewton</t>
  </si>
  <si>
    <t>000002091364</t>
  </si>
  <si>
    <t>01/JAN/76</t>
  </si>
  <si>
    <t>EECL</t>
  </si>
  <si>
    <t>OT197553</t>
  </si>
  <si>
    <t>.HEADING Technician: DAVID BRODIE Comments HV X- ARM BROKEN AT SITE LABEL 2020379 CAUSING 11KV TO COME TO GROUND WARRENS HILL_x000D_RECLOSER TRIPPED ON EF</t>
  </si>
  <si>
    <t>23NQ11879</t>
  </si>
  <si>
    <t>Wind</t>
  </si>
  <si>
    <t>Fallen Power Lines</t>
  </si>
  <si>
    <t>due to fallen power lines.</t>
  </si>
  <si>
    <t>BLACKROCK, INGHAM, PALM CREEK</t>
  </si>
  <si>
    <t>INGHAM 11kV Warrens Hill ACR CB tripped. SCADA Interface automated outage.</t>
  </si>
  <si>
    <t>entered from the SCADA Interface_x000D_
Sending Asset Event to FFA_x000D_
FFA Order Created F-AE23NQ11879-1-0 DfltHost_x000D_
Sending Asset Event to FFA_x000D_
Access is require to replace INS300._x000D_
Time On modified from 23:59 02-Oct to 18:30 02-Oct_x000D_
HV Wires Down_x000D_
Reason for Event changed from Unknown_x000D_
Sending Asset Event to FFA_x000D_
FFA Order Acknowledged F-AE23NQ11879-1-0 ingcsfr02 DAVID BRODIE  0407657024_x000D_
FFA Order En Route F-AE23NQ11879-1-0 ingcsfr02_x000D_
FFA Order On Site F-AE23NQ11879-1-0 ingcsfr02_x000D_
Time On modified from 18:30 02-Oct to 17:02 02-Oct_x000D_
Sending Asset Event to FFA_x000D_
FFA Order F-AE23NQ11879-1-0 Completed by technician DAVID BRODIE  in crew INGCSFR02(0407657024) with code A-T-306 - HV-Unassisted failure(Apparent defect)_x000D_
Action Taken : HV X- ARM BROKEN AT SITE LABEL 2020379 CAUSING 11KV TO COME TO GROUND 
WARRENS HILL RECLOSER TRIPPED ON EF
ISOLATED EARTHED AND CARRIED OUT REPAIRS_x000D_
Site Label : 2020379_x000D_
auto-completed</t>
  </si>
  <si>
    <t>Access 48 Danger Camp Rd. Ingham</t>
  </si>
  <si>
    <t>Urb unsty sub pole</t>
  </si>
  <si>
    <t>000002054907</t>
  </si>
  <si>
    <t>01/JAN/02</t>
  </si>
  <si>
    <t>OT199336</t>
  </si>
  <si>
    <t>MR D CROUCHER</t>
  </si>
  <si>
    <t>.HEADING Technician: AnthonyCastelli Comments</t>
  </si>
  <si>
    <t>23WB13637</t>
  </si>
  <si>
    <t>YANDARAN: 	DICKSONS RD</t>
  </si>
  <si>
    <t>F-1009-r - 11kV Dropout Fuse DO852196 - Crew Require Access to Replace Broken Crossarm</t>
  </si>
  <si>
    <t>11kV Dropout Fuse DO852196 - Crew Require Access to Replace Broken Crossarm_x000D_
F-10009-r_x000D_
BNDCSFR05_x000D_
Sending Asset Event to FFA_x000D_
FFA Order Created F-AE23WB13637-1-0 DfltHost_x000D_
Sending Asset Event to FFA_x000D_
FFA Order Acknowledged F-AE23WB13637-1-0 bndcsfr05 AnthonyCastelli 0439991440_x000D_
FFA Order En Route F-AE23WB13637-1-0 bndcsfr05_x000D_
FFA Order On Site F-AE23WB13637-1-0 bndcsfr05_x000D_
Sending Asset Event to FFA_x000D_
Time Off modified from 13:00 17-Oct to 12:50 17-Oct_x000D_
Sending Asset Event to FFA_x000D_
Sending Asset Event to FFA_x000D_
Restoration Comments for F-AE23WB13637-1-0 by bndcsfr05: replaced broken arm_x000D_
Sending Asset Event to FFA_x000D_
FFA Order En Route F-AE23WB13637-1-0 bndcsfr05_x000D_
FFA Order On Site F-AE23WB13637-1-0 bndcsfr05_x000D_
Time On modified from 18:00 17-Oct to 15:04 17-Oct_x000D_
Sending Asset Event to FFA_x000D_
Sending Asset Event to FFA_x000D_
FFA Order F-AE23WB13637-1-0 Completed by technician AnthonyCastelli in crew bndcsfr05(0439991440) with code A-F-C - Completed_x000D_
Action Taken : replace HV broken cross arm_x000D_
Site Label : 2014459</t>
  </si>
  <si>
    <t>303 dicksons road yandaran</t>
  </si>
  <si>
    <t>DEREK.HAMILTON@ENERGYQ.COM.AU</t>
  </si>
  <si>
    <t>HV fully suppd</t>
  </si>
  <si>
    <t>IB IRONBARK</t>
  </si>
  <si>
    <t>000002062558</t>
  </si>
  <si>
    <t>01/JAN/93</t>
  </si>
  <si>
    <t>OT199916</t>
  </si>
  <si>
    <t>MR V TRUONG</t>
  </si>
  <si>
    <t>.HEADING Technician: Cameron Butterworth Comments replaced cross arm. pole has aggressive termite damage. tx pole to be replaced as soon as possible_x000D_Technician: Cameron Butterworth Comments replaced broken cross arm. pole to be replaced due to termite damage</t>
  </si>
  <si>
    <t>23NQ12604</t>
  </si>
  <si>
    <t>CAN</t>
  </si>
  <si>
    <t>Cancelled</t>
  </si>
  <si>
    <t>AYR: 	AYR DALBEG RD, CLARE RD</t>
  </si>
  <si>
    <t>11kV Pole Dist Sub BDS2418, AYRZ Sub, AY06 Fdr: Repair Crossarm</t>
  </si>
  <si>
    <t>11kV Pole Dist Sub BDS2418, AYRZ Sub, AY06 Fdr: Repair Crossarm_x000D_
Sending Asset Event to FFA_x000D_
FFA Order Created F-AE23NQ12604-1-0 DfltHost_x000D_
Sending Asset Event to FFA_x000D_
Sending Asset Event to FFA_x000D_
Time On modified from 23:59 22-Oct to 15:00 22-Oct_x000D_
Sending Asset Event to FFA_x000D_
Time On modified from 15:00 22-Oct to 14:07 22-Oct_x000D_
Sending Asset Event to FFA_x000D_
FFA Order Acknowledged F-AE23NQ12604-1-0 hhlfr01 Cameron Butterworth  0419299921_x000D_
FFA Order En Route F-AE23NQ12604-1-0 hhlfr01_x000D_
FFA Order On Site F-AE23NQ12604-1-0 hhlfr01_x000D_
FFA Order F-AE23NQ12604-1-0 Completed by technician Cameron Butterworth  in crew hhlfr01(0419299921 ) with code A-T-299 - Animal Insects (termites/borers/white ants)_x000D_
Action Taken : termite damage to cross arm. replaced arm. _x000D_
Site Label : 2030636_x000D_
Outage incorrectly created as unplanned, Forced outage 23NQ12607 created to capture this event_x000D_
.</t>
  </si>
  <si>
    <t>ToffBtwn.468 to 567 Ayr-Dalbeg Rd Ayr</t>
  </si>
  <si>
    <t>ADFS_CARL.WHITWORTH@ENERGYQ.CO</t>
  </si>
  <si>
    <t>Soil</t>
  </si>
  <si>
    <t>000009338329</t>
  </si>
  <si>
    <t>OT198996</t>
  </si>
  <si>
    <t>.HEADING Technician: Michael Saunders Comments</t>
  </si>
  <si>
    <t>23NQ12298</t>
  </si>
  <si>
    <t>BURKETOWN: 	BEAMES ST, BOWEN ST, LAGOON ST</t>
  </si>
  <si>
    <t>22kV Pole Dist Sub IGS599726 - Mick Saunders requesting outage for strain pole repairs on SL 2056798.</t>
  </si>
  <si>
    <t>22kV Pole Dist Sub IGS599726 - Mick Saunders requesting outage for strain pole repairs on SL 2056798._x000D_
Time Off modified from 17:00 14-Oct to 02:54 14-Oct_x000D_
Sending Asset Event to FFA_x000D_
FFA Order Created F-AE23NQ12298-1-0 DfltHost_x000D_
FFA Order Acknowledged F-AE23NQ12298-1-0 bur01 Michael Saunders 0436418642_x000D_
FFA Order En Route F-AE23NQ12298-1-0 bur01_x000D_
FFA Order On Site F-AE23NQ12298-1-0 bur01_x000D_
FFA Order F-AE23NQ12298-1-0 Completed by technician Michael Saunders in crew bur01(0436418642) with code A-F-C - Completed_x000D_
Action Taken : replaced rotten Lv term arm_x000D_
Site Label : 2056798_x000D_
Time On modified from 18:00 14-OCT to 15:21 14-OCT</t>
  </si>
  <si>
    <t>Bowen St 4 Spn E of Beames St Burketown</t>
  </si>
  <si>
    <t>000009390667</t>
  </si>
  <si>
    <t>OT199310</t>
  </si>
  <si>
    <t>TOSONI FARMING PTY LTD</t>
  </si>
  <si>
    <t>.HEADING Technician: Sean campman Comments</t>
  </si>
  <si>
    <t>23FN13804</t>
  </si>
  <si>
    <t>DIMBULAH: 	PETFORD RD</t>
  </si>
  <si>
    <t>LV outage only  @ 22kV Pole Dist Sub SS1509 to replace LV crossarm</t>
  </si>
  <si>
    <t>LV outage only  @ 22kV Pole Dist Sub SS1509 to replace LV crossarm_x000D_
Sending Asset Event to FFA_x000D_
FFA Order Created F-AE23FN13804-1-0 DfltHost_x000D_
Sending Asset Event to FFA_x000D_
FFA Order Acknowledged F-AE23FN13804-1-0 mbacsfr04 Sean campman 0428853807_x000D_
FFA Order En Route F-AE23FN13804-1-0 mbacsfr04_x000D_
FFA Order On Site F-AE23FN13804-1-0 mbacsfr04_x000D_
FFA Order En Route F-AE23FN13804-1-0 mbacsfr04_x000D_
FFA Order On Site F-AE23FN13804-1-0 mbacsfr04_x000D_
FFA Order F-AE23FN13804-1-0 Completed by technician Sean campman in crew mbacsfr04(0428853807) with code A-T-299 - Animal Insects (termites/borers/white ants)_x000D_
Action Taken : replaced broken cross arm due to termites _x000D_
Site Label : 2098757_x000D_
Time On modified from 23:59 17-OCT to 13:31 17-OCT</t>
  </si>
  <si>
    <t>65773 Burke Development Rd Dimbulah</t>
  </si>
  <si>
    <t>KA7</t>
  </si>
  <si>
    <t>RICKY.COGHLAN@ENERGYQ.COM.AU</t>
  </si>
  <si>
    <t>000002281333</t>
  </si>
  <si>
    <t>01/JAN/60</t>
  </si>
  <si>
    <t>OT199046</t>
  </si>
  <si>
    <t>MR R HANCOCK</t>
  </si>
  <si>
    <t>Technician: Stewy schulz
Comments</t>
  </si>
  <si>
    <t>23WB13548</t>
  </si>
  <si>
    <t>49 WEBBERS BRIDGE RD;WOOROONDEN QLD 4605</t>
  </si>
  <si>
    <t>Fault occurred at:15/10/2023 08:10; RODNEY HANCOCK, 0428985529; &gt;UPH --&gt; Details:Broken Cross-arm&lt;; Incident Details:Broken xarm in paddock close to house. Wire 1m from ground and dam. No loss,; Access Details:Double gates will be open; Warnings[uphSafety]: ADVISED</t>
  </si>
  <si>
    <t>49 Webbers Bridge rd Wooroonden. beh hou</t>
  </si>
  <si>
    <t>DALLAS.COOPER@ENERGYQ.COM.AU</t>
  </si>
  <si>
    <t>000002287833</t>
  </si>
  <si>
    <t>OT199400</t>
  </si>
  <si>
    <t>MS S CALLAGHAN</t>
  </si>
  <si>
    <t>.HEADING Technician: David Kirkbride Comments</t>
  </si>
  <si>
    <t>23SW18552</t>
  </si>
  <si>
    <t>MILLMERRAN: 	COMMODORE PEAK RD</t>
  </si>
  <si>
    <t>F-1021-r - 11kV Pole Dist Sub PE05659 - Crew require access to repair broken cross arm</t>
  </si>
  <si>
    <t>F-1021-r - 11kV Pole Dist Sub PE05659 - Crew require access to repair broken cross arm_x000D_
twmoc01 - David Kirkbride_x000D_
Sending Asset Event to FFA_x000D_
FFA Order Created F-AE23SW18552-1-0 DfltHost_x000D_
Sending Asset Event to FFA_x000D_
Time Off modified from 18:00 19-Oct to 17:37 19-Oct_x000D_
Sending Asset Event to FFA_x000D_
Time On modified from 23:59 19-Oct to 19:09 19-Oct_x000D_
Sending Asset Event to FFA_x000D_
Sending Asset Event to FFA_x000D_
FFA Order Acknowledged F-AE23SW18552-1-0 twmoc01 David Kirkbride  0428221390_x000D_
FFA Order En Route F-AE23SW18552-1-0 twmoc01_x000D_
FFA Order On Site F-AE23SW18552-1-0 twmoc01_x000D_
FFA Order F-AE23SW18552-1-0 Completed by technician David Kirkbride  in crew twmoc01(0428221390) with code A-F-C - Completed_x000D_
Action Taken : Replaced EDO XArm_x000D_
Site Label : 3208556</t>
  </si>
  <si>
    <t>PE5659,276 Commodore Peak Rd,Clontarf</t>
  </si>
  <si>
    <t>BB BLACKBUTT</t>
  </si>
  <si>
    <t>000002386581</t>
  </si>
  <si>
    <t>OT200596</t>
  </si>
  <si>
    <t>SSA OF AUSTRALIA (CHINCHILLA)</t>
  </si>
  <si>
    <t>.HEADING Technician: Lachlan Monk
Comments replaced xarm, broke in lighting storm last night Technician: Lachlan Monk
Comments all details and forms with asset event F-1054-R</t>
  </si>
  <si>
    <t>23SW18946</t>
  </si>
  <si>
    <t>CHINCHILLA</t>
  </si>
  <si>
    <t>F-1054-r   EE Lachlan advised that Conductor at SL3211120 is very Low and requires Access to rectify from 11kV Gas Switch AB783879_x000D_
Broken cross-arm replaced. SL 3211120. (S Gregory).</t>
  </si>
  <si>
    <t>EE Lachlan advised that Conductor at SL3211120 is very Low and requires Access to rectify from 11kV Gas Switch AB783879_x000D_
Time On modified from 23:59 26-Oct to 18:00 26-Oct_x000D_
CHNFR01_x000D_
Sending Asset Event to FFA_x000D_
FFA Order Created F-AE23SW18946-1-0 DfltHost_x000D_
FFA Order Acknowledged F-AE23SW18946-1-0 chnfr01 Lachlan Monk 0429419383_x000D_
FFA Order En Route F-AE23SW18946-1-0 chnfr01_x000D_
F-1054-r_x000D_
Sending Asset Event to FFA_x000D_
Time Off modified from 15:30 26-Oct to 15:38 26-Oct_x000D_
Sending Asset Event to FFA_x000D_
FFA Order On Site F-AE23SW18946-1-0 chnfr01_x000D_
FFA Order F-AE23SW18946-1-0 Completed by technician Lachlan Monk in crew chnfr01(0429419383) with code A-F-C - Completed_x000D_
Action Taken : replaced broken xarm after lightning storm last night
one conductor dropped to 2m from the ground_x000D_
Site Label : 3211120_x000D_
Actual Power Restoration for F-AE23SW18946-1-0: 26-OCT-2023 17:00:00_x000D_
Time Off modified from 15:38 26-Oct to 15:46 26-Oct_x000D_
Time On modified from 18:00 26-Oct to 17:00 26-Oct_x000D_
HV Wires Down_x000D_
Added notes to Reasons tab.</t>
  </si>
  <si>
    <t>3S Aerodrome Rd on RifleRange Rd Cchilla</t>
  </si>
  <si>
    <t>000002402813</t>
  </si>
  <si>
    <t>01/JAN/92</t>
  </si>
  <si>
    <t>OT201013</t>
  </si>
  <si>
    <t>Technician: Ryan Elms
Comments</t>
  </si>
  <si>
    <t>23SW19071</t>
  </si>
  <si>
    <t>AMIENS, DALVEEN</t>
  </si>
  <si>
    <t>F-2012-q - cb tripped to lockout via OC prot_x000D_
STANTHORP TN 11kV Goldfeld ACR 20866 CB tripped. SCADA Interface automated outage.</t>
  </si>
  <si>
    <t>entered from the SCADA Interface_x000D_
F-2012-q - cb tripped to lockout via OC prot_x000D_
ah co-ord advised, crew to patrol feeder prior to reclose attempt sttoc01_x000D_
Sending Asset Event to FFA_x000D_
FFA Order Created F-AE23SW19071-1-0 DfltHost_x000D_
crew advise broken crossarm above PE04871_x000D_
Sending Asset Event to FFA_x000D_
sttoc01_x000D_
Sending Asset Event to FFA_x000D_
FFA Order Acknowledged F-AE23SW19071-1-0 sttoc01 Ryan Elms 0439186719_x000D_
FFA Order En Route F-AE23SW19071-1-0 sttoc01_x000D_
FFA Order On Site F-AE23SW19071-1-0 sttoc01_x000D_
Asset selection modified_x000D_
Sending Asset Event to FFA_x000D_
Time On modified from 23:59 28-Oct to 23:57 28-Oct_x000D_
Sending Asset Event to FFA_x000D_
Sending Asset Event to FFA_x000D_
FFA Order F-AE23SW19071-1-0 Completed by technician Ryan Elms in crew sttoc01(0439186719) with code A-T-306 - HV-Unassisted failure(Apparent defect)_x000D_
Action Taken : hv switch , replace XARM, due to rot, 11kV, FDR operated _x000D_
Site Label : 2137007</t>
  </si>
  <si>
    <t>PE4871 2697 Goldfields Rd Dalveen</t>
  </si>
  <si>
    <t>Rock</t>
  </si>
  <si>
    <t>000002415171</t>
  </si>
  <si>
    <t>01/JAN/74</t>
  </si>
  <si>
    <t>OT200296</t>
  </si>
  <si>
    <t>MR D HINZ</t>
  </si>
  <si>
    <t>Technician: Jeff Lewis 
Comments replaced broken hv pin arm due to rot</t>
  </si>
  <si>
    <t>23SW18809</t>
  </si>
  <si>
    <t>Public Safety Isolation - Directed by Emerg Serv Authorised Agent</t>
  </si>
  <si>
    <t>due to public safety concerns as directed by emergency services.</t>
  </si>
  <si>
    <t>CROWS NEST, GEHAM, GRAPETREE, GROOMSVILLE, HAMPTON, MERRITTS CREEK, PALMTREE, PECHEY, PERSEVERANCE, RAVENSBOURNE, WHICHELLO</t>
  </si>
  <si>
    <t>F-1041-r - CRNE - PEACHEY CB16374 - Lines down report at PE08001_x000D_
Lines down report from police station._x000D_
Crew replaced broken HV pin arm. SL 3096127. (S Gregory).</t>
  </si>
  <si>
    <t>Lines down report at PE8001_x000D_
Time Off modified from 09:10 25-Oct to 08:10 25-Oct_x000D_
11kV Recloser CB16374 opened at 08:10 due to lines down report. Grapetree Rd CB17662 currently bypassed_x000D_
Depot Co-ord Advised_x000D_
Broken X-arm at SL3096127. isolated at DL14102_x000D_
Asset selection modified_x000D_
11kV Disc Links DL861730 is DL14102 on PON_x000D_
Sending Asset Event to FFA_x000D_
FFA Order Created F-AE23SW18809-1-0 DfltHost_x000D_
twmoc05_x000D_
_x000D_
Sending Asset Event to FFA_x000D_
FFA Order Acknowledged F-AE23SW18809-1-0 twmoc05 B Reardon 0407646440_x000D_
twmfr03_x000D_
Sending Asset Event to FFA_x000D_
FFA Order Acknowledged F-AE23SW18809-1-0 twmfr03 Jeff Lewis  0418712115_x000D_
FFA Order En Route F-AE23SW18809-1-0 twmfr03_x000D_
Time On modified from 23:59 25-Oct to 15:30 25-Oct_x000D_
Sending Asset Event to FFA_x000D_
FFA Order On Site F-AE23SW18809-1-0 twmfr03_x000D_
Asset selection modified_x000D_
Sending Asset Event to FFA_x000D_
Time On modified from 15:30 25-Oct to 14:22 25-Oct_x000D_
HV Wires Down_x000D_
Sending Asset Event to FFA_x000D_
Sending Asset Event to FFA_x000D_
FFA Order F-AE23SW18809-1-0 Completed by technician Jeff Lewis  in crew twmfr03(0418712115) with code A-F-C - Completed_x000D_
Action Taken : replaced broken hv pin arm_x000D_
Site Label : 3096127_x000D_
Updated Reasons tab._x000D_
Reason for Event changed from Public Safety Isolation - NOT Directed by Emerg Serv Authorised Agent</t>
  </si>
  <si>
    <t>1 NW PE8001 52 Beh Rd Crows Nest</t>
  </si>
  <si>
    <t>ADFS_JERRY.BLURTON@ENERGYQ.COM</t>
  </si>
  <si>
    <t>000002960114</t>
  </si>
  <si>
    <t>01/JAN/89</t>
  </si>
  <si>
    <t>OT199536</t>
  </si>
  <si>
    <t>SAFEN Public Safety Isolation - NOT Dire</t>
  </si>
  <si>
    <t>23SW18491</t>
  </si>
  <si>
    <t>FE</t>
  </si>
  <si>
    <t>CENTENARY HEIGHTS, SOUTH TOOWOOMBA, TOOWOOMBA</t>
  </si>
  <si>
    <t>Macarthur St Feeder 11kV CB4095 -  Tripped by OCC due to broken X-arm and possible ncroachment of 11kV mains into LV._x000D_
Crew replaced broken HV pin arm. SL 4246329. (S Gregory).</t>
  </si>
  <si>
    <t>Macarthur St Feeder 11kV CB4095 -  Tripped by OCC due to broken X-arm and possible encroachment of 11kV mains into LV._x000D_
Time Off modified from 17:30 18-Oct to 17:07 18-Oct_x000D_
Other Incident_x000D_
twmoc01_x000D_
Sending Asset Event to FFA_x000D_
FFA Order Created F-AE23SW18491-1-0 DfltHost_x000D_
David Kirkbride &amp; James Gough_x000D_
Sending Asset Event to FFA_x000D_
F-1957-q_x000D_
Sending Asset Event to FFA_x000D_
Spoke to Steve Hawthorne     0417 793 146  about wether or not we back feed MaCarthey FDr or not he will get back to me in 5mins_x000D_
Sending Asset Event to FFA_x000D_
Time On modified from 23:59 18-Oct to 20:30 18-Oct_x000D_
Sending Asset Event to FFA_x000D_
Asset selection modified_x000D_
Sending Asset Event to FFA_x000D_
FFA Order Acknowledged F-AE23SW18491-1-0 twmoc01 David Kirkbride  0428221390_x000D_
FFA Order En Route F-AE23SW18491-1-0 twmoc01_x000D_
FFA Order On Site F-AE23SW18491-1-0 twmoc01_x000D_
Asset selection modified_x000D_
Sending Asset Event to FFA_x000D_
Asset selection modified_x000D_
Sending Asset Event to FFA_x000D_
Asset selection modified_x000D_
Sending Asset Event to FFA_x000D_
Time On modified from 20:30 18-Oct to 19:51 18-Oct_x000D_
Sending Asset Event to FFA_x000D_
Sending Asset Event to FFA_x000D_
FFA Order F-AE23SW18491-1-0 Completed by technician David Kirkbride  in crew twmoc01(0428221390) with code A-F-C - Completed_x000D_
Action Taken : Replaced broken HV pin arm_x000D_
Site Label : 4246329_x000D_
FFA Order F-AE23SW18491-1-0 Completed by technician David Kirkbride  in crew twmoc01(0428221390) with code A-F-C - Completed_x000D_
Action Taken : Replaced broken HV pin arm_x000D_
Site Label : 4246329_x000D_
auto-completed_x000D_
Added notes to Reasons tab.</t>
  </si>
  <si>
    <t>12 macarthur st sth toowoomba</t>
  </si>
  <si>
    <t>ADFS_WAYNE.GRIFFIN@ENERGYQ.COM</t>
  </si>
  <si>
    <t>Urb inter 2 cct</t>
  </si>
  <si>
    <t>000003165244</t>
  </si>
  <si>
    <t>OT199587</t>
  </si>
  <si>
    <t>LIVINGSTONE SHIRE COUNCIL</t>
  </si>
  <si>
    <t>.HEADING Technician: DavidBostock Comments</t>
  </si>
  <si>
    <t>23CA14656</t>
  </si>
  <si>
    <t>OGMORE</t>
  </si>
  <si>
    <t>F- 1018-r - 22kV Recloser X598902 - Crew Require Access to repair Broken Crossarm at TX100048_x000D_
Crew replaced broken cross-arm. SL 4233501. (S Gregory).</t>
  </si>
  <si>
    <t>22kV Recloser X598902 - Crew Require Access to repair Broken Crossarm at TX100048_x000D_
F-1018-r_x000D_
rokfr06_x000D_
Sending Asset Event to FFA_x000D_
FFA Order Created F-AE23CA14656-1-0 DfltHost_x000D_
Sending Asset Event to FFA_x000D_
Time Off modified from 11:30 19-Oct to 11:26 19-Oct_x000D_
Sending Asset Event to FFA_x000D_
FFA Order Acknowledged F-AE23CA14656-1-0 rokfr06 Deni smith 0409315226_x000D_
Sending Asset Event to FFA_x000D_
Time On modified from 18:00 19-Oct to 19:00 19-Oct_x000D_
Sending Asset Event to FFA_x000D_
Asset selection modified_x000D_
Sending Asset Event to FFA_x000D_
Time On modified from 19:00 19-Oct to 17:30 19-Oct_x000D_
Sending Asset Event to FFA_x000D_
Sending Asset Event to FFA_x000D_
FFA Order En Route F-AE23CA14656-1-0 rokfr06_x000D_
FFA Order On Site F-AE23CA14656-1-0 rokfr06_x000D_
FFA Order F-AE23CA14656-1-0 Completed by technician DavidBostock  in crew Rokfr06(0409315226) with code A-F-C - Completed_x000D_
Action Taken : Replace broken crossarm_x000D_
Site Label : 4233501_x000D_
Added notes to Reasons tab.</t>
  </si>
  <si>
    <t>SP100048 OGMORE CON RD OGMORE</t>
  </si>
  <si>
    <t>DAVID.RADLEY@ENERGYQ.COM.AU</t>
  </si>
  <si>
    <t>000003299719</t>
  </si>
  <si>
    <t>01/JAN/78</t>
  </si>
  <si>
    <t>OT199455</t>
  </si>
  <si>
    <t>Technician: DAVID BRODIE 
Comments BOTTOM 66KV BROKE APROX 600MM FROM KING BOLT
NO SIGN OF DECAY GOOD HARDWOOD APPEARED TO HAVE CRACKED OFF
ARMS ARE OLD SILER PAINTED ONES</t>
  </si>
  <si>
    <t>23NQ12426</t>
  </si>
  <si>
    <t>SUBT-Unassisted failure(Apparent defect)</t>
  </si>
  <si>
    <t>BAMBAROO, COOLBIE, GREENVALE, MOUNT FOX, MOUNT GARNET, MUTARNEE, PALUMA</t>
  </si>
  <si>
    <t>INGHAM 66kV Black Rv Fdr CB A152 tripped. SCADA Interface automated outage._x000D_
Crew repaired broken 66kV cross-arm. SL 5241245. (S Gregory).</t>
  </si>
  <si>
    <t>entered from the SCADA Interface_x000D_
Downstream Outages excluded from asset selection:_x000D_
23NQ12410 Mt Fullstop No.1 (22 assets)_x000D_
Earth Fault trip_x000D_
Asset selection modified_x000D_
Sending Asset Event to FFA_x000D_
FFA Order Created F-AE23NQ12426-1-0 DfltHost_x000D_
fault indicators shows white phase on the Greenvale 66kV line._x000D_
Sending Asset Event to FFA_x000D_
NEON and Oliver Cianciullo advised_x000D_
chopper and ground crew are currently being organised_x000D_
._x000D_
Sending Asset Event to FFA_x000D_
distance to faullt 78klm advised from Brady Alan lots of thick smoke around. Liver Cianciullo advises that crew have just left depot._x000D_
also Oliver advises they cannot get a chopper and will have to brive to the faulted area._x000D_
Sending Asset Event to FFA_x000D_
crew have advised approx 20 -30 to the IN-GR 1_x000D_
Sending Asset Event to FFA_x000D_
crew - Dave Brodie  contact for switching. delays was due to crew was working on other jobs and had to pack up and return to depot before being dispatched_x000D_
Sending Asset Event to FFA_x000D_
Dave Brodie advises IN-GRNo.1 ES is defective_x000D_
Manual Reclose Checklist_x000D_
Sending Asset Event to FFA_x000D_
Asset selection modified_x000D_
Sending Asset Event to FFA_x000D_
All customers supply returned except Mt Fox and Greenvale_x000D_
Sending Asset Event to FFA_x000D_
FFA Order Acknowledged F-AE23NQ12426-1-0 ingcsfr02 Ryan Marsh 0473145674_x000D_
correct distance was 76.60klm_x000D_
Sending Asset Event to FFA_x000D_
Crews were able to patrol a section of line that SCADA indicated the fault might be but not the whole feeder. Due to a lot of fires in the area and the very dry conditions Crews will Isolate at IN-GR No.2 and Earth towards GREN Sub. Power will be restored upto MTFO Sub._x000D_
Asset selection modified_x000D_
Sending Asset Event to FFA_x000D_
Asset selection modified_x000D_
Sending Asset Event to FFA_x000D_
Crews have arranged a chopper to patrol the rest of the 66kV Lines to GREN Sub first thing depot hrs 19/10/23_x000D_
Time On modified from 23:59 18-Oct to 23:59 19-Oct_x000D_
Sending Asset Event to FFA_x000D_
Oliver Cianciullo advised delays with the chopper this morning.  Crews expect to continue line patrol around midday today when the chopper is available.  Oliver will provide an update if anything changes._x000D_
Sending Asset Event to FFA_x000D_
crews have found broken 66kV wishbone arm 6 poles past the Mt Fox substation_x000D_
Sending Asset Event to FFA_x000D_
Sending Asset Event to FFA_x000D_
Asset selection modified_x000D_
Sending Asset Event to FFA_x000D_
The generator on CTS1003 has stopped, generation are now looking into the cause_x000D_
Sending Asset Event to FFA_x000D_
Generation on CTS1003 back online at 1157_x000D_
Asset selection modified_x000D_
Sending Asset Event to FFA_x000D_
Asset selection modified_x000D_
Sending Asset Event to FFA_x000D_
Crews have completed Repairs and to Safely Energise Line CB at Ingham has to be Opened_x000D_
Sending Asset Event to FFA_x000D_
Time On modified from 23:59 19-Oct to 14:23 19-Oct_x000D_
Sending Asset Event to FFA_x000D_
Sending Asset Event to FFA_x000D_
FFA Order Pending F-AE23NQ12426-1-0_x000D_
FFA Order Acknowledged F-AE23NQ12426-1-0 ingcm05 DAVID BRODIE  0407657024_x000D_
FFA Order En Route F-AE23NQ12426-1-0 ingcm05_x000D_
FFA Order On Site F-AE23NQ12426-1-0 ingcm05_x000D_
FFA Order F-AE23NQ12426-1-0 Completed by technician DAVID BRODIE  in crew INGCM05(0407657024) with code A-T-320 - SUBT-Unassisted failure(Apparent defect)_x000D_
Action Taken : 66 KV X ARM BROKEN AT 5241245_x000D_
Site Label : 5241245_x000D_
Reason for Event changed from Unknown_x000D_
Updated Event Trigger from Fire (External) to SUBT-Unassisted failure._x000D_
CTS555 removed via Clash Wizard as is captured in 23NQ12689</t>
  </si>
  <si>
    <t>3spn W of IN-GR No 2 Kangeroo Hills Stn</t>
  </si>
  <si>
    <t>66kV rrl inter</t>
  </si>
  <si>
    <t>000005586005</t>
  </si>
  <si>
    <t>OT201591</t>
  </si>
  <si>
    <t>COLLINS RESTAURANTS MANAGEMENT</t>
  </si>
  <si>
    <t>.HEADING Technician: Henry Tardent Comments Technician: Henry Tardent Comments</t>
  </si>
  <si>
    <t>23SW19278</t>
  </si>
  <si>
    <t>WILSONTON</t>
  </si>
  <si>
    <t>11kV Gas Switch AB612530 - Crew Require Access to replace Crossarm at Pole 3301872</t>
  </si>
  <si>
    <t>11kV Gas Switch AB612530 - Crew Require Access to replace Crossarm at Pole 3301872_x000D_
Switching Sheet ID updated from  to J-284108-g._x000D_
TWMOC01_x000D_
Sending Asset Event to FFA_x000D_
FFA Order Created F-AE23SW19278-1-0 DfltHost_x000D_
Time Off modified from 23:30 02-Nov to 23:49 02-Nov_x000D_
Sending Asset Event to FFA_x000D_
Asset selection modified_x000D_
Sending Asset Event to FFA_x000D_
Asset selection modified_x000D_
Sending Asset Event to FFA_x000D_
Time On modified from 04:00 03-Nov to 02:00 03-Nov_x000D_
Sending Asset Event to FFA_x000D_
Sending Asset Event to FFA_x000D_
FFA Order Acknowledged F-AE23SW19278-1-0 twmoc01 Henry Tardent 0409105958_x000D_
FFA Order En Route F-AE23SW19278-1-0 twmoc01_x000D_
FFA Order On Site F-AE23SW19278-1-0 twmoc01_x000D_
FFA Order F-AE23SW19278-1-0 Completed by technician Henry Tardent in crew twmoc01(0409105958) with code A-F-C - Completed_x000D_
Action Taken : replaced 11 kv arms_x000D_
Site Label : 3301872</t>
  </si>
  <si>
    <t>352B Bridge St,Toowoomba</t>
  </si>
  <si>
    <t>ADAM.LEA@ENERGYQ.COM.AU</t>
  </si>
  <si>
    <t>HV lower cct Toff</t>
  </si>
  <si>
    <t>000002715505</t>
  </si>
  <si>
    <t>OT201637</t>
  </si>
  <si>
    <t>MRS M KAY</t>
  </si>
  <si>
    <t>.HEADING Technician: LUKE READ Comments</t>
  </si>
  <si>
    <t>23MK8726</t>
  </si>
  <si>
    <t>CRYSTAL BROOK, FOXDALE, GREGORY, GREGORY RIVER, MYRTLEVALE, PROSERPINE, STRATHDICKIE</t>
  </si>
  <si>
    <t>F-701-t: 11kV FOXDALE FDR CB opened for public safety due to reports of fallen powerlines, refer to F/C 2374072._x000D_
LV cross-arm broken, customers restored. Cross-arm replaced under 23MK8729 (S Gregory).</t>
  </si>
  <si>
    <t>11kV FOXDALE FDR CB opened for public safety due to reports of fallen powerlines, refer to F/C 2374072._x000D_
Time Off modified from 18:00 02-Nov to 17:39 02-Nov_x000D_
F-701-t_x000D_
Crew ETA 1755 hrs._x000D_
Assets extracted from 6525 (FULLER) into event 23MK8729_x000D_
Time On modified from 23:59 02-Nov to 18:29 02-Nov_x000D_
Added notes to Reasons tab.</t>
  </si>
  <si>
    <t>sub6525 106 upriver rd proserpine</t>
  </si>
  <si>
    <t>BRYAN.GRIFFIN@ENERGYQ.COM.AU</t>
  </si>
  <si>
    <t>000003270419</t>
  </si>
  <si>
    <t>OT201883</t>
  </si>
  <si>
    <t>MRS J QUINLAN</t>
  </si>
  <si>
    <t>.HEADING Technician: Joe Kelly Comments</t>
  </si>
  <si>
    <t>23SW19423</t>
  </si>
  <si>
    <t>134 GEHAM STATION RD GEHAM QLD 4352</t>
  </si>
  <si>
    <t>Fault occurred at:04/11/2023 08:45; Byran, 0468516478; &gt;UPH --&gt; Details:Life Threatening&lt;; Incident Details:No covid. Broken crossarm and bracket.  2 main lines lower than normal but over 4 meters from ground. Access ok. Dogs locked up. area clear.; Warnings[uphSafety]: ADVISED_x000D_
_x000D_
P1 Call Flag</t>
  </si>
  <si>
    <t>131 Geham Station Rd,Geham</t>
  </si>
  <si>
    <t>Urb unsty term 1 cct</t>
  </si>
  <si>
    <t>000003098082</t>
  </si>
  <si>
    <t>OT203429</t>
  </si>
  <si>
    <t>Technician: B.fullerton
Comments</t>
  </si>
  <si>
    <t>23SW20062</t>
  </si>
  <si>
    <t>DOUGLAS: 	DOUGLAS PLAINBY RD, GOMORAN DOUGLAS RD, GUY RD, PECHEY MACLAGAN RD, SCHMALING RD, STENZEL RD_x000D_
GOOMBUNGEE: 	GOMORAN-BERGEN RD, PECHEY MACLAGAN RD_x000D_
GROOMSVILLE: 	PECHEY MACLAGAN RD, SMOOTHY RD</t>
  </si>
  <si>
    <t>11kV Disc Links DL9788 - Suspect arm at 3136345 requires replacement.</t>
  </si>
  <si>
    <t>11kV Disc Links DL9788 - Suspect arm at 3136345 requires replacement._x000D_
twmoc02_x000D_
Sending Asset Event to FFA_x000D_
FFA Order Created F-AE23SW20062-1-0 DfltHost_x000D_
Sending Asset Event to FFA_x000D_
Time Off modified from 17:00 13-Nov to 17:58 13-Nov_x000D_
Time On modified from 23:59 13-Nov to 19:25 13-Nov_x000D_
Sending Asset Event to FFA_x000D_
Sending Asset Event to FFA_x000D_
Sending Asset Event to FFA_x000D_
FFA Order Acknowledged F-AE23SW20062-1-0 twmoc02 B.fullerton 0439388767_x000D_
FFA Order En Route F-AE23SW20062-1-0 twmoc02_x000D_
FFA Order On Site F-AE23SW20062-1-0 twmoc02_x000D_
FFA Order F-AE23SW20062-1-0 Completed by technician B.fullerton in crew twmoc02(0439388767) with code A-F-C - Completed_x000D_
Action Taken : replace hv term arm_x000D_
Site Label : 3136345</t>
  </si>
  <si>
    <t>1NE DL9788 297G'mrenD'lasRdG'bungee</t>
  </si>
  <si>
    <t>000003170843</t>
  </si>
  <si>
    <t>OT204542</t>
  </si>
  <si>
    <t>MRS E CARTER</t>
  </si>
  <si>
    <t>Technician: Adrian Phillips 
Comments isolate supply, replace broken LV cross arm, restore supply</t>
  </si>
  <si>
    <t>23SW20425</t>
  </si>
  <si>
    <t>ATHOL: 	NEWTON RD, WEGENER RD</t>
  </si>
  <si>
    <t>EE Adrian Phillipshas requested LV Isolation due to Insultor pulled through XArm at  11kV Pole Dist Sub PE04032</t>
  </si>
  <si>
    <t>EE Adrian Phillipshas requested LV Isolation due to Insultor pulled through XArm at  11kV Pole Dist Sub PE04032_x000D_
twmoc04_x000D_
Time Off modified from 02:40 21-Nov to 02:33 21-Nov_x000D_
Sending Asset Event to FFA_x000D_
FFA Order Created F-AE23SW20425-1-0 DfltHost_x000D_
Sending Asset Event to FFA_x000D_
Time On modified from 04:00 21-Nov to 05:00 21-Nov_x000D_
Sending Asset Event to FFA_x000D_
Sending Asset Event to FFA_x000D_
FFA Order Acknowledged F-AE23SW20425-1-0 twmoc04 Adrian Phillips  0459819951_x000D_
Time On modified from 05:00 21-Nov to 07:00 21-Nov_x000D_
Sending Asset Event to FFA_x000D_
FFA Order En Route F-AE23SW20425-1-0 twmoc04_x000D_
FFA Order On Site F-AE23SW20425-1-0 twmoc04_x000D_
Time On modified from 07:00 21-Nov to 08:00 21-Nov_x000D_
Sending Asset Event to FFA_x000D_
FFA Order F-AE23SW20425-1-0 Completed by technician Adrian Phillips  in crew twmoc04(0459819951) with code A-F-C - Completed_x000D_
Action Taken : isolate supply, replace broken LV cross arm, restore supply _x000D_
Site Label : 3207177_x000D_
Time On modified from 08:00 21-NOV to 07:05 21-NOV</t>
  </si>
  <si>
    <t>1pole N 35 Wegener rd Southbrook</t>
  </si>
  <si>
    <t>STEPHEN.BUDDE@ENERGYQ.COM.AU</t>
  </si>
  <si>
    <t>000002377296</t>
  </si>
  <si>
    <t>OT204874</t>
  </si>
  <si>
    <t>MR J AITKEN</t>
  </si>
  <si>
    <t>Technician: Paul Cooper
Comments</t>
  </si>
  <si>
    <t>23WB14862</t>
  </si>
  <si>
    <t>KINGAROY: 	GRANT AVE, HARRIS RD, SORENSEN ST</t>
  </si>
  <si>
    <t>Crews advise, require access to the LV to change a crossarm 11kV Pole Dist Sub 8457 _x000D_
LV switching only..Crews to open the LV isolation on both transformers.</t>
  </si>
  <si>
    <t>Crews advise, require access to the LV to change a crossarm 11kV Pole Dist Sub 8457 ._x000D_
LV switching only.._x000D_
KNGOC03._x000D_
Sending Asset Event to FFA_x000D_
FFA Order Created F-AE23WB14862-1-0 DfltHost_x000D_
FFA Order Acknowledged F-AE23WB14862-1-0 kngoc03 Paul Cooper 0427816804_x000D_
Primary Asset de-escalated from Doonkuna St Fdr Comp      (FC)_x000D_
Sending Asset Event to FFA_x000D_
FFA Order En Route F-AE23WB14862-1-0 kngoc03_x000D_
FFA Order On Site F-AE23WB14862-1-0 kngoc03_x000D_
Sending Asset Event to FFA_x000D_
Time Off modified from 20:00 22-Nov to 19:38 22-Nov_x000D_
Sending Asset Event to FFA_x000D_
FFA Order En Route F-AE23WB14862-1-0 kngoc03_x000D_
FFA Order On Site F-AE23WB14862-1-0 kngoc03_x000D_
FFA Order F-AE23WB14862-1-0 Completed by technician Paul Cooper in crew kngoc03(0427816804) with code A-F-C - Completed_x000D_
Action Taken : LV switching completed and arm changed_x000D_
Site Label : 3109872_x000D_
Time On modified from 23:00 22-NOV to 21:21 22-NOV</t>
  </si>
  <si>
    <t>cnrSORENSEN ST &amp; GRANT AVE KINGAROY HGTS</t>
  </si>
  <si>
    <t>BRYCE.TINNY@ENERGYQ.COM.AU</t>
  </si>
  <si>
    <t>Rrl sty term 2 cct</t>
  </si>
  <si>
    <t>000003036481</t>
  </si>
  <si>
    <t>OT206104</t>
  </si>
  <si>
    <t>MRS J RAY</t>
  </si>
  <si>
    <t>Technician: Deni smith
Comments replaced broken 150x150 wood hv cross arm and repaired conductors</t>
  </si>
  <si>
    <t>23CA16724</t>
  </si>
  <si>
    <t>M</t>
  </si>
  <si>
    <t>BARMOYA, THE CAVES, WATTLEBANK</t>
  </si>
  <si>
    <t>F-1349-r  22kV Recloser RC777317. Opened at AHC request. Reports of lines down beyond</t>
  </si>
  <si>
    <t>22kV Recloser RC777317. Opened at AHC request. Reports of lines down beyond_x000D_
ccoc02_x000D_
Sending Asset Event to FFA_x000D_
FFA Order Created F-AE23CA16724-1-0 DfltHost_x000D_
Sending Asset Event to FFA_x000D_
isolated at S5228_x000D_
Asset selection modified_x000D_
Sending Asset Event to FFA_x000D_
rokfr02_x000D_
Sending Asset Event to FFA_x000D_
FFA Order Acknowledged F-AE23CA16724-1-0 rokfr02 Deni smith 0409315226_x000D_
FFA Order En Route F-AE23CA16724-1-0 rokfr02_x000D_
FFA Order On Site F-AE23CA16724-1-0 rokfr02_x000D_
Crew have made safe by repairing downed conductors, confirmed with Dani Smith work site is fit to energise_x000D_
Sending Asset Event to FFA_x000D_
Time On modified from 23:59 29-Nov to 23:06 29-Nov_x000D_
Sending Asset Event to FFA_x000D_
Sending Asset Event to FFA_x000D_
FFA Order F-AE23CA16724-1-0 Completed by technician Deni smith in crew rokfr02(0409315226) with code A-F-C - Completed_x000D_
Action Taken : replaced broken 150x150 wood hv cross arm and repaired conductors_x000D_
Site Label : 4232126_x000D_
FFA Order F-AE23CA16724-1-0 Completed by technician Deni smith in crew rokfr02(0409315226) with code A-F-C - Completed_x000D_
Action Taken : replaced broken 150x150 wood hv cross arm and repaired conductors_x000D_
Site Label : 4232126_x000D_
FFA Order F-AE23CA16724-1-0 Completed by technician Deni smith in crew rokfr02(0409315226) with code A-F-C - Completed_x000D_
Action Taken : replaced broken 150x150 wood hv cross arm and repaired conductors_x000D_
Site Label : 4232126</t>
  </si>
  <si>
    <t>74  ch barret rd the caves</t>
  </si>
  <si>
    <t>BRETT.FITTOCK@ERGON.COM.AU</t>
  </si>
  <si>
    <t>000003297826</t>
  </si>
  <si>
    <t>OT206279</t>
  </si>
  <si>
    <t>MR A R ANDERSON</t>
  </si>
  <si>
    <t>Technician: Grant kovac
Comments</t>
  </si>
  <si>
    <t>23WB15109</t>
  </si>
  <si>
    <t>8149 BURNETT HWY TANSEY QLD 4601</t>
  </si>
  <si>
    <t>Fault occurred at:30/11/2023 09:00; ALAN ANDERSON, 0428760832;&gt;WDPP --&gt; AffectingTraffic:NO -- StillHavePower:UNSURE&lt;;Incident Details:Insulator snapped end of crossarm off where bolt is located, powerline is on the ground.;Access Details:Wait at entrance and customer will come and direct them to the issue;COVID-19:NO;Warnings[wiresDownSafety]: ADVISED;Dog restraint:ARRIVAL;Sensitive Load:N_x000D_
_x000D_
P1 Call Flag</t>
  </si>
  <si>
    <t>acc 8149 Burnett hwy, Tansey. rear pad'</t>
  </si>
  <si>
    <t>COLE.COOPER@ENERGYQ.COM.AU</t>
  </si>
  <si>
    <t>Paddock Irrigation</t>
  </si>
  <si>
    <t>000002246867</t>
  </si>
  <si>
    <t>01/JAN/96</t>
  </si>
  <si>
    <t>OT202588</t>
  </si>
  <si>
    <t>MR D DORNBUSCH</t>
  </si>
  <si>
    <t>.HEADING Technician: Scott Harling Comments</t>
  </si>
  <si>
    <t>23WB14302</t>
  </si>
  <si>
    <t>URANGAN: 	GIBBS ST, HOOP WAY, MITTA WAY, RICHARD ST, TRURO ST, WILLIAM ST</t>
  </si>
  <si>
    <t>Crew advised outage required to repair broken cross arm._x000D_
Crew replaced LV strain arm. SL 3149290. (S Gregory).</t>
  </si>
  <si>
    <t>Crew advised outage required to repair broken cross arm._x000D_
hboc01._x000D_
Time Off modified from 17:00 07-Nov to 16:31 07-Nov_x000D_
LV only, crew waiting on a bucket._x000D_
Sending Asset Event to FFA_x000D_
FFA Order Created F-AE23WB14302-1-0 DfltHost_x000D_
FFA Order Acknowledged F-AE23WB14302-1-0 hboc01 Scott Harling 0447761083_x000D_
FFA Order En Route F-AE23WB14302-1-0 hboc01_x000D_
FFA Order On Site F-AE23WB14302-1-0 hboc01_x000D_
Crew ready to start outage._x000D_
Time Off modified from 16:31 07-Nov to 17:16 07-Nov_x000D_
Sending Asset Event to FFA_x000D_
Time On modified from 18:30 07-Nov to 18:50 07-Nov_x000D_
Sending Asset Event to FFA_x000D_
Sending Asset Event to FFA_x000D_
FFA Order F-AE23WB14302-1-0 Completed by technician Scott Harling in crew hboc01(0447761083) with code A-F-C - Completed_x000D_
Action Taken : Replaced LV strain arm_x000D_
Site Label : 3149290_x000D_
Time On modified from 18:50 07-NOV to 20:01 07-NOV_x000D_
Added notes to Reasons tab.</t>
  </si>
  <si>
    <t>26 gibbs st urangan</t>
  </si>
  <si>
    <t>DAVID.ANDREWS@ENERGYQ.COM.AU</t>
  </si>
  <si>
    <t>000002032871</t>
  </si>
  <si>
    <t>OT202989</t>
  </si>
  <si>
    <t>MRS A LATHAM</t>
  </si>
  <si>
    <t>.HEADING Technician: Matt Briggs Comments</t>
  </si>
  <si>
    <t>23SW19908</t>
  </si>
  <si>
    <t>CAMBOOYA: 	CUDMORE RD, GREENUP RD, HENRY RD, JAMES ST, TODD RD, TOOWOOMBA-KARARA RD, WESTS RD</t>
  </si>
  <si>
    <t>Crew require forced outage to replace broken strain arm on T off 2059284</t>
  </si>
  <si>
    <t>Crew require forced outage to replace broken strain arm on T off 2059284_x000D_
Sending Asset Event to FFA_x000D_
FFA Order Created F-AE23SW19908-1-0 DfltHost_x000D_
Sending Asset Event to FFA_x000D_
twmfrcm01_x000D_
Sending Asset Event to FFA_x000D_
Sending Asset Event to FFA_x000D_
Sending Asset Event to FFA_x000D_
Time Off modified from 06:31 10-Nov to 09:08 10-Nov_x000D_
Sending Asset Event to FFA_x000D_
FFA Order Acknowledged F-AE23SW19908-1-0 twmfrcm01 Matt Briggs 0419256307_x000D_
FFA Order En Route F-AE23SW19908-1-0 twmfrcm01_x000D_
FFA Order On Site F-AE23SW19908-1-0 twmfrcm01_x000D_
FFA Order F-AE23SW19908-1-0 Completed by technician Matt Briggs in crew twmfrcm01(0419256307) with code A-T-306 - HV-Unassisted failure(Apparent defect)_x000D_
Action Taken : replaced 11kv strain arm_x000D_
Site Label : 2080106_x000D_
Time On modified from 23:59 10-Nov to 12:05 10-Nov</t>
  </si>
  <si>
    <t>185 Henry rd Cambooya</t>
  </si>
  <si>
    <t>ADFS_MATTHEW.TRONSON@ENERGYQ.C</t>
  </si>
  <si>
    <t>000002249868</t>
  </si>
  <si>
    <t>OT203466</t>
  </si>
  <si>
    <t>.HEADING Technician: Adam Walker Comments</t>
  </si>
  <si>
    <t>23CA15862</t>
  </si>
  <si>
    <t>BONDOOLA: 	COBRABALL RD</t>
  </si>
  <si>
    <t>F-28809-g  Crews need access beyond 11kV Dropout Fuse DO786704 to replace HV arm</t>
  </si>
  <si>
    <t>Crews need access beyond 11kV Dropout Fuse DO786704 to replace HV arm_x000D_
yepcm09_x000D_
Sending Asset Event to FFA_x000D_
FFA Order Created F-AE23CA15862-1-0 DfltHost_x000D_
F-28809-g_x000D_
FFA Order Acknowledged F-AE23CA15862-1-0 yepcm09 Adam Walker 0428835839_x000D_
FFA Order En Route F-AE23CA15862-1-0 yepcm09_x000D_
FFA Order On Site F-AE23CA15862-1-0 yepcm09_x000D_
Time Off modified from 09:00 14-Nov to 09:42 14-Nov_x000D_
Sending Asset Event to FFA_x000D_
Time On modified from 14:00 14-Nov to 13:22 14-Nov_x000D_
Sending Asset Event to FFA_x000D_
Sending Asset Event to FFA_x000D_
FFA Order F-AE23CA15862-1-0 Completed by technician Adam Walker in crew yepcm09(0400743458) with code A-F-C - Completed_x000D_
Action Taken : Replaced damaged strain crossarm - severe white rot at kingbolt, almost snapped 
Raised incident notification for HV lines below 5.5m over paddock (Approx 4m) due to crossarm damage_x000D_
Site Label : 4128180</t>
  </si>
  <si>
    <t>2587 yeppoon rd yeppoon</t>
  </si>
  <si>
    <t>000003115003</t>
  </si>
  <si>
    <t>OT203898</t>
  </si>
  <si>
    <t>.HEADING Technician: Chris Jeffrey Comments Technician: Albert Jankowski Comments</t>
  </si>
  <si>
    <t>23SW20229</t>
  </si>
  <si>
    <t>ATHOL: 	SHORT RD_x000D_
UMBIRAM: 	UMBIRAM SCHOOL RD, WAINWRIGHT RD, WYREEMA ATHOL RD</t>
  </si>
  <si>
    <t>Crew require access to lin to replace X-arm at TX PE06017, crew to make repairs to LV in the morning</t>
  </si>
  <si>
    <t>Crew require access to lin to replace X-arm at TX PE06017_x000D_
Switching Sheet ID updated from  to J-286306-g._x000D_
twmcm07_x000D_
Sending Asset Event to FFA_x000D_
FFA Order Created F-AE23SW20229-1-0 DfltHost_x000D_
FFA Order Acknowledged F-AE23SW20229-1-0 twmcm07 B Reardon 0407646440_x000D_
FFA Order En Route F-AE23SW20229-1-0 twmcm07_x000D_
crew to make repairs to the LV in the morning_x000D_
Time On modified from 23:59 16-Nov to 10:00 17-Nov_x000D_
Sending Asset Event to FFA_x000D_
FFA Order On Site F-AE23SW20229-1-0 twmcm07_x000D_
Sending Asset Event to FFA_x000D_
Sending Asset Event to FFA_x000D_
Left Message with Ben for update_x000D_
Sending Asset Event to FFA_x000D_
Time On modified from 10:00 17-Nov to 16:00 17-Nov_x000D_
Sending Asset Event to FFA_x000D_
Time On modified from 16:00 17-Nov to 21:33 16-Nov_x000D_
Sending Asset Event to FFA_x000D_
Sending Asset Event to FFA_x000D_
crew advised HV outage is complete but TX PE06017 LV has been isolated due defects in the switchboard and form 3 has been issued_x000D_
_x000D_
Sending Asset Event to FFA_x000D_
FFA Order Pending F-AE23SW20229-1-0_x000D_
FFA Order Acknowledged F-AE23SW20229-1-0 twmfr05 Albert Jankowski 0427965369_x000D_
FFA Order En Route F-AE23SW20229-1-0 twmfr05_x000D_
FFA Order On Site F-AE23SW20229-1-0 twmfr05_x000D_
FFA Order F-AE23SW20229-1-0 Completed by technician Albert Jankowski in crew twmfr05(0427965369) with code A-F-C - Completed_x000D_
Action Taken : crew replaced lv arm at transformer under outage but crew did not reenergise due to form b defects but they were re connected later that same day_x000D_
Site Label : 3228103</t>
  </si>
  <si>
    <t>PE6017, acc 309 Wyreema-Athol Rd,Umbiram</t>
  </si>
  <si>
    <t>000002507633</t>
  </si>
  <si>
    <t>OT204988</t>
  </si>
  <si>
    <t>MR S KOSCHMAN</t>
  </si>
  <si>
    <t>.HEADING Technician: David Black
Comments Replaced broken x-arm on S/L 3311063 - white rot in x-arm - conductors hanging at 3. 1m on arrival - Retensioned to 7.6m after repairs Technician: Nick Mulhern
Comments</t>
  </si>
  <si>
    <t>23WB14877</t>
  </si>
  <si>
    <t>ALLOWAY: 	BARAZZAS RD, DR MAYS CROSSING RD, NEW FARM RD, PAYNES RD, REXS RD_x000D_
CALAVOS: 	DR MAYS CROSSING RD, WOLFENDEN RD</t>
  </si>
  <si>
    <t>F-28963-g Dr Mays Feeder. Broken Cross Arm Near RG 594494</t>
  </si>
  <si>
    <t>Dr Mays Feeder. Broken Cross Arm Near RG 594494_x000D_
F-28963-g_x000D_
Time Off modified from 12:30 23-Nov to 13:22 23-Nov_x000D_
Sending Asset Event to FFA_x000D_
FFA Order Created F-AE23WB14877-1-0 DfltHost_x000D_
FFA Order Acknowledged F-AE23WB14877-1-0 bndcsfr09 David Black 0428753577_x000D_
FFA Order En Route F-AE23WB14877-1-0 bndcsfr09_x000D_
FFA Order On Site F-AE23WB14877-1-0 bndcsfr09_x000D_
FFA Order F-AE23WB14877-1-0 Completed by technician David Black in crew bndcsfr09(0428753577) with code A-F-C - Completed_x000D_
Action Taken : Replaced broken x-arm on S/L 3311063 - white rot in x-arm - conductors hanging at 3.1m on arrival - Retensioned to 7.6m after repairs _x000D_
Site Label : 3311063_x000D_
Time On modified from 23:59 23-Nov to 16:04 23-Nov</t>
  </si>
  <si>
    <t>new farm rd/dr mays crossing rd calavos</t>
  </si>
  <si>
    <t>Rrl unsty trm 1 cct</t>
  </si>
  <si>
    <t>Railway Reserve</t>
  </si>
  <si>
    <t>000002768964</t>
  </si>
  <si>
    <t>OT205870</t>
  </si>
  <si>
    <t>FPL Fallen Power Lines</t>
  </si>
  <si>
    <t>Technician: NATHAN NOBBS
Comments</t>
  </si>
  <si>
    <t>23SW20882</t>
  </si>
  <si>
    <t>Severe Weather</t>
  </si>
  <si>
    <t>DALBY: 	ALFRED ST, CONDAMINE ST, COXEN ST, CUNNINGHAM ST, FORTESCUE ST, MORETON ST, MORRIS ST, PRATTEN ST, WOOD ST</t>
  </si>
  <si>
    <t>Fault calls indicate problem at 11kV Pole Dist Sub PC01217. Lines down report 28 Wood St</t>
  </si>
  <si>
    <t>Fault calls indicate problem at 11kV Pole Dist Sub PC01217. Lines down report 28 Wood St_x000D_
AHC advised dlbloc01_x000D_
Sending Asset Event to FFA_x000D_
FFA Order Created F-AE23SW20882-1-0 DfltHost_x000D_
Asset selection modified_x000D_
Sending Asset Event to FFA_x000D_
FFA Order Acknowledged F-AE23SW20882-1-0 dlbloc01 NATHAN NOBBS 0438751501_x000D_
FFA Order En Route F-AE23SW20882-1-0 dlbloc01_x000D_
FFA Order On Site F-AE23SW20882-1-0 dlbloc01_x000D_
Asset selection modified_x000D_
Sending Asset Event to FFA_x000D_
FFA Order En Route F-AE23SW20882-1-0 dlbloc01_x000D_
FFA Order On Site F-AE23SW20882-1-0 dlbloc01_x000D_
Time On modified from 23:59 28-Nov to 23:55 28-Nov_x000D_
Sending Asset Event to FFA_x000D_
FFA Order F-AE23SW20882-1-0 Completed by technician NATHAN NOBBS in crew DLBLOC01(0438751501) with code A-T-317 - Severe Weather_x000D_
Action Taken : Bottom LV twin strain crossarm has broken. leaving conductors hanging low to ground held by bridging. replaced arm SL 3230209_x000D_
Site Label : 3230209_x000D_
auto-completed</t>
  </si>
  <si>
    <t>CNR CONDAMINE AND WOOD STS DALBY</t>
  </si>
  <si>
    <t>LV fully suppd</t>
  </si>
  <si>
    <t>000002521424</t>
  </si>
  <si>
    <t>OT206283</t>
  </si>
  <si>
    <t>OI Operational Incident</t>
  </si>
  <si>
    <t>Technician: Hayden Menzies 
Comments</t>
  </si>
  <si>
    <t>23NQ14202</t>
  </si>
  <si>
    <t>LV-Conductor Connection Failure</t>
  </si>
  <si>
    <t>Operational Incident</t>
  </si>
  <si>
    <t>BOWEN: 	DENISON ST, HILL ST, JOHN ST, LEICHHARDT ST, PILCHER PL, SUNSET CRES, WEST ST</t>
  </si>
  <si>
    <t>Multiple calls  of LOS from 11kV Pole Dist Sub BNS224</t>
  </si>
  <si>
    <t>Multiple calls  of LOS from 11kV Pole Dist Sub BNS224_x000D_
Sending Asset Event to FFA_x000D_
FFA Order Created F-AE23NQ14202-1-0 DfltHost_x000D_
FFA Order Acknowledged F-AE23NQ14202-1-0 bwncs03 Peter acreman 0418739194_x000D_
FFA Order En Route F-AE23NQ14202-1-0 bwncs03_x000D_
FFA Order On Site F-AE23NQ14202-1-0 bwncs03_x000D_
Restoration Comments for F-AE23NQ14202-1-0 by bwncs03: broken Lv crossarm. isolated all Lv at transformer. new crossarm required_x000D_
FFA Order Pending F-AE23NQ14202-1-0_x000D_
FFA Order Acknowledged F-AE23NQ14202-1-0 bwnoh03 Hayden Menzies  0437768581_x000D_
FFA Order En Route F-AE23NQ14202-1-0 bwnoh03_x000D_
FFA Order On Site F-AE23NQ14202-1-0 bwnoh03_x000D_
FFA Order F-AE23NQ14202-1-0 Completed by technician Hayden Menzies  in crew bwnoh03(0437768581) with code A-T-309 - LV-Conductor Connection Failure_x000D_
Action Taken : Lv x-arm broke. replaced arm and damaged bridging _x000D_
Site Label : 5065414_x000D_
Time On modified from 23:59 30-NOV to 16:15 30-NOV</t>
  </si>
  <si>
    <t>cnr john st /sunset crescent bowen</t>
  </si>
  <si>
    <t>ADFS_BRUCE.CHARLES@ENERGYQ.COM</t>
  </si>
  <si>
    <t>000002820446</t>
  </si>
  <si>
    <t>OT201460</t>
  </si>
  <si>
    <t>SITE VACANT</t>
  </si>
  <si>
    <t>.HEADING Technician: Brendan halton Comments</t>
  </si>
  <si>
    <t>23WB14128</t>
  </si>
  <si>
    <t>ELLESMERE, HALY CREEK, KINGAROY</t>
  </si>
  <si>
    <t>F-526-j    11kV Disc Links S6063 - Opened due to broken cross arm</t>
  </si>
  <si>
    <t>11kV Disc Links S6063 - Opened due to broken cross arm_x000D_
Time On modified from 23:59 01-Nov to 19:00 01-Nov_x000D_
Time On modified from 19:00 01-Nov to 19:30 01-Nov_x000D_
Time Off modified from 16:30 01-Nov to 16:52 01-Nov_x000D_
Time On modified from 19:30 01-Nov to 18:13 01-Nov</t>
  </si>
  <si>
    <t>596 stuart valley dr haly ck</t>
  </si>
  <si>
    <t>RG ROSE GUM</t>
  </si>
  <si>
    <t>000002309891</t>
  </si>
  <si>
    <t>OT205416</t>
  </si>
  <si>
    <t>Technician: Jason Williamson 
Comments</t>
  </si>
  <si>
    <t>23NQ13973</t>
  </si>
  <si>
    <t>BROUGHTON, CHARTERS TOWERS, CHARTERS TOWERS CITY</t>
  </si>
  <si>
    <t>F-2329-s  CHART TWRS 11kV CT04 Fdr CB D252 tripped. SCADA Interface automated outage.</t>
  </si>
  <si>
    <t>entered from the SCADA Interface_x000D_
F-2329-s_x000D_
Issued to Jason Williamson 0418 773 095, chtwgo01._x000D_
Sending Asset Event to FFA_x000D_
FFA Order Created F-AE23NQ13973-1-0 DfltHost_x000D_
Depot Co-ord Advised_x000D_
Sending Asset Event to FFA_x000D_
FFA Order Acknowledged F-AE23NQ13973-1-0 chtwgo01 Jason Williamson  0418773095_x000D_
FFA Order En Route F-AE23NQ13973-1-0 chtwgo01_x000D_
FFA Order On Site F-AE23NQ13973-1-0 chtwgo01_x000D_
Crew to patrol last section around Hospital and if Clear will attemot to backfeed from CHTO 05_x000D_
Manual Reclose Checklist_x000D_
Sending Asset Event to FFA_x000D_
Asset selection modified_x000D_
Sending Asset Event to FFA_x000D_
Asset selection modified_x000D_
Sending Asset Event to FFA_x000D_
Asset selection modified_x000D_
Sending Asset Event to FFA_x000D_
Crew adv patrolled beyond LB791807 &amp; successfull reclose at RMU SZ791799._x000D_
Sending Asset Event to FFA_x000D_
Asset selection modified_x000D_
Sending Asset Event to FFA_x000D_
Crews now attending to lines down near CTS966, beyond ACR Plumtree Ck No.3._x000D_
HV Wires Down_x000D_
Reason for Event changed from Unknown_x000D_
Sending Asset Event to FFA_x000D_
Restored up to &amp; isolated at LKS Gladstone Ck No.2 via ACR Plumtree Ck No.3_x000D_
Asset selection modified_x000D_
Sending Asset Event to FFA_x000D_
Time On modified from 23:59 26-Nov to 18:30 26-Nov_x000D_
Sending Asset Event to FFA_x000D_
FFA Order F-AE23NQ13973-1-0 Completed by technician Jason Williamson  in crew Chtwgo01(0418773095) with code A-T-299 - Animal Insects (termites/borers/white ants)_x000D_
Action Taken : replace 11kv xarm eaten from white ants _x000D_
Site Label : 2068647_x000D_
Time On modified from 18:30 26-Nov to 16:57 26-Nov_x000D_
auto-completed</t>
  </si>
  <si>
    <t>30 dunroamin rd ch towers</t>
  </si>
  <si>
    <t>000002200092</t>
  </si>
  <si>
    <t>01/JAN/95</t>
  </si>
  <si>
    <t>OT205602</t>
  </si>
  <si>
    <t>Technician: Glen Dempsey
Comments replaced broken crossarm</t>
  </si>
  <si>
    <t>23NQ14044</t>
  </si>
  <si>
    <t>Protective Device Operated</t>
  </si>
  <si>
    <t>due to the operating of protective equipment.</t>
  </si>
  <si>
    <t>RYAN, SUNSET</t>
  </si>
  <si>
    <t>F-2335-s - DUCHESS RD 11kV Sunset Dr No.1 ACR CB tripped on OC - 2 x trip to lockout</t>
  </si>
  <si>
    <t>entered from the SCADA Interface_x000D_
Sending Asset Event to FFA_x000D_
FFA Order Created F-AE23NQ14044-1-0 DfltHost_x000D_
Reason for Event changed from Unknown_x000D_
Sending Asset Event to FFA_x000D_
FFA Order Acknowledged F-AE23NQ14044-1-0 mtioc01 Glen Dempsey 0437715949_x000D_
Time On modified from 23:59 27-Nov to 20:00 27-Nov_x000D_
Manual Reclose Checklist_x000D_
Sending Asset Event to FFA_x000D_
Asset selection modified_x000D_
Sending Asset Event to FFA_x000D_
Sending Asset Event to FFA_x000D_
Time On modified from 20:00 27-Nov to 18:55 27-Nov_x000D_
Sending Asset Event to FFA_x000D_
FFA Order En Route F-AE23NQ14044-1-0 mtioc01_x000D_
FFA Order On Site F-AE23NQ14044-1-0 mtioc01_x000D_
FFA Order F-AE23NQ14044-1-0 Completed by technician Glen Dempsey in crew MTIOC01(0437715949) with code A-T-299 - Animal Insects (termites/borers/white ants)_x000D_
Action Taken : replaced broken crossarm _x000D_
Site Label : 5023883_x000D_
auto-completed</t>
  </si>
  <si>
    <t>1 past Sub347 sports pde mt isa</t>
  </si>
  <si>
    <t>CONNOR.MATTSSON@ENERGYQ.COM.AU</t>
  </si>
  <si>
    <t>000002578919</t>
  </si>
  <si>
    <t>01/JAN/05</t>
  </si>
  <si>
    <t>OT205843</t>
  </si>
  <si>
    <t>23NQ14070</t>
  </si>
  <si>
    <t>ANAL</t>
  </si>
  <si>
    <t>Data verification</t>
  </si>
  <si>
    <t>Storm Electrical</t>
  </si>
  <si>
    <t>VEG: Rural clearing clashed conductors</t>
  </si>
  <si>
    <t>RAVENSWOOD: 	BURDEKIN DAM RD</t>
  </si>
  <si>
    <t>F-2342-s  BUDA - B252 Tripped to lockout on OC. Crew to patrol.</t>
  </si>
  <si>
    <t>B252 Tripped to lockout on OC_x000D_
Crew advised due to weather and distance will patrol in the morning_x000D_
Time On modified from 23:59 27-Nov to 15:00 28-Nov_x000D_
Sending Asset Event to FFA_x000D_
FFA Order Created F-AE23NQ14070-1-0 DfltHost_x000D_
._x000D_
Sending Asset Event to FFA_x000D_
Sending Asset Event to FFA_x000D_
Sending Asset Event to FFA_x000D_
Crews have flown lines.  Tress growing up through 11kV at 5049847.  Crews are heading out to clear trees but access is difficult_x000D_
Sending Asset Event to FFA_x000D_
Backhoe heading out for an outage tomorrow so may need to be delayed and done tomorrow if they can't get access today_x000D_
Sending Asset Event to FFA_x000D_
Crews still making repairs_x000D_
Time On modified from 15:00 28-Nov to 16:00 28-Nov_x000D_
Sending Asset Event to FFA_x000D_
Crew still making repairs_x000D_
Time On modified from 16:00 28-Nov to 18:00 28-Nov_x000D_
Sending Asset Event to FFA_x000D_
Crews will return tomorrow 29/11/2023 to complete repairs_x000D_
Time On modified from 18:00 28-Nov to 15:00 29-Nov_x000D_
Sending Asset Event to FFA_x000D_
Sending Asset Event to FFA_x000D_
Repairs completed. Customers are off under planned outage 23NQ13365. Supply to be restored on reversal of planned outage_x000D_
Time On modified from 15:00 29-Nov to 09:15 29-Nov_x000D_
Sending Asset Event to FFA_x000D_
FFA Order Acknowledged F-AE23NQ14070-1-0 chtwgo01 Jason Williamson  0418773095_x000D_
FFA Order En Route F-AE23NQ14070-1-0 chtwgo01_x000D_
FFA Order On Site F-AE23NQ14070-1-0 chtwgo01_x000D_
FFA Order F-AE23NQ14070-1-0 Completed by technician Jason Williamson  in crew Chtwgo01(0418773095) with code A-T-328 - VEG: Rural clearing clashed conductors_x000D_
Action Taken : replaced xarm after tree trimming from feeder fault trip from trees in lines _x000D_
Site Label : 5049847</t>
  </si>
  <si>
    <t>4spns Wof burdekin dam rd burdekin dam</t>
  </si>
  <si>
    <t>Inaccessible to heavy vehicles</t>
  </si>
  <si>
    <t>000002728610</t>
  </si>
  <si>
    <t>01/JAN/87</t>
  </si>
  <si>
    <t>OT203657</t>
  </si>
  <si>
    <t>MR M EDWARDS</t>
  </si>
  <si>
    <t>.HEADING Technician: Chris Emmert Comments replaced broken bridging arm</t>
  </si>
  <si>
    <t>23SW20163</t>
  </si>
  <si>
    <t>DEVON PARK: 	SCHULLS RD</t>
  </si>
  <si>
    <t>F-2139-q - crew require access to replace broken bridging arm</t>
  </si>
  <si>
    <t>crew require access to replace broken bridging arm_x000D_
Time Off modified from 15:20 15-Nov to 15:24 15-Nov_x000D_
Time On modified from 23:59 15-Nov to 16:37 15-Nov_x000D_
Sending Asset Event to FFA_x000D_
FFA Order Created F-AE23SW20163-1-0 DfltHost_x000D_
TWMFRCM01_x000D_
_x000D_
Sending Asset Event to FFA_x000D_
Sending Asset Event to FFA_x000D_
FFA Order Acknowledged F-AE23SW20163-1-0 twmfrcm01 Chris Emmert 04292345642_x000D_
FFA Order En Route F-AE23SW20163-1-0 twmfrcm01_x000D_
FFA Order On Site F-AE23SW20163-1-0 twmfrcm01_x000D_
FFA Order F-AE23SW20163-1-0 Completed by technician Chris Emmert in crew twmfrcm01(04292345642) with code A-F-C - Completed_x000D_
Action Taken : replaced broken bridging arm_x000D_
Site Label : 3090346_x000D_
Time On modified from 16:37 15-NOV to 16:51 15-NOV_x000D_
FFA Order F-AE23SW20163-1-0 Completed by technician Chris Emmert in crew twmfrcm01(04292345642) with code A-F-C - Completed_x000D_
Action Taken : replaced broken bridging arm_x000D_
Site Label : 3090346_x000D_
Time On modified from 16:37 15-NOV to 16:51 15-NOV_x000D_
FFA Order F-AE23SW20163-1-0 Completed by technician Chris Emmert in crew twmfrcm01(04292345642) with code A-F-C - Completed_x000D_
Action Taken : replaced broken bridging arm_x000D_
Site Label : 3090346_x000D_
Time On modified from 16:37 15-NOV to 16:51 15-NOV</t>
  </si>
  <si>
    <t>Tx, acc 48 Schulls Rd,Oakey</t>
  </si>
  <si>
    <t>000009389305</t>
  </si>
  <si>
    <t>OT203972</t>
  </si>
  <si>
    <t>MR R B STONER</t>
  </si>
  <si>
    <t>.HEADING Technician: Lachlan Muir Comments</t>
  </si>
  <si>
    <t>000005686791</t>
  </si>
  <si>
    <t>01/JAN/51</t>
  </si>
  <si>
    <t>OT208457</t>
  </si>
  <si>
    <t>Technician: Gary Acton
Comments replace broken xarm</t>
  </si>
  <si>
    <t>23CA17382</t>
  </si>
  <si>
    <t>ALPHA</t>
  </si>
  <si>
    <t>F-29223-g  22kV Recloser RC880475 opened do to low wire found_x000D_
Crew replaced broken cross-arm. SL 2000846. (S Gregory).</t>
  </si>
  <si>
    <t>22kV Recloser RC880475 openned do to low wire found_x000D_
Sending Asset Event to FFA_x000D_
FFA Order Created F-AE23CA17382-1-0 DfltHost_x000D_
Asset selection modified_x000D_
Sending Asset Event to FFA_x000D_
Asset selection modified_x000D_
Sending Asset Event to FFA_x000D_
Time On modified from 23:59 11-Dec to 16:38 11-Dec_x000D_
Sending Asset Event to FFA_x000D_
Sending Asset Event to FFA_x000D_
FFA Order Acknowledged F-AE23CA17382-1-0 brccmfr02 Gary Acton 0427033585_x000D_
FFA Order En Route F-AE23CA17382-1-0 brccmfr02_x000D_
FFA Order On Site F-AE23CA17382-1-0 brccmfr02_x000D_
FFA Order F-AE23CA17382-1-0 Completed by technician Gary Acton in crew brccmfr02(0427033585) with code A-F-C - Completed_x000D_
Action Taken : replace broken xarm_x000D_
Site Label : 2000846_x000D_
Actual Power Restoration for F-AE23CA17382-1-0: 11-DEC-2023 16:01:00_x000D_
Added notes to Reasons tab.</t>
  </si>
  <si>
    <t>3 Pls  W X1977 54 Byron St Alpha</t>
  </si>
  <si>
    <t>000002015809</t>
  </si>
  <si>
    <t>OT207885</t>
  </si>
  <si>
    <t>MR L FONTANA</t>
  </si>
  <si>
    <t>.HEADING Technician: Ryan Marsh Comments isolated and replaced HV bridging arm</t>
  </si>
  <si>
    <t>23NQ14485</t>
  </si>
  <si>
    <t>Distribution substation</t>
  </si>
  <si>
    <t>HELENS HILL: 	FONTANAS RD</t>
  </si>
  <si>
    <t>F-2449-s Broken cross arm on INS1191</t>
  </si>
  <si>
    <t>Broken cross arm on INS1191_x000D_
Sending Asset Event to FFA_x000D_
FFA Order Created F-AE23NQ14485-1-0 DfltHost_x000D_
FFA Order Acknowledged F-AE23NQ14485-1-0 ingcsfr01 Ryan Marsh 0473145674_x000D_
FFA Order En Route F-AE23NQ14485-1-0 ingcsfr01_x000D_
FFA Order On Site F-AE23NQ14485-1-0 ingcsfr01_x000D_
Restoration Comments for F-AE23NQ14485-1-0 by ingcsfr01: tranny was isolated initially at the edos to make safe_x000D_
Time On modified from 23:59 07-Dec to 10:00 07-Dec_x000D_
Sending Asset Event to FFA_x000D_
Sending Asset Event to FFA_x000D_
Sending Asset Event to FFA_x000D_
FFA Order F-AE23NQ14485-1-0 Completed by technician Ryan Marsh in crew ingcsfr01(0473145674) with code A-T-303 - Distribution substation_x000D_
Action Taken : broken HV bridging arm. Isolated and replaced_x000D_
Site Label : 2042612_x000D_
auto-completed</t>
  </si>
  <si>
    <t>end of fontanas rd helen hill</t>
  </si>
  <si>
    <t>000002118776</t>
  </si>
  <si>
    <t>OT206429</t>
  </si>
  <si>
    <t>MR W COLLYER</t>
  </si>
  <si>
    <t>.HEADING Technician: Craig Royan Comments</t>
  </si>
  <si>
    <t>23WB15136</t>
  </si>
  <si>
    <t>452 BOUGHTONS RD;BUCCA QLD 4670</t>
  </si>
  <si>
    <t>Fault occurred at:01/12/2023 05:37; Wayne, 0422071594;&gt;WDPB --&gt; HasComeAway:UNSURE,AffectingTraffic:NO -- StillHavePower:YES&lt;;Incident Details:very low service line at property, line is low enough to reach; possible damage at top of pole, unsure if property pole or Ergon pole; cust adv cross arm appears rotten; power still working;;COVID-19:UNKNOWN;Warnings[wiresDownSafety]: ADVISED;Sensitive Load:N</t>
  </si>
  <si>
    <t>452 boughtons rd avondale</t>
  </si>
  <si>
    <t>DAVID.HAMMOND@ENERGYQ.COM.AU</t>
  </si>
  <si>
    <t>Urb service pole</t>
  </si>
  <si>
    <t>000002218059</t>
  </si>
  <si>
    <t>OT207124</t>
  </si>
  <si>
    <t>.HEADING 05/12/23 SG172 - Crew replaced broken xarm on 23WB15096. Close this WO Technician: Jack McBlane Comments</t>
  </si>
  <si>
    <t>23WB15096</t>
  </si>
  <si>
    <t>Lightning</t>
  </si>
  <si>
    <t>TANSEY: 	BURNETT HWY</t>
  </si>
  <si>
    <t>Crew report LV X-Arm broken wire on the ground, need LV isolation @11kV Pole Dist Sub 14117</t>
  </si>
  <si>
    <t>Crew report LV X-Arm broken wire on the ground, need LV isolation @11kV Pole Dist Sub 14117_x000D_
mrgcm02_x000D_
Sending Asset Event to FFA_x000D_
FFA Order Created F-AE23WB15096-1-0 DfltHost_x000D_
Sending Asset Event to FFA_x000D_
Sending Asset Event to FFA_x000D_
Time On modified from 23:59 30-Nov to 17:00 30-Nov_x000D_
Sending Asset Event to FFA_x000D_
mrgcm01 Jack McBlane 0428 071 189_x000D_
Time On modified from 17:00 30-Nov to 18:00 30-Nov_x000D_
Sending Asset Event to FFA_x000D_
Grant Kovak Andrew Stewart_x000D_
Time On modified from 18:00 30-Nov to 17:50 30-Nov_x000D_
Sending Asset Event to FFA_x000D_
Sending Asset Event to FFA_x000D_
Sending Asset Event to FFA_x000D_
Sending Asset Event to FFA_x000D_
Sending Asset Event to FFA_x000D_
Sending Asset Event to FFA_x000D_
FFA Order Acknowledged F-AE23WB15096-1-0 mrgcm01 Jack McBlane 0428071189_x000D_
FFA Order En Route F-AE23WB15096-1-0 mrgcm01_x000D_
FFA Order On Site F-AE23WB15096-1-0 mrgcm01_x000D_
FFA Order F-AE23WB15096-1-0 Completed by technician Jack McBlane in crew mrgcm01(0428071189) with code A-T-311 - LV-Unassisted failure(Apparent defect)_x000D_
Action Taken : arm broken and replaced_x000D_
Site Label : 3189439_x000D_
Time On modified from 17:50 30-NOV to 15:11 05-DEC</t>
  </si>
  <si>
    <t>OT206952</t>
  </si>
  <si>
    <t>MRS M T LEBSANFT</t>
  </si>
  <si>
    <t>.HEADING Technician: Pierce Siebenhausen Comments</t>
  </si>
  <si>
    <t>23SW21389</t>
  </si>
  <si>
    <t>GOOMBUNGEE: 	CENTENARY RD, GOOMBUNGEE-MT DARRY RD, LEBSANFTS RD, PECHEY MACLAGAN RD, RUMMELLS RD_x000D_
KILBIRNIE: 	GOOMBUNGEE KILBURNIE RD, GOOMBUNGEE MOUNT DARRY RD, MT DARRY RD</t>
  </si>
  <si>
    <t>11kV Gas Switch AB19535, Outage required to replace HV strain arm at SL 2080694</t>
  </si>
  <si>
    <t>11kV Gas Switch AB19535, Outage required to replace HV strain arm at SL 2080694_x000D_
Time Off modified from 08:45 03-Dec to 10:21 03-Dec_x000D_
Time On modified from 23:59 03-Dec to 18:00 03-Dec_x000D_
Time On modified from 18:00 03-Dec to 12:43 03-Dec</t>
  </si>
  <si>
    <t>opp3s  93 LEBSANFTS RD goombungee</t>
  </si>
  <si>
    <t>000002254279</t>
  </si>
  <si>
    <t>OT211058</t>
  </si>
  <si>
    <t>MRS L ELLIOTT</t>
  </si>
  <si>
    <t>Technician: Cameron Hensler
Comments</t>
  </si>
  <si>
    <t>23NQ15009</t>
  </si>
  <si>
    <t>Hot</t>
  </si>
  <si>
    <t>Service Asset Fault</t>
  </si>
  <si>
    <t>BROUGHTON</t>
  </si>
  <si>
    <t>F-2680-s Suspect HV Fuses at Bus Rd No.2 have blown.  Cameron Hensler called to advise broken cross arm and 11kV twisted together near CTS 750, and low HV across a driveway close by.  Opened up Woodchopper Rd No.1 for safety</t>
  </si>
  <si>
    <t>Suspect HV Fuses at Bus Rd No.2 havce blown.  Cameron Hensler called to advise broken cross arm and 11kV twisted together near CTS 750, and low HV across a driveway close by.  Opened up Woodchopper Rd No.1 for safety_x000D_
Cameron Hensler_x000D_
Asset selection modified_x000D_
broken xarm on 2153915_x000D_
Time On modified from 23:59 20-Dec to 19:00 20-Dec_x000D_
Sending Asset Event to FFA_x000D_
FFA Order Created F-AE23NQ15009-1-0 DfltHost_x000D_
FFA Order Acknowledged F-AE23NQ15009-1-0 chtcs07 Cameron Hensler 0428161062_x000D_
FFA Order En Route F-AE23NQ15009-1-0 chtcs07_x000D_
FFA Order On Site F-AE23NQ15009-1-0 chtcs07_x000D_
Asset selection modified_x000D_
Sending Asset Event to FFA_x000D_
Time On modified from 19:00 20-Dec to 18:39 20-Dec_x000D_
Sending Asset Event to FFA_x000D_
Sending Asset Event to FFA_x000D_
FFA Order F-AE23NQ15009-1-0 Completed by technician Cameron Hensler in crew chtcs07(0428161062) with code A-T-315 - Service Asset Fault_x000D_
Action Taken : isolated line
replaced broken cross arm_x000D_
Site Label : 2153915_x000D_
auto-completed</t>
  </si>
  <si>
    <t>308 Bus Rd Charters Towers</t>
  </si>
  <si>
    <t>MARK.SANTARIGA@ENERGYQ.COM.AU</t>
  </si>
  <si>
    <t>000002404906</t>
  </si>
  <si>
    <t>OT207822</t>
  </si>
  <si>
    <t>MR K RYAN</t>
  </si>
  <si>
    <t>.HEADING Technician: Brett Wilson Comments</t>
  </si>
  <si>
    <t>23SW21528</t>
  </si>
  <si>
    <t>STORM KING: 	EUKEY RD, NIELSENS RD, OBRIEN LANE, PYRAMIDS RD, SHATTE LANE</t>
  </si>
  <si>
    <t>F-1482-r   Fault Call For Broken Cross arm Between PE04997 and PE04996</t>
  </si>
  <si>
    <t>Fault Call For Broken Cross arm Between PE04997 and PE04996_x000D_
Time Off modified from 17:00 06-Dec to 16:57 06-Dec_x000D_
Time On modified from 23:59 06-Dec to 18:22 06-Dec</t>
  </si>
  <si>
    <t>South of 632 eukey rd stanthorpe</t>
  </si>
  <si>
    <t>ROBERT.ROBINSON@ENERGYQ.COM.AU</t>
  </si>
  <si>
    <t>000002423161</t>
  </si>
  <si>
    <t>OT207715</t>
  </si>
  <si>
    <t>PARKER SIMMONDS SOLICITORS &amp; L</t>
  </si>
  <si>
    <t>.HEADING Technician: Nick wolski Comments</t>
  </si>
  <si>
    <t>23SW21510</t>
  </si>
  <si>
    <t>CHINCHILLA: 	BELL ST, BLANCHARD ST, CONDAMINE ST, FIRST AVE, GORMLEYS RD, HEENEY ST, HELENA ST, HYPATIA ST, MIDDLE ST</t>
  </si>
  <si>
    <t>LV Cross Arm Broken requiring Forced Outage of 11kV Pole Dist Sub PC01127 and 11kV Ground Dist Sub GC588690_x000D_
Crew replaced cross-arm that broke due to termites. SL 3217933. (S Gregory).</t>
  </si>
  <si>
    <t>LV Cross Arm Broken requiring Forced Outage of 11kV Pole Dist Sub PC01127 and 11kV Ground Dist Sub GC588690_x000D_
Chris Cobb 0467 721 443_x000D_
Sending Asset Event to FFA_x000D_
FFA Order Created F-AE23SW21510-1-0 DfltHost_x000D_
CHNFR01_x000D_
Sending Asset Event to FFA_x000D_
Sending Asset Event to FFA_x000D_
Time Off modified from 15:00 06-Dec to 14:58 06-Dec_x000D_
Sending Asset Event to FFA_x000D_
Chris Cobb 0467 721 443_x000D_
Sending Asset Event to FFA_x000D_
FFA Order Acknowledged F-AE23SW21510-1-0 chnfr01 Nick wolski  0428776314_x000D_
FFA Order En Route F-AE23SW21510-1-0 chnfr01_x000D_
FFA Order On Site F-AE23SW21510-1-0 chnfr01_x000D_
1652 restored_x000D_
Time On modified from 18:00 06-Dec to 16:52 06-Dec_x000D_
Sending Asset Event to FFA_x000D_
Sending Asset Event to FFA_x000D_
FFA Order F-AE23SW21510-1-0 Completed by technician Nick wolski  in crew chnfr01(0428776314) with code A-F-C - Completed_x000D_
Action Taken : broken arm due to termites replaced_x000D_
Site Label : 3217933_x000D_
Added notes to Reasons tab.</t>
  </si>
  <si>
    <t>cnrMiddle/Helena st Chinchilla</t>
  </si>
  <si>
    <t>DAMIEN.CHALLENOR@ENERGYQ.COM.A</t>
  </si>
  <si>
    <t>Concrete Pre Cut</t>
  </si>
  <si>
    <t>000002442644</t>
  </si>
  <si>
    <t>OT211308</t>
  </si>
  <si>
    <t>MRS J NOLAN</t>
  </si>
  <si>
    <t>Technician: Travis Hambleton
Comments replaced dual lv strain arms.</t>
  </si>
  <si>
    <t>23FN16552</t>
  </si>
  <si>
    <t>JULATTEN: 	CLACHERTY RD</t>
  </si>
  <si>
    <t>SS5428 event extracted from 23FN15867_x000D_
SS5428, LV TX isolation open and DNOB due to LV open wire down, Broken LV x-arm</t>
  </si>
  <si>
    <t>Event extracted from 23FN15867_x000D_
SS5428, LV TX isolation open and DNOB due to LV open wire down, Broken LV x-arm_x000D_
LV Wires Down_x000D_
Crews advised outage on SS761388 LV only to make repairs as it involves the open point between subs.  Rob Harrington  0455 541 674_x000D_
Asset selection modified_x000D_
confirm ok to energise_x000D_
please send to MBACO19_x000D_
Assets extracted from SS761388 (Clacherty Rd) into event 23FN16617_x000D_
FFA Order F-AE23FN16617-1-0 Completed by technician Travis Hambleton in crew mbaco19(0409300987) with code A-F-C - Completed_x000D_
Action Taken : replaced LV Xarms at SL 5005370._x000D_
Site Label : 5005370_x000D_
Time On modified from 19:00 23-DEC to 19:41 21-DEC_x000D_
_x000D_
Time On modified from 19:00 23-Dec to 19:41 21-Dec</t>
  </si>
  <si>
    <t>219 CLACHERTY RD JULATTEN</t>
  </si>
  <si>
    <t>NO1</t>
  </si>
  <si>
    <t>ADFS_PETER.VILLALBA@ENERGYQ.CO</t>
  </si>
  <si>
    <t>ZR UNKNOWN RED SPECI</t>
  </si>
  <si>
    <t>000002467604</t>
  </si>
  <si>
    <t>01/JAN/88</t>
  </si>
  <si>
    <t>OT211094</t>
  </si>
  <si>
    <t>Technician: Jarod Lindsay-Catford 
Comments replace hv pin arm</t>
  </si>
  <si>
    <t>23FN16530</t>
  </si>
  <si>
    <t>ST</t>
  </si>
  <si>
    <t>MANUNDA, WESTCOURT</t>
  </si>
  <si>
    <t>F-2676-s Fdr open due to broken cross arm on 5015389, Jason Northage advise of the fault</t>
  </si>
  <si>
    <t>Fdr open due to broken cross arm on 5015389, Jason Northage advise of the fault_x000D_
Time Off modified from 14:36 20-Dec to 13:34 20-Dec_x000D_
please dispatch to cnsoc03_x000D_
Sending Asset Event to FFA_x000D_
FFA Order Created F-AE23FN16530-1-0 DfltHost_x000D_
Asset selection modified_x000D_
Sending Asset Event to FFA_x000D_
Asset selection modified_x000D_
Sending Asset Event to FFA_x000D_
Asset selection modified_x000D_
Sending Asset Event to FFA_x000D_
FFA Order Acknowledged F-AE23FN16530-1-0 cnsoc03 Jarod Lindsay-Catford  0428665969_x000D_
FFA Order En Route F-AE23FN16530-1-0 cnsoc03_x000D_
FFA Order On Site F-AE23FN16530-1-0 cnsoc03_x000D_
Asset selection modified_x000D_
Sending Asset Event to FFA_x000D_
Time On modified from 23:59 20-Dec to 16:16 20-Dec_x000D_
Sending Asset Event to FFA_x000D_
FFA Order F-AE23FN16530-1-0 Completed by technician Jarod Lindsay-Catford  in crew cnsoc03(0428665969 ) with code A-F-C - Completed_x000D_
Action Taken : Replace hv pin arm _x000D_
Site Label : 5017426_x000D_
auto-completed</t>
  </si>
  <si>
    <t>263 AUMULLER ST MANUNDA</t>
  </si>
  <si>
    <t>GMT4S</t>
  </si>
  <si>
    <t>Urb LV ABC inter</t>
  </si>
  <si>
    <t>000002535070</t>
  </si>
  <si>
    <t>01/JAN/13</t>
  </si>
  <si>
    <t>OT211689</t>
  </si>
  <si>
    <t>M &amp; A CARDILLO PTY LTD</t>
  </si>
  <si>
    <t>Technician: Dan Colls
Comments</t>
  </si>
  <si>
    <t>23FN16653</t>
  </si>
  <si>
    <t>LOT 101 UPPER DARADGEE RD;UPPER DARADGEE QLD 4860</t>
  </si>
  <si>
    <t>Fault occurred at:22/12/2023 12:57; Michael Cardillo, 0427633816;&gt;UPH --&gt; Details:Broken Cross-arm-WiresExposed:NO,TripHazard:NO -- Broken Cross-arm-Touchable:NO&lt;;Incident Details:Cross arm broken and power lines hanging, insulator pulled out - HV wires. POLE  5027714;Access Details:Pole on roadside. Clear access.;COVID-19:N/A;Warnings[uphSafety]: ADVISED;Sensitive Load:N</t>
  </si>
  <si>
    <t>3spn S of 265 Upper Daragee rd Daragee</t>
  </si>
  <si>
    <t>B2.43</t>
  </si>
  <si>
    <t>PETER.VILLALBA@ENERGYQ.COM.AU</t>
  </si>
  <si>
    <t>000002604006</t>
  </si>
  <si>
    <t>OT210538</t>
  </si>
  <si>
    <t>.HEADING Technician: Chris jeffrey Comments</t>
  </si>
  <si>
    <t>23SW22089</t>
  </si>
  <si>
    <t>FELTON SOUTH: 	CLIFTON PITTSWORTH RD, TOOWOOMBA-KARARA RD_x000D_
PITTSWORTH: 	CLIFTON RD</t>
  </si>
  <si>
    <t>F-2418-q   11kV Disc Links DL8591, Outage required to replace broken cross-arm at SL 3032480</t>
  </si>
  <si>
    <t>11kV Disc Links DL8591, Outage required to replace broken cross-arm at SL 3032480_x000D_
F-2418-q_x000D_
Coord request upstream Recloser RC856855 be tripped until crew arrives to make safe_x000D_
Asset selection reset_x000D_
Asset selection reset_x000D_
Asset selection reset_x000D_
Asset selection reset_x000D_
Asset selection modified_x000D_
Asset selection modified_x000D_
Asset selection reset_x000D_
Asset selection modified_x000D_
Time Off modified from 18:15 18-Dec to 18:59 18-Dec_x000D_
Asset selection modified_x000D_
Time On modified from 23:59 18-Dec to 21:14 18-Dec_x000D_
Sending Asset Event to FFA_x000D_
FFA Order Created F-AE23SW22089-1-0 DfltHost_x000D_
FFA Order Acknowledged F-AE23SW22089-1-0 twmoc02 Chris jeffrey 0429859851_x000D_
FFA Order En Route F-AE23SW22089-1-0 twmoc02_x000D_
FFA Order On Site F-AE23SW22089-1-0 twmoc02_x000D_
FFA Order F-AE23SW22089-1-0 Completed by technician Chris jeffrey in crew twmoc02(0429859851) with code A-F-C - Completed_x000D_
Action Taken : coach screw fell out of arm braces causing cross arm to wind will, isolated, earthed and made safe, then replaced cross arm and restored power_x000D_
Site Label : 3032480</t>
  </si>
  <si>
    <t>acc 1723 Clifton-Pittsworth Rd,Felton</t>
  </si>
  <si>
    <t>ADFS_MATHEW.ALLAN@ENERGYQ.COM.</t>
  </si>
  <si>
    <t>Paddock Crop</t>
  </si>
  <si>
    <t>000002666734</t>
  </si>
  <si>
    <t>OT208431</t>
  </si>
  <si>
    <t>MR G D MORRIS</t>
  </si>
  <si>
    <t>.HEADING Technician: Jeff Lewis Comments replaced lv strain arm</t>
  </si>
  <si>
    <t>23SW21710</t>
  </si>
  <si>
    <t>RANGEVILLE: 	ALDERLEY ST, EVONRISE ST, HIGH ST, LOVEDAY ST, OTT ST, STOCKWELL ST</t>
  </si>
  <si>
    <t>LV Only- Crew require LV outage on 11kV Pole Dist Sub PE00686 Due to broken crossarm.  Customers on Loveday St are affected._x000D_
Crew replaced LV strain arm. SL 3257331. (S Gregory).</t>
  </si>
  <si>
    <t>LV Only- Crew require LV outage on 11kV Pole Dist Sub PE00686 Due to broken crossarm.  Customers on Loveday St are affected._x000D_
Time Off modified from 12:15 11-Dec to 12:00 11-Dec_x000D_
twmfrsl01 Jeff- 0418712115_x000D_
Sending Asset Event to FFA_x000D_
FFA Order Created F-AE23SW21710-1-0 DfltHost_x000D_
Sending Asset Event to FFA_x000D_
crew require more time due to difficulties_x000D_
Time On modified from 14:00 11-Dec to 16:00 11-Dec_x000D_
Sending Asset Event to FFA_x000D_
FFA Order Acknowledged F-AE23SW21710-1-0 twmfrsl01 Jeff Lewis  0418712115_x000D_
FFA Order En Route F-AE23SW21710-1-0 twmfrsl01_x000D_
FFA Order On Site F-AE23SW21710-1-0 twmfrsl01_x000D_
Restoration Comments for F-AE23SW21710-1-0 by twmfrsl01: replaced broken lv strain arm_x000D_
Time On modified from 16:00 11-Dec to 16:30 11-Dec_x000D_
Sending Asset Event to FFA_x000D_
Time On modified from 16:30 11-Dec to 17:00 11-Dec_x000D_
Sending Asset Event to FFA_x000D_
Time On modified from 17:00 11-Dec to 16:40 11-Dec_x000D_
Sending Asset Event to FFA_x000D_
Sending Asset Event to FFA_x000D_
FFA Order F-AE23SW21710-1-0 Completed by technician Jeff Lewis  in crew twmfrsl01(0418712115) with code A-F-C - Completed_x000D_
Action Taken : replaced lv strain arm_x000D_
Site Label : 3257331_x000D_
Time On modified from 16:40 11-DEC to 16:40 11-DEC_x000D_
Added notes to Reasons tab.</t>
  </si>
  <si>
    <t>opp 42  loveday street toowoomba</t>
  </si>
  <si>
    <t>Urb LV inter</t>
  </si>
  <si>
    <t>000002682536</t>
  </si>
  <si>
    <t>OT209374</t>
  </si>
  <si>
    <t>.HEADING Technician: Mitchell Todd Comments</t>
  </si>
  <si>
    <t>23FN15989</t>
  </si>
  <si>
    <t>HULL HEADS, LOWER TULLY, ROCKINGHAM, TULLY HEADS</t>
  </si>
  <si>
    <t>22kV Recloser Pole LT2 Opened for safety Lines Down FC 2385489</t>
  </si>
  <si>
    <t>22kV Recloser Pole LT2 Opened for safety Lines Down FC 2385489_x000D_
Time Off modified from 10:00 15-Dec to 07:19 15-Dec_x000D_
crew attending Mitchell Todd._x000D_
Crew have made safe and isolated sub ss6739_x000D_
Asset selection modified_x000D_
Sending Asset Event to FFA_x000D_
FFA Order Created F-AE23FN15989-1-0 DfltHost_x000D_
Sending Asset Event to FFA_x000D_
FFA Order Acknowledged F-AE23FN15989-1-0 tlyfr01 Mitchell Todd 0427627604_x000D_
FFA Order En Route F-AE23FN15989-1-0 tlyfr01_x000D_
FFA Order On Site F-AE23FN15989-1-0 tlyfr01_x000D_
FFA Order F-AE23FN15989-1-0 Completed by technician Mitchell Todd in crew tlyfr01(0427627604) with code A-F-C - Completed_x000D_
Action Taken : Replaced Lv termination arm_x000D_
Site Label : 5056724_x000D_
Actual Power Restoration for F-AE23FN15989-1-0: 15-DEC-2023 09:00:00_x000D_
Time On modified from 23:59 15-Dec to 09:00 15-Dec</t>
  </si>
  <si>
    <t>86 vipiana dr tully heads</t>
  </si>
  <si>
    <t>VIP12</t>
  </si>
  <si>
    <t>QUINTEN.DAVIS@ENERGYQ.COM.AU</t>
  </si>
  <si>
    <t>000002771279</t>
  </si>
  <si>
    <t>OT207869</t>
  </si>
  <si>
    <t>.HEADING Technician: Liam Scott Comments</t>
  </si>
  <si>
    <t>23MK9712</t>
  </si>
  <si>
    <t>OWENS CREEK: 	OWENS CREEK RD_x000D_
FINCH HATTON: 	GORGE RD, PRIMROSES RD, THURGOODS RD, WILSONS PADDOCK RD, OWENS CREEK LOOP RD_x000D_
FINCH HATTON GORGE: 	ARGENTS RD, JOHNSTONS RD, VAN HOUWENINGE RD</t>
  </si>
  <si>
    <t>F-2447-s - PINNACLE 11kV Gorge Rd RC616412 ACR CB tripped. SCADA Interface automated outage.</t>
  </si>
  <si>
    <t>entered from the SCADA Interface_x000D_
EF trip to lockout_x000D_
_x000D_
F-2447-s._x000D_
Sending Asset Event to FFA_x000D_
FFA Order Created F-AE23MK9712-1-0 DfltHost_x000D_
Sending Asset Event to FFA_x000D_
Broken crossarm found between Sub 8053 &amp; tee-off pole 4130142. Isolation required at LKS161._x000D_
Sending Asset Event to FFA_x000D_
Sending Asset Event to FFA_x000D_
Asset selection modified_x000D_
Manual Reclose Checklist_x000D_
Sending Asset Event to FFA_x000D_
FFA Order Acknowledged F-AE23MK9712-1-0 mckoc01 Liam Scott 0409913086_x000D_
FFA Order En Route F-AE23MK9712-1-0 mckoc01_x000D_
FFA Order On Site F-AE23MK9712-1-0 mckoc01_x000D_
Time On modified from 23:59 07-Dec to 06:20 07-Dec_x000D_
Sending Asset Event to FFA_x000D_
FFA Order F-AE23MK9712-1-0 Completed by technician Liam Scott in crew mckoc01(0409913086) with code A-T-315 - Service Asset Fault_x000D_
Action Taken : replaced broken 11kv pin xarm at pole 4106909_x000D_
Site Label : 4106909_x000D_
auto-completed</t>
  </si>
  <si>
    <t>1 pole west of sub8053 kowari-gorge rd</t>
  </si>
  <si>
    <t>000002990457</t>
  </si>
  <si>
    <t>OT208793</t>
  </si>
  <si>
    <t>JUDY ANNE PTY. LTD.</t>
  </si>
  <si>
    <t>.HEADING Technician: Lance Fenton Comments</t>
  </si>
  <si>
    <t>23WB15657</t>
  </si>
  <si>
    <t>COOYAR, KOORALGIN, MOUNT BINGA, UPPER YARRAMAN</t>
  </si>
  <si>
    <t>11kV Recloser S3591 - Outage required from ACR to repair lines</t>
  </si>
  <si>
    <t>11kV Recloser S3591 - Outage required from ACR to repair lines_x000D_
yrmcs01_x000D_
Sending Asset Event to FFA_x000D_
FFA Order Created F-AE23WB15657-1-0 DfltHost_x000D_
Asset selection modified_x000D_
Sending Asset Event to FFA_x000D_
2052: S3591 - Open_x000D_
Asset selection modified_x000D_
Sending Asset Event to FFA_x000D_
Time On modified from 23:59 12-Dec to 21:56 12-Dec_x000D_
Sending Asset Event to FFA_x000D_
Sending Asset Event to FFA_x000D_
FFA Order Acknowledged F-AE23WB15657-1-0 yrmcs01_x000D_
FFA Order En Route F-AE23WB15657-1-0 yrmcs01_x000D_
FFA Order On Site F-AE23WB15657-1-0 yrmcs01_x000D_
FFA Order F-AE23WB15657-1-0 Completed by technician Lance Fenton in crew yrmcs01() with code A-T-304 - HV-Conductor Connection Failure_x000D_
Action Taken : hv reterminated_x000D_
Site Label : 3118277</t>
  </si>
  <si>
    <t>tx 1882 on SANDERS RD KOORALGIN</t>
  </si>
  <si>
    <t>000003067293</t>
  </si>
  <si>
    <t>OT208863</t>
  </si>
  <si>
    <t>.HEADING Technician: Brock Bezanson Comments</t>
  </si>
  <si>
    <t>23NQ14672</t>
  </si>
  <si>
    <t>NOME: 	BENTLEY DR, PAUL JAMES DR</t>
  </si>
  <si>
    <t>F-2486-s STUA - ST-05 Fdr - Broken xarm beyond ABS Paul James Dr No.1. SL 5130805</t>
  </si>
  <si>
    <t>STUA - ST-05 Fdr - Broken xarm beyond ABS Paul James Dr No.1. SL 5130805_x000D_
Time Off modified from 09:00 13-Dec to 09:00 13-Dec_x000D_
Time Off modified from 09:00 13-Dec to 08:54 13-Dec_x000D_
issued to Brock Bezanson twvfr07_x000D_
Sending Asset Event to FFA_x000D_
FFA Order Created F-AE23NQ14672-1-0 DfltHost_x000D_
FFA Order Acknowledged F-AE23NQ14672-1-0 twvfr07 Brock Bezanson  0455524351_x000D_
FFA Order En Route F-AE23NQ14672-1-0 twvfr07_x000D_
FFA Order On Site F-AE23NQ14672-1-0 twvfr07_x000D_
Time On modified from 13:00 13-Dec to 13:45 13-Dec_x000D_
Sending Asset Event to FFA_x000D_
Time On modified from 13:45 13-Dec to 13:32 13-Dec_x000D_
Sending Asset Event to FFA_x000D_
Sending Asset Event to FFA_x000D_
Sending Asset Event to FFA_x000D_
FFA Order F-AE23NQ14672-1-0 Completed by technician Brock Bezanson  in crew twvfr07(0455524351) with code A-F-C - Completed_x000D_
Action Taken : Replaced broken 11kV strain arm from termite damage._x000D_
Site Label : 5130805</t>
  </si>
  <si>
    <t>83 Paul James Dr Nome T'ville</t>
  </si>
  <si>
    <t>000003184936</t>
  </si>
  <si>
    <t>OT211554</t>
  </si>
  <si>
    <t>TELSTRA LIMITED</t>
  </si>
  <si>
    <t>Technician: Sam woodlock
Comments</t>
  </si>
  <si>
    <t>23NQ15086</t>
  </si>
  <si>
    <t>HORSESHOE BAY</t>
  </si>
  <si>
    <t>Ergon Crew advie they found a broke HV crossarm at S/L5135018</t>
  </si>
  <si>
    <t>Ergon Crew advie they found a broke HV crossarm at S/L5135018_x000D_
Time Off modified from 00:45 22-Dec to 00:22 22-Dec_x000D_
Time On modified from 23:59 22-Dec to 05:00 22-Dec_x000D_
Asset selection modified_x000D_
Time On modified from 05:00 22-Dec to 03:16 22-Dec_x000D_
Sending Asset Event to FFA_x000D_
FFA Order Created F-AE23NQ15086-1-0 DfltHost_x000D_
Sending Asset Event to FFA_x000D_
Sending Asset Event to FFA_x000D_
FFA Order Acknowledged F-AE23NQ15086-1-0 mgics01 Sam woodlock 0437664723_x000D_
FFA Order En Route F-AE23NQ15086-1-0 mgics01_x000D_
FFA Order On Site F-AE23NQ15086-1-0 mgics01_x000D_
FFA Order F-AE23NQ15086-1-0 Completed by technician Sam woodlock in crew mgics01(0437664723) with code A-F-C - Completed_x000D_
Action Taken : switched network 11kv off to replace broken xarm/hardware. _x000D_
Site Label : 5135018</t>
  </si>
  <si>
    <t>cnr gifford st &amp; horseshoe bay rd Hshoe</t>
  </si>
  <si>
    <t>STEEL</t>
  </si>
  <si>
    <t>HS HOLLOW/TUBULAR ST</t>
  </si>
  <si>
    <t>000003207228</t>
  </si>
  <si>
    <t>01/JAN/04</t>
  </si>
  <si>
    <t>OT206589</t>
  </si>
  <si>
    <t>T/AS RJ &amp; JR DANIELS</t>
  </si>
  <si>
    <t>.HEADING Technician: Rob Harrington Comments replace xarm</t>
  </si>
  <si>
    <t>23CA16866</t>
  </si>
  <si>
    <t>FERNLEES, GINDIE, SPRINGSURE,</t>
  </si>
  <si>
    <t>22kV Recloser RC790613 - tripped due to Broken X-Arm</t>
  </si>
  <si>
    <t>22kV Recloser RC790613 - tripped due to Broken X-Arm_x000D_
supply restored up to 22kV Dropout Fuse S8065_x000D_
Asset selection modified_x000D_
Time On modified from 23:59 01-Dec to 21:30 01-Dec_x000D_
Time On modified from 21:30 01-Dec to 20:34 01-Dec</t>
  </si>
  <si>
    <t>X8065 Gregory Hwy Gindie</t>
  </si>
  <si>
    <t>ADFS_STEVE.CONNORS@ENERGYQ.COM</t>
  </si>
  <si>
    <t>000003230153</t>
  </si>
  <si>
    <t>OT209747</t>
  </si>
  <si>
    <t>.HEADING Technician: Jarod Lindsay-Catford Comments replace HV strain arm, Technician: Kevin Hazell_x000D_Comments REPLACED HV ARM</t>
  </si>
  <si>
    <t>23FN16101</t>
  </si>
  <si>
    <t>TRINITY BEACH: 	CONNEMARA CL, CORINDA CL, KATANDRA CL, MARARNA ST, MOORE ST, VASEY ESP, WILMA ST</t>
  </si>
  <si>
    <t>KAMERUNGA 22kV Cook 2 TB2 ACR CB tripped. SCADA Interface automated outage._x000D_
Crew found disc insulator near SS3401 had pulled through; RMU SS5834 had cracked bushings so moved isolation point back to RMU SS776694. Crew replaced HV cross-arm. SL 5166609. (S Gregory).</t>
  </si>
  <si>
    <t>entered from the SCADA Interface_x000D_
Tripped on EF_x000D_
Sending Asset Event to FFA_x000D_
FFA Order Created F-AE23FN16101-1-0 DfltHost_x000D_
SS649277 - FI up on SD1. patrolled to SS8743 - no FI up. closed ACR TB2 up to SS8743. checking FI downstream_x000D_
Asset selection modified_x000D_
Manual Reclose Checklist_x000D_
Sending Asset Event to FFA_x000D_
crew found disc insulator near SS3401 pulled through. RMU SS5834 has cracked bushings so moved isolation point back to RMU SS776694. restored up to SS776694_x000D_
Asset selection modified_x000D_
Sending Asset Event to FFA_x000D_
Time On modified from 23:59 16-Dec to 18:00 16-Dec_x000D_
Sending Asset Event to FFA_x000D_
Assets extracted from SS3401 (10 Connemara Cl) into event 23FN16127_x000D_
FFA Order Acknowledged F-AE23FN16101-1-0 cnsoc26 Kevin Hazell 0439256942_x000D_
FFA Order En Route F-AE23FN16101-1-0 cnsoc26_x000D_
FFA Order On Site F-AE23FN16101-1-0 cnsoc26_x000D_
Asset selection modified_x000D_
Sending Asset Event to FFA_x000D_
Time On modified from 18:00 16-Dec to 17:16 16-Dec_x000D_
Sending Asset Event to FFA_x000D_
FFA Order F-AE23FN16101-1-0 Completed by technician Kevin Hazell in crew CNSOC26(0439256942) with code A-T-304 - HV-Conductor Connection Failure_x000D_
Action Taken : REPLACED HV ARM _x000D_
Site Label : 5166609_x000D_
Actual Power Restoration for F-AE23FN16101-1-0: 16-DEC-2023 17:31:00_x000D_
auto-completed_x000D_
Reason for Event changed from Unknown_x000D_
Updated Reasons tab. Updated Event Trigger from HV-CCF to HV-Unassisted failure.</t>
  </si>
  <si>
    <t>2 connemara cl,trinity beach</t>
  </si>
  <si>
    <t>CON1</t>
  </si>
  <si>
    <t>GORDON.RADCLIFFE@ENERGYQ.COM.A</t>
  </si>
  <si>
    <t>Urb Toff</t>
  </si>
  <si>
    <t>000003290629</t>
  </si>
  <si>
    <t>OT211913</t>
  </si>
  <si>
    <t>Technician: Ben Russell
Comments</t>
  </si>
  <si>
    <t>23CA18165</t>
  </si>
  <si>
    <t>N/A</t>
  </si>
  <si>
    <t>Foced Outage required to start of DYSART TOWN No2 Feeder due to broken x-arm</t>
  </si>
  <si>
    <t>Foced Outage required to start of DYSART TOWN No2 Feeder due to broken x-arm_x000D_
Switching Sheet ID updated from  to J-291330-g._x000D_
Broken X-arm at SL 4234473_x000D_
mdmcm02_x000D_
Sending Asset Event to FFA_x000D_
FFA Order Created F-AE23CA18165-1-0 DfltHost_x000D_
Time Off modified from 18:45 23-Dec to 18:50 23-Dec_x000D_
Sending Asset Event to FFA_x000D_
Time On modified from 23:59 23-Dec to 23:59 24-Dec_x000D_
Sending Asset Event to FFA_x000D_
Sending Asset Event to FFA_x000D_
Time On modified from 23:59 24-Dec to 23:59 23-Dec_x000D_
Sending Asset Event to FFA_x000D_
Sending Asset Event to FFA_x000D_
FFA Order Acknowledged F-AE23CA18165-1-0 mdmcm02 Ben Russell 0428783428_x000D_
FFA Order En Route F-AE23CA18165-1-0 mdmcm02_x000D_
FFA Order On Site F-AE23CA18165-1-0 mdmcm02_x000D_
FFA Order F-AE23CA18165-1-0 Completed by technician Ben Russell in crew mdmcm02(0428783428) with code A-F-C - Completed_x000D_
Action Taken : Found snapped x-arm, isolated and replaced._x000D_
Site Label : 4234473</t>
  </si>
  <si>
    <t>4 SW of X3673 acc Golden Mile Rd Dysart</t>
  </si>
  <si>
    <t>000003301668</t>
  </si>
  <si>
    <t>OT215181</t>
  </si>
  <si>
    <t>MR D STEELE</t>
  </si>
  <si>
    <t>Technician: Ben Russell
Comments Xarm snapped, S/L wire only wire lost. removed and re-energised.  arm to be replaced in near future.</t>
  </si>
  <si>
    <t>24CA0067</t>
  </si>
  <si>
    <t>11 GARNHAM DR;DYSART QLD 4745</t>
  </si>
  <si>
    <t>Fault occurred at:31/12/2023 17:15; DOUG STEELE, 0419703844;&gt;WDPP --&gt; AffectingTraffic:NO -- StillHavePower:YES&lt;;Incident Details:A wire has come loose above TX &amp; is hanging. It's now wrapped/resting on the TX itself. No LOS. Thinking this could be the earth wire.;COVID-19:N/A;Warnings[wiresDownSafety]: ADVISED;Sensitive Load:N</t>
  </si>
  <si>
    <t>SP359591 11 Garnham Dr Dysart</t>
  </si>
  <si>
    <t>WOOD UNTREATED DRESSED</t>
  </si>
  <si>
    <t>000003317947</t>
  </si>
  <si>
    <t>OT207832</t>
  </si>
  <si>
    <t>MR K BEGEDA</t>
  </si>
  <si>
    <t>.HEADING Technician: Grant kovac Comments</t>
  </si>
  <si>
    <t>23WB15456</t>
  </si>
  <si>
    <t>CHELMSFORD, FAIRDALE, GREENVIEW, MP CREEK</t>
  </si>
  <si>
    <t>fault calls advise broken Crossarm on the ee off towards pole sub 1184 crew require access to replace arm</t>
  </si>
  <si>
    <t>fault calls advise broken Crossarm on the ee off towards pole sub 1184 crew require access to replace arm_x000D_
Sending Asset Event to FFA_x000D_
FFA Order Created F-AE23WB15456-1-0 DfltHost_x000D_
Time Off modified from 18:30 06-Dec to 18:15 06-Dec_x000D_
Sending Asset Event to FFA_x000D_
Time Off modified from 18:15 06-Dec to 19:09 06-Dec_x000D_
Sending Asset Event to FFA_x000D_
FFA Order Acknowledged F-AE23WB15456-1-0 mrgoc02 GRANT KOVAC 0411032982_x000D_
FFA Order En Route F-AE23WB15456-1-0 mrgoc02_x000D_
FFA Order On Site F-AE23WB15456-1-0 mrgoc02_x000D_
Restoration Comments for F-AE23WB15456-1-0 by mrgoc02: under access replacing hv strain x arm_x000D_
Time On modified from 23:59 06-Dec to 21:08 06-Dec_x000D_
Sending Asset Event to FFA_x000D_
Sending Asset Event to FFA_x000D_
FFA Order F-AE23WB15456-1-0 Completed by technician GRANT KOVAC in crew mrgoc02(0411032982) with code A-F-C - Completed_x000D_
Action Taken : replaced broken 1 ph 11kv strain timber x arm, retensioned 11kv conductors ( 3/12 steel ). heights 7m p4231020- p4231021, 7.5m p4231020- p4231019_x000D_
Site Label : 4231020_x000D_
Actual Power Restoration for F-AE23WB15456-1-0: 06-DEC-2023 21:00:00</t>
  </si>
  <si>
    <t>outfront 152 Red Hill Rd Chelmsford</t>
  </si>
  <si>
    <t>000006224868</t>
  </si>
  <si>
    <t>01/JAN/53</t>
  </si>
  <si>
    <t>OT208148</t>
  </si>
  <si>
    <t>BENDEE FARMING PTY LTD</t>
  </si>
  <si>
    <t>.HEADING Technician: Travis Hambleton Comments</t>
  </si>
  <si>
    <t>23CA17314</t>
  </si>
  <si>
    <t>2005 GLENORINA RD;GINDIE QLD 4702</t>
  </si>
  <si>
    <t>Fault occurred at:08/12/2023 15:40; Ross Bate, 0427844046;&gt;UPH --&gt; Details:Low Hanging Wires-WiresExposed:NO,TripHazard:NO -- WireLocation:poleToPole -- WiresLowEnoughToTouch:NO&lt;;Incident Details:Pole 4105112 &amp; SP272443 wire hanging lower between Ergon poles.  Cross arm has twisted &amp; moved.  Cust supply ok cust ok clear access;COVID-19:NO;Warnings[uphSafety]: ADVISED;Sensitive Load:N</t>
  </si>
  <si>
    <t>2005 Glenoria Rd Gindie-at SP272443</t>
  </si>
  <si>
    <t>LEWIS.REED@ENERGYQ.COM.AU</t>
  </si>
  <si>
    <t>000008739273</t>
  </si>
  <si>
    <t>OT207684</t>
  </si>
  <si>
    <t>MR P MCDONALD</t>
  </si>
  <si>
    <t>.HEADING Technician: Barry Stolzenberg Comments</t>
  </si>
  <si>
    <t>23WB15435</t>
  </si>
  <si>
    <t>226 KLASS AND TOWNES RD;KINGAROY QLD 4610</t>
  </si>
  <si>
    <t>Fault occurred at:06/12/2023 06:35; PETER MCDONALD, 0427626159;&gt;UPH --&gt; Details:Life Threatening-WiresExposed:NO,TripHazard:NO&lt;;Incident Details:66,000 V pole, bolt is broken and wire is touching the stay and pole. No wires down at this stage.;COVID-19:N/A;Warnings[uphSafety]: ADVISED;Sensitive Load:N</t>
  </si>
  <si>
    <t>3plN,McDonald/Klass-Townes Rd,Memerambi</t>
  </si>
  <si>
    <t>ADFS_MICHAEL.ALLEN@ENERGYQ.COM</t>
  </si>
  <si>
    <t>66kV fully suppd</t>
  </si>
  <si>
    <t>000002047366</t>
  </si>
  <si>
    <t>OT214482</t>
  </si>
  <si>
    <t>Technician: Baden Berger
Comments</t>
  </si>
  <si>
    <t>23SW23825</t>
  </si>
  <si>
    <t>BONGEEN, BOWENVILLE, BRANCHVIEW, BROOKSTEAD, CECIL PLAINS, FORMARTIN, JONDARYAN, NORWIN, ST RUTH, TIPTON, WEST PRAIRIE,</t>
  </si>
  <si>
    <t>F-1886-r YARRANLEA 33kV Norwin Fdr CB EB05Q00 tripped. SCADA Interface automated outage.</t>
  </si>
  <si>
    <t>entered from the SCADA Interface_x000D_
Reclose adv. Rural circuit._x000D_
Depot Co-ord Advised_x000D_
Storm in Area_x000D_
Coord adv to hold off. Unlisted customer reported lines down in area. Patrol required_x000D_
Spoke wagain with Coord and reclose adv._x000D_
Reclose unsuccessful_x000D_
Coord to adv of dispatch_x000D_
twmoc01_x000D_
Sending Asset Event to FFA_x000D_
FFA Order Created F-AE23SW23825-1-0 DfltHost_x000D_
Resotred up to 33kV Gas Switch AB7594 at 1843_x000D_
Asset selection modified_x000D_
Sending Asset Event to FFA_x000D_
FFA Order Acknowledged F-AE23SW23825-1-0 twmoc05 Baden Berger 0451002449_x000D_
FFA Order En Route F-AE23SW23825-1-0 twmoc05_x000D_
FFA Order On Site F-AE23SW23825-1-0 twmoc05_x000D_
FFA Order F-AE23SW23825-1-0 Completed by technician Baden Berger in crew twmoc05(0451002449) with code A-T-317 - Severe Weather_x000D_
Action Taken : 33kv X-arm lost coach screw from arm braces and windmilled round. _x000D_
Site Label : 2051021_x000D_
Time On modified from 23:59 30-Dec to 23:59 31-Dec_x000D_
Time On modified from 23:59 31-Dec to 00:17 31-Dec_x000D_
PE14271 removed via Clash Wizard as is captured in 23SW24025</t>
  </si>
  <si>
    <t>1pl S/W 1717 Oakey/Pttswrth Rd/Aubigny</t>
  </si>
  <si>
    <t>ADFS_DAMIEN.CHALLENOR@ENERGYQ.</t>
  </si>
  <si>
    <t>000002165307</t>
  </si>
  <si>
    <t>OT211133</t>
  </si>
  <si>
    <t>MR A LIGHTON</t>
  </si>
  <si>
    <t>Technician: Peter voll
Comments</t>
  </si>
  <si>
    <t>23SW22374</t>
  </si>
  <si>
    <t>2 RAINBOW RD;HIGHFIELDS QLD 4352</t>
  </si>
  <si>
    <t>3rd Party-&gt;Fault occurred at:20/12/2023 17:15; Darryl Bishop, 0439308193;&gt;UPH --&gt; Details:Broken Cross-arm-WiresExposed:NO,TripHazard:NO -- Broken Cross-arm-Touchable:NO&lt;;Incident Details:Broken Crossarm at the cnr of Sunray Dr &amp; Rainbow Rd.;Access Details:Clear access;COVID-19:UNKNOWN;Warnings[uphSafety]: ADVISED;Sensitive Load:N</t>
  </si>
  <si>
    <t>outage cancelled via Clash Wizard</t>
  </si>
  <si>
    <t>1 Sunray Dr Highfields</t>
  </si>
  <si>
    <t>000002258452</t>
  </si>
  <si>
    <t>OT211818</t>
  </si>
  <si>
    <t>MR P BROOK</t>
  </si>
  <si>
    <t>Technician: Jeff Lewis 
Comments replaced broken lv term arm</t>
  </si>
  <si>
    <t>23SW22738</t>
  </si>
  <si>
    <t>48 TOURIST RD;EAST TOOWOOMBA QLD 4350</t>
  </si>
  <si>
    <t>3rd Party-&gt;Fault occurred at:23/12/2023 12:02; Cameron Brown, 0427027975;&gt;UPH --&gt; Details:Low Hanging Wires-WiresExposed:NO,TripHazard:NO -- WireLocation:poleToPole -- WiresLowEnoughToTouch:NO&lt;;Incident Details:Pole number 3207814 - wire down pole to pole, low hanging and broken away from crossarm.;Access Details:Clear access;COVID-19:NO;Warnings[uphSafety]: ADVISED;Sensitive Load:N</t>
  </si>
  <si>
    <t>crn tourist rd &amp; ipswich st toowoomba</t>
  </si>
  <si>
    <t>000002381808</t>
  </si>
  <si>
    <t>OT209645</t>
  </si>
  <si>
    <t>Technician: Bradley Page
Comments</t>
  </si>
  <si>
    <t>23CA17621</t>
  </si>
  <si>
    <t>BLACKWATER: 	ARDURAD RD, BLACKWATER-R'STON RD, PENROSE RD_x000D_
COMET: 	COMET ROLLESTON RD, HUMBOLDT RD, OFF COMET-R'STON RD_x000D_
ROLLESTON: 	COMET-ROLLESTON RD, OFF COMET-R'STON RD, SIRIUS RD, SUNLIGHT RD</t>
  </si>
  <si>
    <t>F-2378-q : 6014 BLAC - SOBL 66kV Feeder Distance Z1 Trip to Lockout. _x000D_
Unplanned Outage to SBSS South Blackwater.</t>
  </si>
  <si>
    <t>6014 BLAC - SOBL 66kV Feeder Distance Z1 Trip to Lockout. _x000D_
Unplanned Outage to SBSS South Blackwater._x000D_
F-2378-q_x000D_
66kV change-over attempted. _x000D_
SOBL supplied via 6061 feeder from LEIC._x000D_
Asset selection modified_x000D_
LEIC LC-S615 tripped on load. _x000D_
No remote control of 66kV CB at LEIC. _x000D_
Local crew to attend to restore supply._x000D_
Asset selection modified_x000D_
0131hrs - CB SB-S605 close at SOBL following clearance from Jacob McCabe of BMA Mine (0420 749 367)._x000D_
0132hrs - CB LH-S615 tripped at LEIC._x000D_
0133hrs - Jacob advo=ises one of their subs have blown up onsite.._x000D_
._x000D_
0143hrs - Clearance obtained from Ken Thompson of Cook Coal that feeder can be re-energised._x000D_
._x000D_
blwoc01_x000D_
Sending Asset Event to FFA_x000D_
FFA Order Created F-AE23CA17621-1-0 DfltHost_x000D_
Replay sequence time changed from 16-DEC-23 01:32:17 to 16-Dec-23 01:31:28_x000D_
0205hrs - Clearance obtained from Jacob BMA that their faulted sub has been isolated and request reclose of feeder._x000D_
Sending Asset Event to FFA_x000D_
0208hrs - Manual reclose of CB EA14Q00 proved unsuccessful - Fault locator = 23.29 km from BLAC_x000D_
Sending Asset Event to FFA_x000D_
Asset selection modified_x000D_
Sending Asset Event to FFA_x000D_
Manual reclose successful on site from LEIC substation. _x000D_
Supply restored to SOBL &amp; COCO at 02:27:48_x000D_
SOBL BMA mine advised that they have been restricted to _x000D_
16.4MW load._x000D_
Sending Asset Event to FFA_x000D_
Replay sequence/s deleted after 16-DEC-23 02:24:25_x000D_
Replay sequence/s deleted after 16-DEC-23 01:31:28_x000D_
Asset selection modified_x000D_
Sending Asset Event to FFA_x000D_
Asset selection modified_x000D_
Sending Asset Event to FFA_x000D_
Crew carrying out line patrol of 6014 66kV feeder. _x000D_
Protection relay fault indicator indicates fault location of 23km _x000D_
from BLAC substation._x000D_
Sending Asset Event to FFA_x000D_
Sending Asset Event to FFA_x000D_
Crew advise broken crossarm_x000D_
Time On modified from 23:59 16-Dec to 12:03 16-Dec_x000D_
Reason for Event changed from Unknown_x000D_
Sending Asset Event to FFA_x000D_
Sending Asset Event to FFA_x000D_
FFA Order Acknowledged F-AE23CA17621-1-0 blwoc01 Bradley Page 0467388353_x000D_
FFA Order En Route F-AE23CA17621-1-0 blwoc01_x000D_
FFA Order On Site F-AE23CA17621-1-0 blwoc01_x000D_
FFA Order F-AE23CA17621-1-0 Completed by technician Bradley Page in crew BLWOC01(0467388353) with code A-T-306 - HV-Unassisted failure(Apparent defect)_x000D_
Action Taken : replace burnt off crossarm. conductor was on ground. 1.5km x 500m paddock burnt out_x000D_
Site Label : 4027178</t>
  </si>
  <si>
    <t>46 s Cook Washery TannyfoilRd Blackwater</t>
  </si>
  <si>
    <t>ADFS_MICHAEL.GRIFFIN@ENERGYQ.C</t>
  </si>
  <si>
    <t>20 kiloNewton</t>
  </si>
  <si>
    <t>000002552779</t>
  </si>
  <si>
    <t>OT212032</t>
  </si>
  <si>
    <t>MR T ARMSTRONG</t>
  </si>
  <si>
    <t>Technician: EDY BERLESE
Comments</t>
  </si>
  <si>
    <t>23SW23020</t>
  </si>
  <si>
    <t>2031 RIVERTREE RD;RIVERTREE NSW 2372</t>
  </si>
  <si>
    <t>Fault occurred at:24/12/2023 07:53; THOMAS ARMSTRONG, 0746861085;&gt;UPH --&gt; Details:Broken Cross-arm-WiresExposed:NO,TripHazard:NO -- Broken Cross-arm-Touchable:NO&lt;;Incident Details:Customer advises cross arms are rotten and 1 has fallen off and the second looks like its about to;COVID-19:NO;Warnings[uphSafety]: ADVISED;Dog restraint:ARRIVAL;Sensitive Load:N</t>
  </si>
  <si>
    <t>via Clash Wizard_x000D_
Time Off modified from 07:55 24-Dec to 07:13 24-Dec</t>
  </si>
  <si>
    <t>acc opp 2031 Rivertree Rd,Rivertree NSW</t>
  </si>
  <si>
    <t>000002621833</t>
  </si>
  <si>
    <t>OT213275</t>
  </si>
  <si>
    <t>.HEADING Technician: Rob Cadzow 
Comments Technician: Rob Cadzow 
Comments</t>
  </si>
  <si>
    <t>23SW23503</t>
  </si>
  <si>
    <t>EUROMBAH, INJUNE, KANGAROO CREEK, TAROOM, WANDOAN, YULEBA</t>
  </si>
  <si>
    <t>F-2590-q - WANDOAN 22kV Windrush ACR CB 17096 tripped. SCADA Interface automated outage._x000D_
Crew found grounded conductor due to broken insulator and tie - Repaired as required. SL 3074921. (S Gregory).</t>
  </si>
  <si>
    <t>entered from the SCADA Interface_x000D_
Depot Co-ord Advised_x000D_
Storm in Area_x000D_
MRC unsuccessful, crew to open DL19170_x000D_
wndoc01_x000D_
Sending Asset Event to FFA_x000D_
FFA Order Created F-AE23SW23503-1-0 DfltHost_x000D_
Sending Asset Event to FFA_x000D_
1945: CB1417 Close -  Backfeed in place to AB1416_x000D_
Asset selection modified_x000D_
Sending Asset Event to FFA_x000D_
Crew advised delayed until tomorrow due to weather._x000D_
Time On modified from 23:59 26-Dec to 23:59 27-Dec_x000D_
Sending Asset Event to FFA_x000D_
Crew believe that they have found two seperate faults. Switching underway to isoalte and earth and restore what we can._x000D_
Sending Asset Event to FFA_x000D_
Asset selection modified_x000D_
Sending Asset Event to FFA_x000D_
Restored up to 22kV Dropout Fuse DO1219 at 1153. Hoping to have final customers restored at 1700._x000D_
Time On modified from 23:59 27-Dec to 17:00 27-Dec_x000D_
Sending Asset Event to FFA_x000D_
Reason for Event changed from Unknown_x000D_
Sending Asset Event to FFA_x000D_
Assets extracted from PC05841 into event 23SW23616_x000D_
Asset selection modified_x000D_
Sending Asset Event to FFA_x000D_
Asset selection modified_x000D_
Sending Asset Event to FFA_x000D_
Time On modified from 17:00 27-Dec to 19:00 27-Dec_x000D_
Sending Asset Event to FFA_x000D_
Replay sequence time changed from 27-DEC-23 16:42:46 to 27-Dec-23 17:10:46_x000D_
Replay sequence time changed from 27-DEC-23 16:42:25 to 27-Dec-23 17:06:00_x000D_
Replay sequence time changed from 27-DEC-23 17:10:46 to 27-Dec-23 17:08:00_x000D_
Time On modified from 19:00 27-Dec to 17:18 27-Dec_x000D_
Sending Asset Event to FFA_x000D_
Sending Asset Event to FFA_x000D_
FFA Order Acknowledged F-AE23SW23503-1-0 wndoc01 Rob Cadzow  0429848619_x000D_
FFA Order En Route F-AE23SW23503-1-0 wndoc01_x000D_
FFA Order On Site F-AE23SW23503-1-0 wndoc01_x000D_
FFA Order F-AE23SW23503-1-0 Completed by technician Rob Cadzow  in crew wndoc01(0429848619) with code A-T-62 - Lightning_x000D_
Action Taken : Ergon crew found conductor on the ground due to  broken insulator and tie crew repaired defect _x000D_
Site Label : 3074921_x000D_
Updated Reasons tab._x000D_
22kV Pole Dist Sub PC05139 removed from Asset Selection as cust mins captured under 23SW23627</t>
  </si>
  <si>
    <t>1 NW PC5841 179 Annamaroo Rd Taroom</t>
  </si>
  <si>
    <t>KENT.BELL@ENERGYQ.COM.AU</t>
  </si>
  <si>
    <t>000002870824</t>
  </si>
  <si>
    <t>OT213074</t>
  </si>
  <si>
    <t>Technician: C goodale
Comments</t>
  </si>
  <si>
    <t>23MK10251</t>
  </si>
  <si>
    <t>NEBO: 	WALSHS RD, BRAESIDE RD, CEMETERY RD, SALEYARD DR, COCKENZIE RD, DONNELLAN RD, PEAK DOWNS HWY, OXFORD-DOWNS SARINA RD</t>
  </si>
  <si>
    <t>F-2772-s - NEBO - Braeside FDR - Braesside ACR EF x 3 to lockout_x000D_
Crew adv have found broken xarms at Pole 4082909 &amp; 4082910._x000D_
Crew currenlty isolating and then will back feed beyond Regs 4419 from Nebo Feeder._x000D_
Crew replaced 11kV cross-arm after storm (S Gregory).</t>
  </si>
  <si>
    <t>entered from the SCADA Interface_x000D_
Sending Asset Event to FFA_x000D_
FFA Order Created F-AE23MK10251-1-0 DfltHost_x000D_
Crew attending  Daniel Verzosa 0408 610 830_x000D_
Sending Asset Event to FFA_x000D_
Sending Asset Event to FFA_x000D_
FFA Order Acknowledged F-AE23MK10251-1-0 mnboc01 Ethan Hand 0484692981_x000D_
FFA Order En Route F-AE23MK10251-1-0 mnboc01_x000D_
FFA Order On Site F-AE23MK10251-1-0 mnboc01_x000D_
Ethan advised has patrolled from Braeside recloser  to ABS601507 _x000D_
No faults found will attempt reclose up to ABS601507._x000D_
Manual Reclose Checklist_x000D_
Sending Asset Event to FFA_x000D_
Asset selection modified_x000D_
Sending Asset Event to FFA_x000D_
Crews have advised bad storm rolling through the area, poor visibility and access issues are making a line patrol difficult..Chopper organised for tomorrow morning_x000D_
Sending Asset Event to FFA_x000D_
Chopper organised for 0630 weather permitting_x000D_
Sending Asset Event to FFA_x000D_
Asset selection modified_x000D_
Sending Asset Event to FFA_x000D_
moved open point to put 10291 on as they have 500 guests_x000D_
Sending Asset Event to FFA_x000D_
Time On modified from 23:59 26-Dec to 23:59 27-Dec_x000D_
Sending Asset Event to FFA_x000D_
Crew no organizing a helicopter to continue patrol. Will call back once they are in the air._x000D_
Sending Asset Event to FFA_x000D_
Crew in the air patrolling_x000D_
Sending Asset Event to FFA_x000D_
FFA Order En Route F-AE23MK10251-1-0 mnboc01_x000D_
FFA Order On Site F-AE23MK10251-1-0 mnboc01_x000D_
Crew adv have found broken xarms at Pole 4082909 &amp; 4082910._x000D_
Crew currenlty isolating and then will back feed beyond Regs 4419 from Nebo Feeder. Unsure of restore time as yet. Lots of access issues due to weather. Crew currently using a helicopter._x000D_
Sending Asset Event to FFA_x000D_
Reason for Event changed from Unknown_x000D_
Sending Asset Event to FFA_x000D_
Crew under access and adv restore time 1900 at this stage_x000D_
Time On modified from 23:59 27-Dec to 19:30 27-Dec_x000D_
Sending Asset Event to FFA_x000D_
Asset selection modified_x000D_
Sending Asset Event to FFA_x000D_
Time On modified from 19:30 27-Dec to 21:30 27-Dec_x000D_
Sending Asset Event to FFA_x000D_
Time On modified from 21:30 27-Dec to 22:30 27-Dec_x000D_
Sending Asset Event to FFA_x000D_
Cody Goodale, MCKOC03_x000D_
Sending Asset Event to FFA_x000D_
MCKLS1_x000D_
Sending Asset Event to FFA_x000D_
Asset selection modified_x000D_
Sending Asset Event to FFA_x000D_
Time On modified from 22:30 27-Dec to 23:30 27-Dec_x000D_
Sending Asset Event to FFA_x000D_
Time On modified from 23:30 27-Dec to 23:00 27-Dec_x000D_
Sending Asset Event to FFA_x000D_
FFA Order Acknowledged F-AE23MK10251-1-0 mckls1 C goodale 0438648510_x000D_
FFA Order En Route F-AE23MK10251-1-0 mckls1_x000D_
FFA Order On Site F-AE23MK10251-1-0 mckls1_x000D_
FFA Order F-AE23MK10251-1-0 Completed by technician C goodale in crew mckls1(0438648510) with code A-T-317 - Severe Weather_x000D_
Action Taken : replaced 11kv x arm after storm_x000D_
Site Label : 4082910_x000D_
auto-completed_x000D_
Updated Reasons tab._x000D_
Reason for Event changed from Equipment Failure or Malfunction</t>
  </si>
  <si>
    <t>Braeside Stn 525 Braeside Rd Nebo</t>
  </si>
  <si>
    <t>ADFS_LIAM.POWER@ENERGYQ.COM.AU</t>
  </si>
  <si>
    <t>000002876879</t>
  </si>
  <si>
    <t>OT211499</t>
  </si>
  <si>
    <t>MRS S LEE</t>
  </si>
  <si>
    <t>Technician: Corey Rowe 
Comments</t>
  </si>
  <si>
    <t>EAI ~INTEGRATION</t>
  </si>
  <si>
    <t>23SW22611</t>
  </si>
  <si>
    <t>118 BANKS RD;FELTON EAST QLD 4358</t>
  </si>
  <si>
    <t>Fault occurred at:21/12/2023 16:06; Lee LEE, 0447881716;&gt;UPH --&gt; Details:Broken Cross-arm-WiresExposed:NO,TripHazard:NO -- Broken Cross-arm-Touchable:NO&lt;;Incident Details:Cross arm on pole 3092242 broken after storm has come through, tension is being taken by next pole, customer still has power. transformer Pole is at end of line;COVID-19:NO;Warnings[uphSafety]: ADVISED;Dog restraint:ARRIVAL;Sensitive Load:N</t>
  </si>
  <si>
    <t>CANCELLED - Captured under Forced Outage 23SW22572. FC 2389001 linked there.</t>
  </si>
  <si>
    <t>PE7582,acc 118 BANKS RD,FELTON</t>
  </si>
  <si>
    <t>MATT.STOKES@ENERGYQ.COM.AU</t>
  </si>
  <si>
    <t>000002943683</t>
  </si>
  <si>
    <t>OT214918</t>
  </si>
  <si>
    <t>MISS J FANNING</t>
  </si>
  <si>
    <t>Technician: Steve Gscheidle
Comments</t>
  </si>
  <si>
    <t>23SW23999</t>
  </si>
  <si>
    <t>Lightning / Storm</t>
  </si>
  <si>
    <t>due to damage caused by storm activity.</t>
  </si>
  <si>
    <t>BELL: 	BUNYA HWY, CASSIDY ST, CHALLACOMBE ST, CRAWSHAY ST, DENNIS ST, ENSOR ST, MAXWELL ST, MCPHEE ST, WALLACE ST</t>
  </si>
  <si>
    <t>F-1992-r 11kV Pole Dist Sub PC00268, Ensor St - Fault calls suggest possible fault/protection operated</t>
  </si>
  <si>
    <t>11kV Pole Dist Sub PC00268, Ensor St - Fault calls suggest possible fault/protection operated_x000D_
dlbloc01_x000D_
Sending Asset Event to FFA_x000D_
FFA Order Created F-AE23SW23999-1-0 DfltHost_x000D_
Sending Asset Event to FFA_x000D_
FFA Order Acknowledged F-AE23SW23999-1-0 dlbloc01 Steve Gscheidle 0409186844_x000D_
FFA Order En Route F-AE23SW23999-1-0 dlbloc01_x000D_
FFA Order On Site F-AE23SW23999-1-0 dlbloc01_x000D_
Time On modified from 23:59 31-Dec to 14:54 31-Dec_x000D_
Sending Asset Event to FFA_x000D_
FFA Order F-AE23SW23999-1-0 Completed by technician Steve Gscheidle in crew dlbloc01(0409186844) with code A-T-320 - SUBT-Unassisted failure(Apparent defect)_x000D_
Action Taken : replace broken Lv term arm due to white rot in arm_x000D_
Site Label : 3144400_x000D_
Actual Power Restoration for F-AE23SW23999-1-0: 31-DEC-2023 15:29:00_x000D_
auto-completed</t>
  </si>
  <si>
    <t>pc268next to shop ensor st bell</t>
  </si>
  <si>
    <t>ADFS_STEPHEN.REID@ENERGYQ.COM.</t>
  </si>
  <si>
    <t>Urb inter sub pole</t>
  </si>
  <si>
    <t>000003214210</t>
  </si>
  <si>
    <t>OT211641</t>
  </si>
  <si>
    <t>MISS K BEPLATE</t>
  </si>
  <si>
    <t>Technician: Wes Nind
Comments</t>
  </si>
  <si>
    <t>23SW22694</t>
  </si>
  <si>
    <t>IRONGATE: 	EVANSLEA RD</t>
  </si>
  <si>
    <t>11kV Pole Dist Sub PE02726</t>
  </si>
  <si>
    <t>11kV Pole Dist Sub PE02726_x000D_
twmoc02_x000D_
Sending Asset Event to FFA_x000D_
FFA Order Created F-AE23SW22694-1-0 DfltHost_x000D_
Time On modified from 23:59 23-Dec to 12:03 23-Dec_x000D_
Sending Asset Event to FFA_x000D_
Sending Asset Event to FFA_x000D_
FFA Order Acknowledged F-AE23SW22694-1-0 twmoc02 Wes Nind 0423949358_x000D_
FFA Order En Route F-AE23SW22694-1-0 twmoc02_x000D_
FFA Order On Site F-AE23SW22694-1-0 twmoc02_x000D_
FFA Order F-AE23SW22694-1-0 Completed by technician Wes Nind in crew twmoc02(0423949358) with code A-T-30 - Vibration_x000D_
Action Taken : replaced broken EDO arm_x000D_
Site Label : 3147242_x000D_
Actual Power Restoration for F-AE23SW22694-1-0: 23-DEC-2023 12:21:00</t>
  </si>
  <si>
    <t>PE2726, acc 665 Wallingford Rd, Irongate</t>
  </si>
  <si>
    <t>MATHEW.ALLAN@ENERGYQ.COM.AU</t>
  </si>
  <si>
    <t>Garden Bed</t>
  </si>
  <si>
    <t>000003226216</t>
  </si>
  <si>
    <t>01/JAN/66</t>
  </si>
  <si>
    <t>OT213932</t>
  </si>
  <si>
    <t>PROT Protective Device Operated</t>
  </si>
  <si>
    <t>Technician: Ben Richardson
Comments Replaced 11kv pin arm</t>
  </si>
  <si>
    <t>23MK10346</t>
  </si>
  <si>
    <t>CARMILA, ILBILBIE, ORKABIE, WEST HILL</t>
  </si>
  <si>
    <t>F-2803-s - ILBILBIE 11kV Orkabie ACR CB tripped. SCADA Interface automated outage._x000D_
EF trip to lockout. Crew to investigate.</t>
  </si>
  <si>
    <t>entered from the SCADA Interface_x000D_
EF trip to lockout. Crew to investigate._x000D_
Reason for Event changed from Unknown_x000D_
Sending Asset Event to FFA_x000D_
FFA Order Created F-AE23MK10346-1-0 DfltHost_x000D_
Crew attending Ben Richardson 0438 791 641_x000D_
Sending Asset Event to FFA_x000D_
No EF pickup at RC798466. Opened up and will attempt an MRC from RC798380._x000D_
Sending Asset Event to FFA_x000D_
Sending Asset Event to FFA_x000D_
Sending Asset Event to FFA_x000D_
FFA Order Acknowledged F-AE23MK10346-1-0 saroc01 Ben Richardson 0438791641_x000D_
FFA Order En Route F-AE23MK10346-1-0 saroc01_x000D_
Power beyond RC798466 restored at 1416_x000D_
Asset selection modified_x000D_
Sending Asset Event to FFA_x000D_
Asset selection modified_x000D_
Sending Asset Event to FFA_x000D_
restored up to isolations_x000D_
Sending Asset Event to FFA_x000D_
FFA Order On Site F-AE23MK10346-1-0 saroc01_x000D_
Time On modified from 23:59 28-Dec to 19:40 28-Dec_x000D_
HV Wires Down_x000D_
Sending Asset Event to FFA_x000D_
FFA Order F-AE23MK10346-1-0 Completed by technician Ben Richardson in crew saroc01(0438791641) with code A-T-306 - HV-Unassisted failure(Apparent defect)_x000D_
Action Taken : Replaced broken 11kv Pin arm_x000D_
Site Label : 4000924_x000D_
auto-completed</t>
  </si>
  <si>
    <t>4 SE of acc 86986 Bruce Hwy Ilbilbie</t>
  </si>
  <si>
    <t>Unserviceable - P2</t>
  </si>
  <si>
    <t>000005917667</t>
  </si>
  <si>
    <t>OT217512</t>
  </si>
  <si>
    <t>ISAAC REGIONAL COUNCIL</t>
  </si>
  <si>
    <t>Technician: Jack Rattenbury
Comments</t>
  </si>
  <si>
    <t>24CA0649</t>
  </si>
  <si>
    <t>CLERMONT: 	RUBYVALE RD</t>
  </si>
  <si>
    <t>F-2842-q - 22kV Dropout Fuse X783746 - crew require HV isolation and access to repair broken LV fuse arm at TX Pole 338118</t>
  </si>
  <si>
    <t>22kV Dropout Fuse X783746 - crew require HV isolation and access to repair broken LV fuse arm at TX Pole 338118_x000D_
_x000D_
._x000D_
clmcm03- Jack Rattenbury 0408438176_x000D_
Sending Asset Event to FFA_x000D_
FFA Order Created F-AE24CA0649-1-0 DfltHost_x000D_
Sending Asset Event to FFA_x000D_
FFA Order Acknowledged F-AE24CA0649-1-0 clmcm03 Jack Rattenbury 0408438176_x000D_
FFA Order En Route F-AE24CA0649-1-0 clmcm03_x000D_
FFA Order On Site F-AE24CA0649-1-0 clmcm03_x000D_
Time On modified from 23:59 10-Jan to 17:20 10-Jan_x000D_
Sending Asset Event to FFA_x000D_
Sending Asset Event to FFA_x000D_
FFA Order F-AE24CA0649-1-0 Completed by technician Jack Rattenbury in crew CLMCM03(0408438176) with code A-F-C - Completed_x000D_
Action Taken : Replaced broken LV arm with new wood arm_x000D_
Site Label : 2008387_x000D_
Actual Power Restoration for F-AE24CA0649-1-0: 10-JAN-2024 17:22:00</t>
  </si>
  <si>
    <t>SP338118 clermont  sports grounds</t>
  </si>
  <si>
    <t>000009386881</t>
  </si>
  <si>
    <t>OT218243</t>
  </si>
  <si>
    <t>.HEADING Technician: DAVID BRODIE Comments REPLACE BROKEN H2 XARM</t>
  </si>
  <si>
    <t>24NQ0725</t>
  </si>
  <si>
    <t>INGHAM: 	HAWKINS CREEK RD_x000D_
BEMERSIDE: 	GANGEMIS RD_x000D_
HAWKINS CREEK: 	PALMAS RD, GORTONS RD, HAWKINS CREEK RD</t>
  </si>
  <si>
    <t>F-2978-s LANNERCOST 11kV Tie ACR CB tripped. SCADA Interface automated outage.</t>
  </si>
  <si>
    <t>entered from the SCADA Interface_x000D_
Trip to lockout O/C 2nd time tonight poor visibility due to heavy rain_x000D_
Sending Asset Event to FFA_x000D_
FFA Order Created F-AE24NQ0725-1-0 DfltHost_x000D_
Crew dispatched DAVID BRODIE- 0407 657 024_x000D_
Sending Asset Event to FFA_x000D_
FFA Order Acknowledged F-AE24NQ0725-1-0 ingcsfr01 DAVID BRODIE  040657024_x000D_
FFA Order En Route F-AE24NQ0725-1-0 ingcsfr01_x000D_
Crews advised broken Xarm Pole 2020951 two poles from INS1147 Towards hawkins creek no.3_x000D_
Sending Asset Event to FFA_x000D_
Manual Reclose Checklist_x000D_
Sending Asset Event to FFA_x000D_
Asset selection modified_x000D_
Sending Asset Event to FFA_x000D_
Asset selection modified_x000D_
Sending Asset Event to FFA_x000D_
FFA Order Acknowledged F-AE24NQ0725-1-0 ingcsfr02 DAVID BRODIE  0407657024_x000D_
FFA Order En Route F-AE24NQ0725-1-0 ingcsfr02_x000D_
FFA Order On Site F-AE24NQ0725-1-0 ingcsfr02_x000D_
Restoration Comments for F-AE24NQ0725-1-0 by INGCSFR02: RESTORATION APPROX 1300_x000D_
FFA Order F-AE24NQ0725-1-0 Completed by technician DAVID BRODIE  in crew INGCSFR02(0407657024) with code A-T-306 - HV-Unassisted failure(Apparent defect)_x000D_
Action Taken : replace broken xarm_x000D_
Site Label : 2020951_x000D_
Actual Power Restoration for F-AE24NQ0725-1-0: 15-JAN-2024 09:21:00_x000D_
FFA Order F-AE24NQ0725-1-0 Completed by technician DAVID BRODIE  in crew INGCSFR02(0407657024) with code A-T-306 - HV-Unassisted failure(Apparent defect)_x000D_
Action Taken : replace broken xarm_x000D_
Site Label : 2020951_x000D_
Actual Power Restoration for F-AE24NQ0725-1-0: 15-JAN-2024 09:21:00_x000D_
FFA Order F-AE24NQ0725-1-0 Completed by technician DAVID BRODIE  in crew INGCSFR02(0407657024) with code A-T-306 - HV-Unassisted failure(Apparent defect)_x000D_
Action Taken : replace broken xarm_x000D_
Site Label : 2020951_x000D_
Actual Power Restoration for F-AE24NQ0725-1-0: 15-JAN-2024 09:21:00_x000D_
Time On modified from 23:59 15-Jan to 09:21 15-Jan_x000D_
auto-completed</t>
  </si>
  <si>
    <t>.5km W of 1240 Hawkins ck rd Ingham</t>
  </si>
  <si>
    <t>MASON.HANNAM@ENERGYQ.COM.AU</t>
  </si>
  <si>
    <t>RM RED MAHOGANY</t>
  </si>
  <si>
    <t>000002060355</t>
  </si>
  <si>
    <t>OT220818</t>
  </si>
  <si>
    <t>.HEADING Technician: Mark fryer Comments isolated and earthed.</t>
  </si>
  <si>
    <t>24NQ2963</t>
  </si>
  <si>
    <t>Cyclonic</t>
  </si>
  <si>
    <t>Cyclone</t>
  </si>
  <si>
    <t>due to damage caused by cyclone activity.</t>
  </si>
  <si>
    <t>KELSO</t>
  </si>
  <si>
    <t>F-3095-s 11kV Rasmussen No.4 Feeder CB D252 OPENED FORM OCC DUE TO MULTIPLE LINES DOWN REPORTS</t>
  </si>
  <si>
    <t>11kV Rasmussen No.4 Feeder CB D252 OPENED FORM OCC DUE TO MULTIPLE LINES DOWN REPORTS_x000D_
Time On modified from 23:59 25-Jan to 23:59 26-Jan_x000D_
Time On modified from 23:59 26-Jan to 23:59 27-Jan_x000D_
Crew have isolated and earthed lines down adjacent TVS714, 11kV Switch Samantha St No.1 is opend and dnob and earthed_x000D_
On Fault Sheet F-3095-s_x000D_
RASM-04 11kV Feeder CB D252 closed @ 11:14am. Customers beyod MILES AVE NO.1 are still without supply as these customers are transferred to RASM-08 via CAROO ST NO.2 due to sycon 23NQ13827_x000D_
Asset selection modified_x000D_
as per restoration plan_x000D_
Time On modified from 23:59 27-Jan to 22:00 28-Jan_x000D_
All customers restored via RASM 8 up to SAMANTHA ST NO.1 @ 1721.  Refer to 24NQ2954_x000D_
Asset selection modified_x000D_
All restored at 1244_x000D_
Time On modified from 22:00 28-Jan to 12:44 28-Jan</t>
  </si>
  <si>
    <t>cnr Inglong st + Samantha st Kelso</t>
  </si>
  <si>
    <t>JAMIE.KEMP@ENERGYQ.COM.AU</t>
  </si>
  <si>
    <t>000002091029</t>
  </si>
  <si>
    <t>OT218455</t>
  </si>
  <si>
    <t>MR D BLACK</t>
  </si>
  <si>
    <t>.HEADING Technician: Scott waugh Comments</t>
  </si>
  <si>
    <t>24MK0379</t>
  </si>
  <si>
    <t>BLOOMSBURY, CALEN, CATHU, ELAROO, MENTMORE, PINDI PINDI, WAGOORA, YALBOROO</t>
  </si>
  <si>
    <t>F-2984-s - 11kV PINDI FDR CB FB02Q00 opened for public safety due to reports of fallen powerlines, refer to F/C 2398359._x000D_
Crews advise of lv lines down at Sub2429 which have been made safe on FC 2398359 (24MK0382).</t>
  </si>
  <si>
    <t>11kV PINDI FDR CB FB02Q00 opened for public safety due to reports of fallen powerlines, refer to F/C 2398359._x000D_
F-2984-s_x000D_
Time Off modified from 08:00 16-Jan to 07:11 16-Jan_x000D_
Crew heading to site, approx ETA 0820 hrs._x000D_
Crews advise of lv lines down at Sub2429 which have been made safe on FC 2398359_x000D_
Assets extracted from 2429 (HEMMENS) into event 24MK0382_x000D_
Time On modified from 23:59 16-Jan to 08:51 16-Jan_x000D_
Added notes to Reasons tab.</t>
  </si>
  <si>
    <t>7261 Bruce Hwy Yalboroo</t>
  </si>
  <si>
    <t>Light serv pole</t>
  </si>
  <si>
    <t>000002121729</t>
  </si>
  <si>
    <t>OT218871</t>
  </si>
  <si>
    <t>.HEADING Technician: Troy Urquhart Comments</t>
  </si>
  <si>
    <t>24NQ0897</t>
  </si>
  <si>
    <t>F-2996-s - CHART TWRS 11kV CT04 Fdr CB D252 tripped. SCADA Interface automated outage.</t>
  </si>
  <si>
    <t>entered from the SCADA Interface_x000D_
CHTO - D252 SEF trip. Crews to patrol_x000D_
Reason for Event changed from Unknown_x000D_
._x000D_
Sending Asset Event to FFA_x000D_
FFA Order Created F-AE24NQ0897-1-0 DfltHost_x000D_
Sending Asset Event to FFA_x000D_
Sending Asset Event to FFA_x000D_
Sending Asset Event to FFA_x000D_
Manual Reclose Checklist_x000D_
Sending Asset Event to FFA_x000D_
Crew advise HV wires down at SL 2068628. Crews currently under access making repairs_x000D_
HV Wires Down_x000D_
Sending Asset Event to FFA_x000D_
FFA Order Acknowledged F-AE24NQ0897-1-0 chtcs01 Troy Urquhart 0467521941_x000D_
FFA Order En Route F-AE24NQ0897-1-0 chtcs01_x000D_
FFA Order On Site F-AE24NQ0897-1-0 chtcs01_x000D_
FFA Order F-AE24NQ0897-1-0 Completed by technician Troy Urquhart in crew CHTCS01(0467521941) with code A-T-304 - HV-Conductor Connection Failure_x000D_
Action Taken : broken crossarm at cts613_x000D_
Site Label : 2068628_x000D_
Time On modified from 23:59 18-Jan to 15:45 18-Jan_x000D_
auto-completed</t>
  </si>
  <si>
    <t>12049 flinders hwy ch towers</t>
  </si>
  <si>
    <t>000002199940</t>
  </si>
  <si>
    <t>OT219895</t>
  </si>
  <si>
    <t>MRS C BINSTED</t>
  </si>
  <si>
    <t>.HEADING Technician: Brett Knuth Comments</t>
  </si>
  <si>
    <t>24NQ1032</t>
  </si>
  <si>
    <t>BROUGHTON: 	FENTON GROVE RD_x000D_
SEVENTY MILE: 	CHERRY CREEK RD, THOMASSON RD, WOKOLENA LANE</t>
  </si>
  <si>
    <t>Forced outage to replace broken crossarm on 2068713</t>
  </si>
  <si>
    <t>Forced outage to replace broken crossarm on 2068713_x000D_
Time Off modified from 08:00 23-Jan to 09:18 23-Jan_x000D_
Time On modified from 23:59 23-Jan to 13:00 23-Jan_x000D_
Sending Asset Event to FFA_x000D_
FFA Order Created F-AE24NQ1032-1-0 DfltHost_x000D_
FFA Order Acknowledged F-AE24NQ1032-1-0 chtfco01 Brett Knuth 0418735767_x000D_
FFA Order En Route F-AE24NQ1032-1-0 chtfco01_x000D_
Time On modified from 13:00 23-Jan to 11:52 23-Jan_x000D_
Sending Asset Event to FFA_x000D_
FFA Order On Site F-AE24NQ1032-1-0 chtfco01_x000D_
Sending Asset Event to FFA_x000D_
FFA Order F-AE24NQ1032-1-0 Completed by technician Brett Knuth in crew chtfco01(0418735767) with code A-F-C - Completed_x000D_
Action Taken : replaced broken 11kv term arm_x000D_
Site Label : 2068713</t>
  </si>
  <si>
    <t>548 Cherry Creek Rd Charters Towers</t>
  </si>
  <si>
    <t>000002200804</t>
  </si>
  <si>
    <t>OT218818</t>
  </si>
  <si>
    <t>MRS S RICCA</t>
  </si>
  <si>
    <t>.HEADING ToughPad Location: Site Label Entered:31914239 Component: XARM_x000D_Component Mod: OC Technician: LUKE BRUNCKHORST Comments Technician: LUKE BRUNCKHORST_x000D_Comments</t>
  </si>
  <si>
    <t>24SW1200</t>
  </si>
  <si>
    <t>BALLANDEAN: 	RICCA RD, SUNDOWN RD</t>
  </si>
  <si>
    <t>Crews need access to the LV mains to make repairs to a broken LV Term arm. LV Switching Only._x000D_
sttcs01_x000D_
Sending Asset Event to FFA_x000D_
FFA Order Created F-AE24SW1200-1-0 DfltHost_x000D_
Time Off modified from 10:00 18-Jan to 09:25 18-Jan_x000D_
Sending Asset Event to FFA_x000D_
Sending Asset Event to FFA_x000D_
FFA Order Acknowledged F-AE24SW1200-1-0 sttcs01 LUKE BRUNCKHORST 0447653814_x000D_
FFA Order En Route F-AE24SW1200-1-0 sttcs01_x000D_
FFA Order On Site F-AE24SW1200-1-0 sttcs01_x000D_
FFA Order F-AE24SW1200-1-0 Completed by technician LUKE BRUNCKHORST in crew STTCS01(0447653814) with code A-F-C - Completed_x000D_
Action Taken : repair damaged Lv term arm_x000D_
Site Label : 3191439_x000D_
Time On modified from 14:00 18-JAN to 11:12 18-JAN</t>
  </si>
  <si>
    <t>289 Sundown Rd,Ballandean</t>
  </si>
  <si>
    <t>WAYNE.GRIFFIN@ENERGYQ.COM.AU</t>
  </si>
  <si>
    <t>000002265713</t>
  </si>
  <si>
    <t>OT215305</t>
  </si>
  <si>
    <t>.HEADING Technician: Mark fryer Comments</t>
  </si>
  <si>
    <t>24NQ0013</t>
  </si>
  <si>
    <t>Storm</t>
  </si>
  <si>
    <t>Overload</t>
  </si>
  <si>
    <t>MAJORS CREEK, TOONPAN, WOODSTOCK</t>
  </si>
  <si>
    <t>F-2831-s - WOODSTCK STH 11kV WO-02 Fdr CB FB05Q00 tripped. SCADA Interface automated outage.</t>
  </si>
  <si>
    <t>entered from the SCADA Interface_x000D_
F-2831-s_x000D_
O/C Supervisor Eric Hvam 0418 985 424 is aware of outage, crews will not be dispatched until weather system passes._x000D_
Depot Co-ord Advised_x000D_
Issue to Mark Fryer twvoc05_x000D_
Sending Asset Event to FFA_x000D_
FFA Order Created F-AE24NQ0013-1-0 DfltHost_x000D_
Sending Asset Event to FFA_x000D_
Mark Fryer / Carl Whitworth enroute shortly, supported by Brock Bezanson to begin patrol. ETR 1600hrs at this stage_x000D_
Time On modified from 23:59 01-Jan to 16:00 01-Jan_x000D_
Sending Asset Event to FFA_x000D_
FFA Order Pending F-AE24NQ0013-1-0_x000D_
FFA Order Acknowledged F-AE24NQ0013-1-0 twvcs02 Mark fryer 0407639496_x000D_
FFA Order En Route F-AE24NQ0013-1-0 twvcs02_x000D_
FFA Order On Site F-AE24NQ0013-1-0 twvcs02_x000D_
Asset selection modified_x000D_
Manual Reclose Checklist_x000D_
Sending Asset Event to FFA_x000D_
Asset selection modified_x000D_
Sending Asset Event to FFA_x000D_
Time On modified from 16:00 01-Jan to 15:25 01-Jan_x000D_
Sending Asset Event to FFA_x000D_
Crew patrolled and found broken crossarm. Repaired under access. Relivened feeder at 1524._x000D_
Sending Asset Event to FFA_x000D_
FFA Order F-AE24NQ0013-1-0 Completed by technician Mark fryer in crew twvcs02(0407639496) with code A-T-28 - Overload_x000D_
Action Taken : replaced Brocken x arm_x000D_
Site Label : 2102313_x000D_
auto-completed</t>
  </si>
  <si>
    <t>3291 WOODSTOCK  GIRU RD</t>
  </si>
  <si>
    <t>MARK.HOLLINDALE@ENERGYQ.COM.AU</t>
  </si>
  <si>
    <t>000002286621</t>
  </si>
  <si>
    <t>OT220219</t>
  </si>
  <si>
    <t>MR R GRIGGS</t>
  </si>
  <si>
    <t>.HEADING Technician: Kerrie McHugh Comments</t>
  </si>
  <si>
    <t>24NQ1132</t>
  </si>
  <si>
    <t>MAJORS CREEK: 	COOK RD, HABERECHT RD, MAJORS CREEK RD, MOUNTVIEW DR, OLD COACH RD, QUIGLEY RD, TOLSON RD, WEBB RD, WOODSTOCK GIRU RD_x000D_
WOODSTOCK: 	WOODSTOCK GIRU RD</t>
  </si>
  <si>
    <t>ACR RC765964 opened for safety due to lines down call._x000D_
Crew replaced HV term cross-arm (S Gregory).</t>
  </si>
  <si>
    <t>ACR RC765964 opened for safety due to lines down call._x000D_
Time Off modified from 12:56 24-Jan to 12:06 24-Jan_x000D_
Call log ID 2401320_x000D_
Sending Asset Event to FFA_x000D_
FFA Order Created F-AE24NQ1132-1-0 DfltHost_x000D_
FFA Order Acknowledged F-AE24NQ1132-1-0 twvfr07 Kerrie McHugh 0419269209_x000D_
FFA Order En Route F-AE24NQ1132-1-0 twvfr07_x000D_
FFA Order On Site F-AE24NQ1132-1-0 twvfr07_x000D_
Asset selection modified_x000D_
Sending Asset Event to FFA_x000D_
Asset selection modified_x000D_
Sending Asset Event to FFA_x000D_
Time On modified from 23:59 24-Jan to 18:41 24-Jan_x000D_
Sending Asset Event to FFA_x000D_
FFA Order F-AE24NQ1132-1-0 Completed by technician Kerrie McHugh in crew twvfr07(0419269209) with code A-F-C - Completed_x000D_
Action Taken : Opened HV links at Quigley Rd No. 1. Replaced HV term crossarm._x000D_
Site Label : Olinks_x000D_
Added notes to Reasons tab.</t>
  </si>
  <si>
    <t>Acs.2773 Woodstock Giru Rd.Major Ck.Area</t>
  </si>
  <si>
    <t>PHIL.LENNOX@ENERGYQ.COM.AU</t>
  </si>
  <si>
    <t>000002336342</t>
  </si>
  <si>
    <t>OT222462</t>
  </si>
  <si>
    <t>.HEADING Technician: StevenSilver Comments</t>
  </si>
  <si>
    <t>24CA2186</t>
  </si>
  <si>
    <t>CALLIOPE, RIVER RANCH</t>
  </si>
  <si>
    <t>F-2358-r - CALLIOPE 11kV Stowe Rd ACR CB X6599 tripped. SCADA Interface automated outage.</t>
  </si>
  <si>
    <t>entered from the SCADA Interface_x000D_
Depot Co-ord Advised_x000D_
MRC Unsuccessful_x000D_
Manual Reclose Checklist_x000D_
pcoc01_x000D_
Sending Asset Event to FFA_x000D_
FFA Order Created F-AE24CA2186-1-0 DfltHost_x000D_
FFA Order Acknowledged F-AE24CA2186-1-0 pcoc01 StevenSilver  0437709739_x000D_
FFA Order En Route F-AE24CA2186-1-0 pcoc01_x000D_
FFA Order On Site F-AE24CA2186-1-0 pcoc01_x000D_
Asset selection modified_x000D_
Sending Asset Event to FFA_x000D_
Time On modified from 23:59 29-Jan to 20:00 29-Jan_x000D_
Sending Asset Event to FFA_x000D_
Sending Asset Event to FFA_x000D_
FFA Order En Route F-AE24CA2186-1-0 pcoc01_x000D_
FFA Order On Site F-AE24CA2186-1-0 pcoc01_x000D_
Time On modified from 20:00 29-Jan to 19:51 29-Jan_x000D_
Sending Asset Event to FFA_x000D_
Sending Asset Event to FFA_x000D_
FFA Order F-AE24CA2186-1-0 Completed by technician StevenSilver  in crew pcoc01(0437709739) with code A-T-315 - Service Asset Fault_x000D_
Action Taken : Replaced broken cross arm at pole 2149320_x000D_
Site Label : 2149320</t>
  </si>
  <si>
    <t>1p sth 30 RIVERIVEW DR CALLIOPE</t>
  </si>
  <si>
    <t>ADFS_DANIEL.CRAMER@ENERGYQ.COM</t>
  </si>
  <si>
    <t>000002336773</t>
  </si>
  <si>
    <t>OT222768</t>
  </si>
  <si>
    <t>MR K GROCKE</t>
  </si>
  <si>
    <t>.HEADING Technician: Peter Marschall
Comments Technician: Peter Marschall
Comments</t>
  </si>
  <si>
    <t>24WB2512</t>
  </si>
  <si>
    <t>BARGARA: 	WOONGARRA SCENIC DR</t>
  </si>
  <si>
    <t>Crew advises LV isolation required to change LV crossarm .11kV Pole Dist Sub 7903._x000D_
bndcsfr10..</t>
  </si>
  <si>
    <t>Crew advises LV isolation required to change LV crossarm .11kV Pole Dist Sub 7903._x000D_
bndcsfr10.._x000D_
Sending Asset Event to FFA_x000D_
FFA Order Created F-AE24WB2512-1-0 DfltHost_x000D_
FFA Order Acknowledged F-AE24WB2512-1-0 bndcsfr10 Peter Marschall 0401944718_x000D_
FFA Order En Route F-AE24WB2512-1-0 bndcsfr10_x000D_
FFA Order On Site F-AE24WB2512-1-0 bndcsfr10_x000D_
Sending Asset Event to FFA_x000D_
Sending Asset Event to FFA_x000D_
Sending Asset Event to FFA_x000D_
FFA Order F-AE24WB2512-1-0 Completed by technician Peter Marschall in crew bndcsfr10(0401944718) with code A-F-C - Completed_x000D_
Action Taken : replaced U/S LV pin arm_x000D_
Site Label : 2109981_x000D_
Time On modified from 23:59 30-JAN to 15:00 30-JAN</t>
  </si>
  <si>
    <t>24 grevillia avenue innes park</t>
  </si>
  <si>
    <t>000002339644</t>
  </si>
  <si>
    <t>OT223038</t>
  </si>
  <si>
    <t>MRS K BARTON</t>
  </si>
  <si>
    <t>.HEADING Technician: Adam Ragh Comments</t>
  </si>
  <si>
    <t>24SW4122</t>
  </si>
  <si>
    <t>100 STUART ST;TOOWOOMBA QLD 4350</t>
  </si>
  <si>
    <t>3rd Party-&gt;Fault occurred at:31/01/2024 01:55; Warner McIntosh, 0460721214;&gt;WDPP --&gt; AffectingTraffic:YES -- StillHavePower:UNSURE&lt;;Incident Details:Passerby Saw sparking &amp; noticed fallen power line across Roundabout &amp; unsure if ran over it or it dropped after he went past;Access Details:Round-A-Bout Stuart St &amp; Jellicoe Streets.;COVID-19:N/A;Warnings[wiresDownSafety]: ADVISED;Sensitive Load:N</t>
  </si>
  <si>
    <t>cnr jellicoe st and stuart st toowoomba</t>
  </si>
  <si>
    <t>Urb unsty trm&gt;=2cct</t>
  </si>
  <si>
    <t>000002349706</t>
  </si>
  <si>
    <t>01/JAN/50</t>
  </si>
  <si>
    <t>OT221367</t>
  </si>
  <si>
    <t>Technician: Damian Watts
Comments</t>
  </si>
  <si>
    <t>24SW3706</t>
  </si>
  <si>
    <t>CHARLEVILLE</t>
  </si>
  <si>
    <t>11kV Load Break AB AB6618, Crew to Replace Broken Xarm</t>
  </si>
  <si>
    <t>11kV Load Break AB AB6618, Crew to Replace Broken Xarm_x000D_
chrcmfr06_x000D_
Sending Asset Event to FFA_x000D_
FFA Order Created F-AE24SW3706-1-0 DfltHost_x000D_
FFA Order Acknowledged F-AE24SW3706-1-0 chrcmfr06 Damian Watts 0427542289_x000D_
FFA Order En Route F-AE24SW3706-1-0 chrcmfr06_x000D_
FFA Order On Site F-AE24SW3706-1-0 chrcmfr06_x000D_
Sending Asset Event to FFA_x000D_
Time Off modified from 10:10 27-Jan to 09:19 27-Jan_x000D_
Sending Asset Event to FFA_x000D_
Sending Asset Event to FFA_x000D_
FFA Order F-AE24SW3706-1-0 Completed by technician Damian Watts in crew chrcmfr06(0427542289) with code A-F-C - Completed_x000D_
Action Taken : replaced broken cross arm_x000D_
Site Label : 3203097_x000D_
Time Off modified from 09:19 27-Jan to 09:29 27-Jan_x000D_
0954: Backfeed up to AB616.  Close AB6614 on Parry St Fdr_x000D_
Asset selection modified_x000D_
1055: AB6614 Open_x000D_
Asset selection modified_x000D_
1104: AB6618 Closed_x000D_
Asset selection modified_x000D_
Time On modified from 23:59 27-Jan to 11:09 27-Jan</t>
  </si>
  <si>
    <t>CNR KING AND STURT ST CHARLEVILLE</t>
  </si>
  <si>
    <t>OLIVER.MURRAY@ENERGYQ.COM.AU</t>
  </si>
  <si>
    <t>000002352874</t>
  </si>
  <si>
    <t>OT221696</t>
  </si>
  <si>
    <t>.HEADING Technician: Glen Webley Comments HV strain arm on SS 497 broken due to rot/ decay replaced</t>
  </si>
  <si>
    <t>24FN2077</t>
  </si>
  <si>
    <t>ATHERTON, EAST BARRON, JAGGAN, MALANDA, MINBUN, TARZALI, UPPER BARRON</t>
  </si>
  <si>
    <t>F-3158-s ATHERTON 22kV KennedyHwyT64A ACR CB tripped. SCADA Interface automated outage.</t>
  </si>
  <si>
    <t>entered from the SCADA Interface_x000D_
Kent Lockett 0487 669 575_x000D_
Sending Asset Event to FFA_x000D_
FFA Order Created F-AE24FN2077-1-0 DfltHost_x000D_
FFA Order Acknowledged F-AE24FN2077-1-0 athoc01 Glen Webley 0459284980_x000D_
FFA Order En Route F-AE24FN2077-1-0 athoc01_x000D_
FFA Order On Site F-AE24FN2077-1-0 athoc01_x000D_
HV Wires Down_x000D_
Manual Reclose Checklist_x000D_
Sending Asset Event to FFA_x000D_
Isolated faulted t-off and restored_x000D_
Asset selection modified_x000D_
Sending Asset Event to FFA_x000D_
Time On modified from 23:59 28-Jan to 10:58 28-Jan_x000D_
Sending Asset Event to FFA_x000D_
Sending Asset Event to FFA_x000D_
FFA Order F-AE24FN2077-1-0 Completed by technician Glen Webley in crew athoc01(0459284980) with code A-T-303 - Distribution substation_x000D_
Action Taken : HV Switching beyond T127 to replace broke HV Strain Darmstadt on SS497_x000D_
Site Label : 2144265</t>
  </si>
  <si>
    <t>605 East Barron Rd Upper Barron</t>
  </si>
  <si>
    <t>WA4</t>
  </si>
  <si>
    <t>TOM.ENGLISH@ENERGYQ.COM.AU</t>
  </si>
  <si>
    <t>DS DARWIN STRINGYBAR</t>
  </si>
  <si>
    <t>000002374393</t>
  </si>
  <si>
    <t>OT220311</t>
  </si>
  <si>
    <t>MR N CHANDLER</t>
  </si>
  <si>
    <t>.HEADING Technician: Dominic bryan Comments</t>
  </si>
  <si>
    <t>24SW3616</t>
  </si>
  <si>
    <t>BRINGALILY, KOOROONGARRA, MILLMERRAN, MILLWOOD, MOUNT EMLYN</t>
  </si>
  <si>
    <t>F-2272-r 11kV Recloser CB4408 Tripped due to low lines</t>
  </si>
  <si>
    <t>11kV Recloser CB4408 Tripped due to low lines_x000D_
Time Off modified from 19:50 24-Jan to 19:42 24-Jan_x000D_
Asset selection modified_x000D_
Crews to return in the morning to replace pole_x000D_
Time On modified from 23:59 24-Jan to 12:00 25-Jan_x000D_
HV Wires Down_x000D_
._x000D_
crew to return in the morning to repair pole_x000D_
Sending Asset Event to FFA_x000D_
FFA Order Created F-AE24SW3616-1-0 DfltHost_x000D_
MILOC01_x000D_
Sending Asset Event to FFA_x000D_
FFA Order Acknowledged F-AE24SW3616-1-0 miloc01 Dominic bryan 0437712850_x000D_
FFA Order En Route F-AE24SW3616-1-0 miloc01_x000D_
Time On modified from 12:00 25-Jan to 08:49 25-Jan_x000D_
Sending Asset Event to FFA_x000D_
Sending Asset Event to FFA_x000D_
FFA Order On Site F-AE24SW3616-1-0 miloc01_x000D_
FFA Order F-AE24SW3616-1-0 Completed by technician Dominic bryan in crew miloc01(0437712850) with code A-F-C - Completed_x000D_
Action Taken : replace cross arm_x000D_
Site Label : 3211389</t>
  </si>
  <si>
    <t>3697 Inglewood/Millmerran Rd,Canning Ck</t>
  </si>
  <si>
    <t>000002404651</t>
  </si>
  <si>
    <t>OT217664</t>
  </si>
  <si>
    <t>MR J PETERS</t>
  </si>
  <si>
    <t>.HEADING Technician: Joshua White Comments</t>
  </si>
  <si>
    <t>24SW0836</t>
  </si>
  <si>
    <t>WILLOW VIEW;130 PETERS RD;TALGAI QLD 4362</t>
  </si>
  <si>
    <t>Fault occurred at:11/01/2024 09:15; JOHN PETERS, 0403470312;&gt;WDPB --&gt; HasComeAway:UNSURE,AffectingTraffic:NO -- StillHavePower:YES&lt;;Incident Details:Customer adv line is hanging low enough for a tractor to get caught in. coming from pole 2140911.  NO DOGS. NO COVID.;COVID-19:NO;Warnings[wiresDownSafety]: ADVISED;Sensitive Load:N</t>
  </si>
  <si>
    <t>AccOppCnrDickensenRd/ElphinstoneRdAllora</t>
  </si>
  <si>
    <t>000002441830</t>
  </si>
  <si>
    <t>OT216044</t>
  </si>
  <si>
    <t>COLWIL CATTLE</t>
  </si>
  <si>
    <t>.HEADING Technician: Clint Pearce Comments</t>
  </si>
  <si>
    <t>24NQ0136</t>
  </si>
  <si>
    <t>REID RIVER: 	FLINDERS HWY</t>
  </si>
  <si>
    <t>F-2870-s - Crews advised there is a broken cross-arm near Sub TVS547. access will be required beyond HV Fuses Cardington NO.2 to make repairs.</t>
  </si>
  <si>
    <t>Crews advised there is a broken cross-arm near Sub TVS547. access will be required beyond HV Fuses Cardington NO.2 to make repairs._x000D_
Fault Job F-2870-s created_x000D_
Asset selection modified_x000D_
issued to Clint Pearce 0408 064 502 Crew ID - TWVOC02_x000D_
Sending Asset Event to FFA_x000D_
FFA Order Created F-AE24NQ0136-1-0 DfltHost_x000D_
FFA Order Acknowledged F-AE24NQ0136-1-0 twvoc02 Clint Pearce  0408064502_x000D_
Crew have isolated and made safe but run out of hrs. another crew is heading to site to make repairs._x000D_
Time On modified from 23:59 03-Jan to 09:00 03-Jan_x000D_
Sending Asset Event to FFA_x000D_
FFA Order En Route F-AE24NQ0136-1-0 twvoc02_x000D_
FFA Order On Site F-AE24NQ0136-1-0 twvoc02_x000D_
Sending Asset Event to FFA_x000D_
FFA Order F-AE24NQ0136-1-0 Completed by technician Clint Pearce  in crew TWVOC02(0408064502) with code A-T-304 - HV-Conductor Connection Failure_x000D_
Action Taken : Replaced broken HV term arm. _x000D_
Site Label : 5001333_x000D_
Time On modified from 09:00 03-Jan to 06:34 03-Jan</t>
  </si>
  <si>
    <t>cardington stn off cardington rd calcium</t>
  </si>
  <si>
    <t>000002443084</t>
  </si>
  <si>
    <t>OT222866</t>
  </si>
  <si>
    <t>MR R STUBBS</t>
  </si>
  <si>
    <t>.HEADING Technician: Steve Harrington Comments ToughPad Location: Site Label Entered:3001446_x000D_Component: XARM Component Mod: OC Technician: Steve Harrington _x000D_Comments</t>
  </si>
  <si>
    <t>24WB2526</t>
  </si>
  <si>
    <t>NIKENBAH: 	MADSEN RD_x000D_
URRAWEEN: 	HANOVER DR, MADSEN RD, TUDOR AVE, WINDSOR WAY</t>
  </si>
  <si>
    <t>11kV Pole Dist Sub 8026 crews need access to replace a HV Bridging arm._x000D_
Access from the EDO's</t>
  </si>
  <si>
    <t>11kV Pole Dist Sub 8026 crews need access to replace a HV Bridging arm._x000D_
hboc01_x000D_
Sending Asset Event to FFA_x000D_
FFA Order Created F-AE24WB2526-1-0 DfltHost_x000D_
Time On modified from 23:59 30-Jan to 18:30 30-Jan_x000D_
FFA Order Acknowledged F-AE24WB2526-1-0 hboc01 Steve Harrington  0409487057_x000D_
Sending Asset Event to FFA_x000D_
FFA Order En Route F-AE24WB2526-1-0 hboc01_x000D_
FFA Order On Site F-AE24WB2526-1-0 hboc01_x000D_
Time On modified from 18:30 30-Jan to 18:02 30-Jan_x000D_
Sending Asset Event to FFA_x000D_
Sending Asset Event to FFA_x000D_
FFA Order En Route F-AE24WB2526-1-0 hboc01_x000D_
FFA Order En Route F-AE24WB2526-1-0 hboc01_x000D_
FFA Order On Site F-AE24WB2526-1-0 hboc01_x000D_
FFA Order F-AE24WB2526-1-0 Completed by technician Steve Harrington  in crew hboc01() with code A-T-306 - HV-Unassisted failure(Apparent defect)_x000D_
Action Taken : replaced rotten HV bridging arm_x000D_
Site Label : 3001446_x000D_
Time On modified from 18:02 30-JAN to 18:00 30-JAN</t>
  </si>
  <si>
    <t>22 WINDSOR WAY URRAWEEN</t>
  </si>
  <si>
    <t>STEPHEN.REID@ENERGYQ.COM.AU</t>
  </si>
  <si>
    <t>000002480123</t>
  </si>
  <si>
    <t>OT215572</t>
  </si>
  <si>
    <t>MRS M C FROUD</t>
  </si>
  <si>
    <t>.HEADING Technician: Cameron Bale Comments</t>
  </si>
  <si>
    <t>24FN0011</t>
  </si>
  <si>
    <t>3130 MAREEBA RD;YALKULA QLD 4871</t>
  </si>
  <si>
    <t>Fault occurred at:01/01/2024 13:19; Michelle King, 0413603205;&gt;OPD --&gt; DimFlickeringlights:NO -- NeighboursAffected:UNSURE -- MultiplePhaseCheck:YES -- CheckSwitchboard:YES&lt;;Incident Details:Customer advises since TX was installed at property, frequent issues occur with part loss of power.;COVID-19:NO;Warnings[opdSafety]: ADVISED;Dog restraint:HOUSE;Sensitive Load:N</t>
  </si>
  <si>
    <t>3130 Mulligan Hwy Mt Molloy</t>
  </si>
  <si>
    <t>JONATHON.BATTLE@ENERGYQ.COM.AU</t>
  </si>
  <si>
    <t>000002485677</t>
  </si>
  <si>
    <t>OT218481</t>
  </si>
  <si>
    <t>.HEADING Technician: Jesse boswood Comments</t>
  </si>
  <si>
    <t>24MK0385</t>
  </si>
  <si>
    <t>Animal nesting/burrowing</t>
  </si>
  <si>
    <t>NEBO</t>
  </si>
  <si>
    <t>F-2985-s - NEBO 11kV N1/1 Fdr CB tripped. SCADA Interface automated outage.</t>
  </si>
  <si>
    <t>entered from the SCADA Interface_x000D_
Powerlink Investigating to determine if TX Fault._x000D_
Left a message with Harry Bowtell to call back for patrol requirements_x000D_
Depot Co-ord Advised_x000D_
Reason for Event changed from Unknown_x000D_
Lines Down F/C 2398387 Crew on Route_x000D_
F-2985-s_x000D_
Issued to mnboc01._x000D_
Sending Asset Event to FFA_x000D_
FFA Order Created F-AE24MK0385-1-0 DfltHost_x000D_
FFA Order Acknowledged F-AE24MK0385-1-0 mnboc01 Chris howland 0456111038_x000D_
Manual Reclose Checklist_x000D_
Sending Asset Event to FFA_x000D_
HV Wires Down_x000D_
Sending Asset Event to FFA_x000D_
Conductor beyond LKS2918 isolated and earthed due to lines down Fault Call_x000D_
Sending Asset Event to FFA_x000D_
FFA Order En Route F-AE24MK0385-1-0 mnboc01_x000D_
FFA Order On Site F-AE24MK0385-1-0 mnboc01_x000D_
Feeder restored upto LKS2918 and work commencing on Repairs_x000D_
Asset selection modified_x000D_
Sending Asset Event to FFA_x000D_
Time On modified from 23:59 16-Jan to 15:00 16-Jan_x000D_
Sending Asset Event to FFA_x000D_
FFA Order En Route F-AE24MK0385-1-0 mnboc01_x000D_
FFA Order On Site F-AE24MK0385-1-0 mnboc01_x000D_
Restoration Comments for F-AE24MK0385-1-0 by mnboc01: replace arm. Conductor heights checked and above stat height_x000D_
Reversal underway_x000D_
Time On modified from 15:00 16-Jan to 15:30 16-Jan_x000D_
Sending Asset Event to FFA_x000D_
Asset selection modified_x000D_
Sending Asset Event to FFA_x000D_
Time On modified from 15:30 16-Jan to 15:16 16-Jan_x000D_
Sending Asset Event to FFA_x000D_
FFA Order F-AE24MK0385-1-0 Completed by technician Jesse boswood in crew mnboc01(0438515383) with code A-T-301 - Animal nesting/burrowing_x000D_
Action Taken : x-arm eaten out by termites 
x-arm replaced and wires measured above stat heights _x000D_
Site Label : 4019997_x000D_
auto-completed</t>
  </si>
  <si>
    <t>537 Airport Rd Nebo</t>
  </si>
  <si>
    <t>HAYDEN.EDE@ENERGYQ.COM.AU</t>
  </si>
  <si>
    <t>000002507542</t>
  </si>
  <si>
    <t>01/JAN/98</t>
  </si>
  <si>
    <t>OT217682</t>
  </si>
  <si>
    <t>.HEADING Technician: Mark Nosworthy Comments</t>
  </si>
  <si>
    <t>24NQ0612</t>
  </si>
  <si>
    <t>HOME HILL: 	EIGHTH AVE, NINTH AVE, NINTH ST</t>
  </si>
  <si>
    <t>Michael Lequerica advises that there is a broken LV cross arm at pole# 5013804 - Crews will requires access to LV only at 11kV Pole Dist Sub BDS1629</t>
  </si>
  <si>
    <t>Michael Lequerica advises that there is a broken LV cross arm at pole# 5013804 - Crews will requires access to LV only at 11kV Pole Dist Sub BDS1629_x000D_
Issued to hhlfr01 Cameron Butterworth_x000D_
Time Off modified from 11:20 11-Jan to 10:24 11-Jan_x000D_
Sending Asset Event to FFA_x000D_
FFA Order Created F-AE24NQ0612-1-0 DfltHost_x000D_
FFA Order Acknowledged F-AE24NQ0612-1-0 hhlfr01 Cameron Butterworth  0419299921_x000D_
Sending Asset Event to FFA_x000D_
Time Off modified from 10:24 11-Jan to 11:05 11-Jan_x000D_
Sending Asset Event to FFA_x000D_
FFA Order Acknowledged F-AE24NQ0612-1-0 hhlcm13 Mark Nosworthy  0428839149_x000D_
FFA Order En Route F-AE24NQ0612-1-0 hhlcm13_x000D_
FFA Order On Site F-AE24NQ0612-1-0 hhlcm13_x000D_
Time On modified from 23:59 11-Jan to 11:52 11-Jan_x000D_
Sending Asset Event to FFA_x000D_
Sending Asset Event to FFA_x000D_
FFA Order F-AE24NQ0612-1-0 Completed by technician Mark Nosworthy  in crew hhlcm13(0428839149) with code A-F-C - Completed_x000D_
Action Taken : Replaced broken LV strain crossarm._x000D_
Site Label : 5013804_x000D_
Actual Power Restoration for F-AE24NQ0612-1-0: 11-JAN-2024 12:00:00</t>
  </si>
  <si>
    <t>cnr.9TH ST/9TH AVE HOME</t>
  </si>
  <si>
    <t>000002514325</t>
  </si>
  <si>
    <t>OT219159</t>
  </si>
  <si>
    <t>TFUO Transient Fault of Unknown Origin</t>
  </si>
  <si>
    <t>Technician: Pat lunney
Comments</t>
  </si>
  <si>
    <t>24SW1383</t>
  </si>
  <si>
    <t>Transient Fault of Unknown Origin</t>
  </si>
  <si>
    <t>our repair crews are attending. Fault finding is in progress.</t>
  </si>
  <si>
    <t>BRANCHVIEW: 	LONE PINE RD_x000D_
BROOKSTEAD: 	BOSTOCK RD, BROOKSTEAD NORWIN RD, DOOLEY RD, LONE PINE RD</t>
  </si>
  <si>
    <t>F- 2223-r 11kV Sectionaliser SC794369 SEF Trip</t>
  </si>
  <si>
    <t>11kV Sectionaliser SC794369  SEF Trip_x000D_
left message with co-ord_x000D_
Depot Co-ord Advised_x000D_
Storm in Area_x000D_
miloc02_x000D_
Sending Asset Event to FFA_x000D_
FFA Order Created F-AE24SW1383-1-0 DfltHost_x000D_
Sending Asset Event to FFA_x000D_
FFA Order Acknowledged F-AE24SW1383-1-0 miloc02 Pat lunney 0428052254_x000D_
FFA Order En Route F-AE24SW1383-1-0 miloc02_x000D_
FFA Order On Site F-AE24SW1383-1-0 miloc02_x000D_
HV Wires Down_x000D_
Manual Reclose Checklist_x000D_
Sending Asset Event to FFA_x000D_
Lines down at PE06595 isolated and earthhed._x000D_
16:00 hrs - Supply restored up to DL594414.._x000D_
Asset selection modified_x000D_
Sending Asset Event to FFA_x000D_
Time On modified from 23:59 19-Jan to 19:03 19-Jan_x000D_
Sending Asset Event to FFA_x000D_
Time On modified from 19:03 19-Jan to 20:03 19-Jan_x000D_
Sending Asset Event to FFA_x000D_
Time On modified from 20:03 19-Jan to 23:03 19-Jan_x000D_
Sending Asset Event to FFA_x000D_
Asset selection modified_x000D_
Sending Asset Event to FFA_x000D_
Asset selection modified_x000D_
Time On modified from 23:03 19-Jan to 23:40 19-Jan_x000D_
Sending Asset Event to FFA_x000D_
Time On modified from 23:40 19-Jan to 23:10 19-Jan_x000D_
Sending Asset Event to FFA_x000D_
Sending Asset Event to FFA_x000D_
FFA Order En Route F-AE24SW1383-1-0 miloc02_x000D_
FFA Order On Site F-AE24SW1383-1-0 miloc02_x000D_
FFA Order F-AE24SW1383-1-0 Completed by technician Pat lunney in crew miloc02(0428052254) with code A-T-317 - Severe Weather_x000D_
Action Taken : isolated for call crew_x000D_
Site Label : 2326519</t>
  </si>
  <si>
    <t>TX,opp 1390 Brookstead-Norwin Rd,B'view</t>
  </si>
  <si>
    <t>000002560463</t>
  </si>
  <si>
    <t>OT218358</t>
  </si>
  <si>
    <t>.HEADING Technician: Mflynn Comments</t>
  </si>
  <si>
    <t>24SW1046</t>
  </si>
  <si>
    <t>NORWIN: 	BARLOWS RD_x000D_
CECIL PLAINS: 	WATSON RD, NANGWEE RD, QUIRE RD W, MCPHERSON RD, BRANCH VIEW RD, TOOWOOMBA CECIL PLAINS RD</t>
  </si>
  <si>
    <t>F-2881-q - CECIL PLAINS 11kV Nangwee Rd CB603287 CB tripped. SCADA Interface automated outage._x000D_
_x000D_
FFA Order F-AE24SW1046-1-0 Completed by technician Mflynn  in crew twmoc04(0409997610) with code A-T-62 - Lightning_x000D_
Action Taken : replace broken x arm_x000D_
Site Label : 3248089</t>
  </si>
  <si>
    <t>entered from the SCADA Interface_x000D_
Danny Moore to Advise_x000D_
Depot Co-ord Advised_x000D_
Storm in Area_x000D_
miloc01_x000D_
Sending Asset Event to FFA_x000D_
FFA Order Created F-AE24SW1046-1-0 DfltHost_x000D_
FFA Order Acknowledged F-AE24SW1046-1-0 miloc01 Dominic bryan 0437712850_x000D_
FFA Order En Route F-AE24SW1046-1-0 miloc01_x000D_
Crew advise wire down on crossarm at SL 3248089. Isolation at GS893270 to restore supply up to here._x000D_
Sending Asset Event to FFA_x000D_
reassigned to twmoc04_x000D_
Sending Asset Event to FFA_x000D_
FFA Order Acknowledged F-AE24SW1046-1-0 twmoc04 Mflynn  0409997610_x000D_
FFA Order En Route F-AE24SW1046-1-0 twmoc04_x000D_
FFA Order On Site F-AE24SW1046-1-0 twmoc04_x000D_
._x000D_
Sending Asset Event to FFA_x000D_
Time On modified from 23:59 15-Jan to 18:59 15-Jan_x000D_
Sending Asset Event to FFA_x000D_
FFA Order F-AE24SW1046-1-0 Completed by technician Mflynn  in crew twmoc04(0409997610) with code A-T-62 - Lightning_x000D_
Action Taken : replace broken x arm_x000D_
Site Label : 3248089_x000D_
Reason for Event changed from Unknown</t>
  </si>
  <si>
    <t>by 6697 Tba/Cecil Plains Rd,C.Plains</t>
  </si>
  <si>
    <t>000002629164</t>
  </si>
  <si>
    <t>OT217340</t>
  </si>
  <si>
    <t>MR R CROSS</t>
  </si>
  <si>
    <t>.HEADING Technician: Andrew washbourne Comments POLE ALREADY NAILED AND HAS TERMITES. NEEDS TO BE CHANGED IN NEAR FUTURE</t>
  </si>
  <si>
    <t>24NQ0539</t>
  </si>
  <si>
    <t>GIRU: 	BAHR RD, PILCHOWSKI RD, POLETTO RD, SHIRBOURNE RD, TODESCHINO RD, UPPER HAUGHTON RD</t>
  </si>
  <si>
    <t>F-2937-s - GIRU NO.02-PILCHOWSKIRD NO.02 ACR opened for public safety due to reports of broken cross-arm, refer to F/C 2396642.</t>
  </si>
  <si>
    <t>F-2937-s - GIRU NO.02-PILCHOWSKIRD NO.02 ACR opened for public safety due to reports of broken cross-arm, refer to F/C 2396642._x000D_
Andrew Washbourne 0408 689 718 heading to site._x000D_
Crew ETA 1530 hrs._x000D_
Time Off modified from 15:30 09-Jan to 14:38 09-Jan_x000D_
Isolated &amp; Earthed at DO803493 reclosed At 1604_x000D_
Asset selection modified_x000D_
Sending Asset Event to FFA_x000D_
FFA Order Created F-AE24NQ0539-1-0 DfltHost_x000D_
FFA Order Acknowledged F-AE24NQ0539-1-0 hhlfr01 Andrew washbourne 0408689718_x000D_
FFA Order En Route F-AE24NQ0539-1-0 hhlfr01_x000D_
FFA Order On Site F-AE24NQ0539-1-0 hhlfr01_x000D_
Time On modified from 23:59 09-Jan to 16:50 09-Jan_x000D_
Sending Asset Event to FFA_x000D_
Sending Asset Event to FFA_x000D_
FFA Order F-AE24NQ0539-1-0 Completed by technician Andrew washbourne in crew hhlfr01(0408689718) with code A-F-C - Completed_x000D_
Action Taken : REPLACED BROKEN XARM
POLE ALREADY NAILED AND HAS TERMITES. NEEDS TO BE CHANGED IN NEAR FUTURE
H1_x000D_
Site Label : 5052692</t>
  </si>
  <si>
    <t>AccesRiverbank.576UpperHaughtonRd.Giru</t>
  </si>
  <si>
    <t>000009384979</t>
  </si>
  <si>
    <t>OT216458</t>
  </si>
  <si>
    <t>.HEADING Technician: Danny Moore Comments Attended site and found cross arm had cracked and the conductor and pin had fallen to ground and started a grass fire. The grass fire was_x000D_attended to by local farmers. We sought new cross arms to repair the broken cross arm and another two poles down also in a very poor state. Conductor was raised and tied in to new cross arm and supply restored. Technician: Pat Lunney_x000D_Comments</t>
  </si>
  <si>
    <t>24SW0331</t>
  </si>
  <si>
    <t>F-2092-r MILLMERRAN 11kV Millwood CB4408 ACR CB tripped. SCADA Interface automated outage._x000D_
_x000D_
Made Safe sent from FFA for  F-FC2395558-1-0 by miloc01 Danny Moore  0436468579 Event Related To : HV Site - Isolated and earthed_x000D_
Restoration Comments for F-FC2395558-1-0 by miloc01 Danny Moore  0436468579: Attended site, found broken cross arm and conductor and pin fallen to ground. Grass fire was started with local farmers on site to put it out. Isolated and earthed the conductors. Returned to depot to gather cross arms and equipment to replace cross arm, reinstate the conductor and restore supply.</t>
  </si>
  <si>
    <t>entered from the SCADA Interface_x000D_
Depot Co-ord Advised_x000D_
EF/SEF fault downstream of 11kV Sectionaliser SEC609021. Successfully reclosed up to SEC._x000D_
._x000D_
Asset selection modified_x000D_
11kV Sectionaliser SEC609021 currently has syscon for low gas alarm active hence reason for it not operating sec fdr._x000D_
miloc01 Pat Lunney_x000D_
Sending Asset Event to FFA_x000D_
FFA Order Created F-AE24SW0331-1-0 DfltHost_x000D_
Sending Asset Event to FFA_x000D_
Reason for Event changed from Unknown_x000D_
Sending Asset Event to FFA_x000D_
Time On modified from 23:59 04-Jan to 20:37 04-Jan_x000D_
Sending Asset Event to FFA_x000D_
FFA Order Acknowledged F-AE24SW0331-1-0 miloc01 Danny Moore  0436468579_x000D_
Sending Asset Event to FFA_x000D_
FFA Order En Route F-AE24SW0331-1-0 miloc01_x000D_
FFA Order On Site F-AE24SW0331-1-0 miloc01_x000D_
FFA Order En Route F-AE24SW0331-1-0 miloc01_x000D_
FFA Order On Site F-AE24SW0331-1-0 miloc01_x000D_
FFA Order F-AE24SW0331-1-0 Completed by technician Pat Lunney in crew miloc01(0428052254) with code A-T-306 - HV-Unassisted failure(Apparent defect)_x000D_
Action Taken : Attended site and found broken cross arm resulting to conductor falling to ground and starting grass fire. Fire put out and repairs to cross arm and another in poor condition. Supply restored._x000D_
Site Label : 3048197</t>
  </si>
  <si>
    <t>by 230 Paton Rd,Bringalily</t>
  </si>
  <si>
    <t>000002749132</t>
  </si>
  <si>
    <t>OT217869</t>
  </si>
  <si>
    <t>MR D HORN</t>
  </si>
  <si>
    <t>.HEADING Technician: Cameron Butterworth Comments</t>
  </si>
  <si>
    <t>24NQ0647</t>
  </si>
  <si>
    <t>GIRU: 	GEARY RD, SANDY CAMP RD, WOODSTOCK RD_x000D_
MAJORS CREEK: 	WOODSTOCK GIRU RD</t>
  </si>
  <si>
    <t>F-988-t_x000D_
11kV Recloser Spring Creek No.1 opened due to lines down at Sub BDS1974</t>
  </si>
  <si>
    <t>11kV Recloser Spring Creek No.1 opened due to lines down at Sub BDS1974_x000D_
Fault sheet F-988-t_x000D_
Time Off modified from 11:00 12-Jan to 10:32 12-Jan_x000D_
Crew advise of a repair time of 3hrs_x000D_
HV Wires Down_x000D_
Crew have completed repairs and customers restored @ 1227_x000D_
Asset selection modified_x000D_
Time On modified from 15:00 12-Jan to 12:34 12-Jan_x000D_
Fault Call was 1402 woodstock giru rd Majors Creek  (Call id 2397482.)_x000D_
_x000D_
HV Termination arm broke on pole 5062457 (Adjacent BDS1974).  _x000D_
_x000D_
11kV Lines were 6 feet off the ground so spring 11kV Spring Creek No.1 Recloser never operated ._x000D_
_x000D_
Crew attending was Cameron Butterworth._x000D_
_x000D_
._x000D_
auto-completed</t>
  </si>
  <si>
    <t>Rrl.1402 Woodstock Giru Rd Majors Crk</t>
  </si>
  <si>
    <t>000002803847</t>
  </si>
  <si>
    <t>OT218646</t>
  </si>
  <si>
    <t>MRS N SANDHAM</t>
  </si>
  <si>
    <t>.HEADING Technician: Nick Roffey Comments</t>
  </si>
  <si>
    <t>24WB0746</t>
  </si>
  <si>
    <t>172 HUXLEY RD;CHILDERS QLD 4660</t>
  </si>
  <si>
    <t>Fault occurred at:17/01/2024 08:46; Terrace Byrne, 0428796055;&gt;WDPB --&gt; HasComeAway:UNSURE,AffectingTraffic:NO -- StillHavePower:NO&lt;;Incident Details:Service Lines hanging low, low enough can reach up and touch - Crossarm broken on Pole. Cust has Partial LOS and dim power.;Access Details:PEACE NOTES ADV D2 UNREST, EC advised no dogs pls take precautions.;COVID-19:UNKNOWN;Warnings[wiresDownSafety]: ADVISED;Sensitive Load:N</t>
  </si>
  <si>
    <t>lane 174HuxleyRdChilders</t>
  </si>
  <si>
    <t>000002820523</t>
  </si>
  <si>
    <t>OT220200</t>
  </si>
  <si>
    <t>.HEADING Technician: Michael Lister Comments</t>
  </si>
  <si>
    <t>24SW3612</t>
  </si>
  <si>
    <t>4313 OAKEY COOYAR RD HIGHGROVE QLD 4352</t>
  </si>
  <si>
    <t>EE employee Peter Voll called in a broken cross arm @ S/L3082279._x000D_
P1 Call Flag</t>
  </si>
  <si>
    <t>access 4313 Oakey Cooyar rd, Highgrove</t>
  </si>
  <si>
    <t>ADFS_DALLAS.COOPER@ENERGYQ.COM</t>
  </si>
  <si>
    <t>000002903145</t>
  </si>
  <si>
    <t>OT217139</t>
  </si>
  <si>
    <t>MR Z RUSSELL</t>
  </si>
  <si>
    <t>.HEADING Technician: Tim Simons Comments</t>
  </si>
  <si>
    <t>24CA0542</t>
  </si>
  <si>
    <t>THE CAVES: 	FOURTEEN MILE RD, PAPERBARK DR</t>
  </si>
  <si>
    <t>F-2830-q  11kV Dropout Fuse S5239 openned to repair broken X/arm</t>
  </si>
  <si>
    <t>11kV Dropout Fuse S5239 openned to repair broken X/arm_x000D_
Time Off modified from 17:00 08-Jan to 16:57 08-Jan_x000D_
Time On modified from 19:00 08-Jan to 18:48 08-Jan</t>
  </si>
  <si>
    <t>tx hse 16 Paperbark Drive, the caves</t>
  </si>
  <si>
    <t>000002912867</t>
  </si>
  <si>
    <t>OT216764</t>
  </si>
  <si>
    <t>OPTUS NETWORKS PTY LIMITED</t>
  </si>
  <si>
    <t>.HEADING Technician: Bradley Page Comments</t>
  </si>
  <si>
    <t>24CA0450</t>
  </si>
  <si>
    <t>BOOLBURRA, DINGO, DUARINGA, EDUNGALBA</t>
  </si>
  <si>
    <t>Forced to Replace Broken Xarm Between Switch X8258 &amp; 3278</t>
  </si>
  <si>
    <t>Forced to Replace Broken Xarm Between Switch X8258 &amp; 3278_x000D_
blwoc01_x000D_
Sending Asset Event to FFA_x000D_
FFA Order Created F-AE24CA0450-1-0 DfltHost_x000D_
FFA Order Acknowledged F-AE24CA0450-1-0 blwoc01 Bradley Page 0467388353_x000D_
FFA Order En Route F-AE24CA0450-1-0 blwoc01_x000D_
FFA Order On Site F-AE24CA0450-1-0 blwoc01_x000D_
Asset selection modified_x000D_
Sending Asset Event to FFA_x000D_
Time On modified from 23:59 06-Jan to 10:29 06-Jan_x000D_
Sending Asset Event to FFA_x000D_
FFA Order En Route F-AE24CA0450-1-0 blwoc01_x000D_
FFA Order On Site F-AE24CA0450-1-0 blwoc01_x000D_
Sending Asset Event to FFA_x000D_
FFA Order F-AE24CA0450-1-0 Completed by technician Bradley Page in crew BLWOC01(0467388353) with code A-T-306 - HV-Unassisted failure(Apparent defect)_x000D_
Action Taken : switching and access
changed x arm and fuse_x000D_
Site Label : 4094408</t>
  </si>
  <si>
    <t>4nthSP317617TELSTRA TWR cap hwy dingo</t>
  </si>
  <si>
    <t>DREW.KIME@ENERGYQ.COM.AU</t>
  </si>
  <si>
    <t>000002926108</t>
  </si>
  <si>
    <t>OT223055</t>
  </si>
  <si>
    <t>MR K MOONEY</t>
  </si>
  <si>
    <t>.HEADING Technician: Jamie Costello Comments</t>
  </si>
  <si>
    <t>24CA2478</t>
  </si>
  <si>
    <t>23 RUFUS ST;BLACKWATER QLD 4717</t>
  </si>
  <si>
    <t>Fault occurred at:31/01/2024 06:07; Russ Cooper, 0428285367;&gt;UPH --&gt; Details:Broken Cross-arm-WiresExposed:NO,TripHazard:NO -- Broken Cross-arm-Touchable:NO&lt;;Incident Details:Broken Cross arm has broken and resting on powerlines.;COVID-19:N/A;Warnings[uphSafety]: ADVISED;Sensitive Load:N</t>
  </si>
  <si>
    <t>25 Rufus St Blackwater</t>
  </si>
  <si>
    <t>RICHARD.BOWLING@ENERGYQ.COM.AU</t>
  </si>
  <si>
    <t>000002927722</t>
  </si>
  <si>
    <t>OT220534</t>
  </si>
  <si>
    <t>.HEADING Technician: Damian Watts Comments</t>
  </si>
  <si>
    <t>24SW3669</t>
  </si>
  <si>
    <t>MORVEN, MUNGALLALA</t>
  </si>
  <si>
    <t>F-30779-g     CHARLEVILLE 22kV Est Somarva W Hwy RC807285 ACR CB tripped. SCADA Interface automated outage.</t>
  </si>
  <si>
    <t>entered from the SCADA Interface_x000D_
on call coordiator ringing back with pad number_x000D_
Depot Co-ord Advised_x000D_
chrcmfr06_x000D_
Sending Asset Event to FFA_x000D_
FFA Order Created F-AE24SW3669-1-0 DfltHost_x000D_
FFA Order Acknowledged F-AE24SW3669-1-0 chrcmfr06 Damian Watts 0427542289_x000D_
Tripped on OC and SEF_x000D_
Sending Asset Event to FFA_x000D_
FFA Order En Route F-AE24SW3669-1-0 chrcmfr06_x000D_
Crews found broken cross arm at SL6029471_x000D_
Sending Asset Event to FFA_x000D_
FFA Order On Site F-AE24SW3669-1-0 chrcmfr06_x000D_
Time On modified from 23:59 25-Jan to 21:16 25-Jan_x000D_
Sending Asset Event to FFA_x000D_
Sending Asset Event to FFA_x000D_
FFA Order F-AE24SW3669-1-0 Completed by technician Damian Watts in crew chrcmfr06(0427542289) with code A-T-306 - HV-Unassisted failure(Apparent defect)_x000D_
Action Taken : replaced broken cross arm_x000D_
Site Label : 6029471_x000D_
auto-completed</t>
  </si>
  <si>
    <t>29 E AB6621, 67906 Joylands Rd C'hville</t>
  </si>
  <si>
    <t>ADFS_CHRIS.KELLY@ENERGYQ.COM.A</t>
  </si>
  <si>
    <t>000002994962</t>
  </si>
  <si>
    <t>OT221193</t>
  </si>
  <si>
    <t>AJ &amp; L JONES PTY LTD</t>
  </si>
  <si>
    <t>.HEADING Technician: Scott McDonald Comments</t>
  </si>
  <si>
    <t>24NQ3451</t>
  </si>
  <si>
    <t>147 RUDDYS RD;AYR QLD 4807</t>
  </si>
  <si>
    <t>Fault occurred at:26/01/2024 16:14; Con, 0417637390;&gt;UPH --&gt; Details:Broken Cross-arm-WiresExposed:NO,TripHazard:NO -- Broken Cross-arm-Touchable:NO&lt;;Incident Details:Timber cross arm slumped not holding the hvs properly/ on an angle, halfway down Ruddys Rd;COVID-19:N/A;Warnings[uphSafety]: ADVISED;Sensitive Load:N</t>
  </si>
  <si>
    <t>rural mkr.198 ruddy rd.Jarvisfield Ayr</t>
  </si>
  <si>
    <t>000002995995</t>
  </si>
  <si>
    <t>OT221797</t>
  </si>
  <si>
    <t>.HEADING Technician: Erron Heinemann Comments</t>
  </si>
  <si>
    <t>24SW3782</t>
  </si>
  <si>
    <t>CHARLEVILLE, COOLADDI, MORVEN, MUNGALLALA</t>
  </si>
  <si>
    <t>F-2323-r: 22kV Disc Links DL590756 - Broken cross arm requires repair.</t>
  </si>
  <si>
    <t>22kV Disc Links DL590756 - Broken cross arm requires repair._x000D_
chrcmfr05_x000D_
Sending Asset Event to FFA_x000D_
FFA Order Created F-AE24SW3782-1-0 DfltHost_x000D_
Sending Asset Event to FFA_x000D_
Sending Asset Event to FFA_x000D_
Time Off modified from 10:00 28-Jan to 10:03 28-Jan_x000D_
Sending Asset Event to FFA_x000D_
1013: CB7943 Close; Open at AB6630._x000D_
Asset selection modified_x000D_
Sending Asset Event to FFA_x000D_
Asset selection modified_x000D_
Sending Asset Event to FFA_x000D_
Time On modified from 14:00 28-Jan to 13:47 28-Jan_x000D_
Sending Asset Event to FFA_x000D_
FFA Order Acknowledged F-AE24SW3782-1-0 chrcmfr05 Erron Heinemann  0436487373_x000D_
FFA Order En Route F-AE24SW3782-1-0 chrcmfr05_x000D_
FFA Order On Site F-AE24SW3782-1-0 chrcmfr05_x000D_
Sending Asset Event to FFA_x000D_
FFA Order F-AE24SW3782-1-0 Completed by technician Erron Heinemann  in crew CHRCMFR05(0436487373) with code A-F-C - Completed_x000D_
Action Taken : replaced broken 22kV single phase link arm_x000D_
Site Label : 6014167</t>
  </si>
  <si>
    <t>T2 PW2309 acc  222 Wintara Rd C'hville</t>
  </si>
  <si>
    <t>000002996792</t>
  </si>
  <si>
    <t>OT217116</t>
  </si>
  <si>
    <t>MR W JOHNSTON</t>
  </si>
  <si>
    <t>.HEADING Technician: Darcy Dridan Comments installed new crossarm brace coach screw Technician: Darcy Dridan_x000D_Comments</t>
  </si>
  <si>
    <t>24WB0308</t>
  </si>
  <si>
    <t>BOOIE, COOLABUNIA, KINGAROY, NANANGO, WATTLE CAMP</t>
  </si>
  <si>
    <t>F-2124-r - 11kV Air Break AB855612 - Crews require acces to repair/replace broken cross arm brace</t>
  </si>
  <si>
    <t>F-2124-r - 11kV Air Break AB855612 - Crews require acces to repair/replace broken cross arm brace_x000D_
Sending Asset Event to FFA_x000D_
FFA Order Created F-AE24WB0308-1-0 DfltHost_x000D_
kngcm07_x000D_
Sending Asset Event to FFA_x000D_
Outage put in wrong, all people beyond S202 will loose power to rectify this HV cross arm_x000D_
Sending Asset Event to FFA_x000D_
Primary Asset de-escalated from Barkers Ck Rd Fdr Comp      (FC)_x000D_
Sending Asset Event to FFA_x000D_
Sending Asset Event to FFA_x000D_
Time On modified from 23:59 08-Jan to 14:05 08-Jan_x000D_
Sending Asset Event to FFA_x000D_
Sending Asset Event to FFA_x000D_
FFA Order Acknowledged F-AE24WB0308-1-0 kngcm07 Darcy Dridan 0417850599_x000D_
FFA Order En Route F-AE24WB0308-1-0 kngcm07_x000D_
FFA Order On Site F-AE24WB0308-1-0 kngcm07_x000D_
FFA Order F-AE24WB0308-1-0 Completed by technician Darcy Dridan in crew KNGCM07(0417850599) with code A-T-30 - Vibration_x000D_
Action Taken : install cross arm brace coach screw_x000D_
Site Label : 3114792</t>
  </si>
  <si>
    <t>108 Schellbachs rd,Booie</t>
  </si>
  <si>
    <t>000003058080</t>
  </si>
  <si>
    <t>OT216913</t>
  </si>
  <si>
    <t>HOPEVALE ABORIGINAL SHIRE COUN</t>
  </si>
  <si>
    <t>.HEADING Technician: Mick Saunders Comments</t>
  </si>
  <si>
    <t>24FN0218</t>
  </si>
  <si>
    <t>HOPE VALE: 	KERNICH ST, KOTZUR ST, ROSE ST</t>
  </si>
  <si>
    <t>event extracted from 24FN0217_x000D_
Made Safe sent from FFA for  F-FC2396152-1-0 by cktcsfr01 Mick Saunders 0436418642 Event Related To : LV Site - Isolated (eg. removal of fuse, cutting/breaking bridges etc)_x000D_
Restoration Comments for F-FC2396152-1-0 by cktcsfr01 Mick Saunders 0436418642: Lv tx fuses open and dnobed on ss7680 and all Lv tie points confirmed open_x000D_
_x000D_
.</t>
  </si>
  <si>
    <t>Event extracted from 24FN0217_x000D_
Made Safe sent from FFA for  F-FC2396152-1-0 by cktcsfr01 Mick Saunders 0436418642 Event Related To : LV Site - Isolated (eg. removal of fuse, cutting/breaking bridges etc)_x000D_
Restoration Comments for F-FC2396152-1-0 by cktcsfr01 Mick Saunders 0436418642: Lv tx fuses open and dnobed on ss7680 and all Lv tie points confirmed open_x000D_
_x000D_
._x000D_
,_x000D_
LV opened and db=nobed to make repairs_x000D_
Sending Asset Event to FFA_x000D_
FFA Order Created F-AE24FN0218-1-0 DfltHost_x000D_
FFA Order Acknowledged F-AE24FN0218-1-0 cktcsfr01 Mick Saunders 0436418642_x000D_
FFA Order En Route F-AE24FN0218-1-0 cktcsfr01_x000D_
FFA Order On Site F-AE24FN0218-1-0 cktcsfr01_x000D_
FFA Order F-AE24FN0218-1-0 Completed by technician Mick Saunders in crew cktcsfr01(0436418642) with code A-F-C - Completed_x000D_
Action Taken : replaced two Lv pin arms, power restored_x000D_
Site Label : 5114221, 5114223_x000D_
Time On modified from 23:59 07-JAN to 13:45 07-JAN</t>
  </si>
  <si>
    <t>kotzur st drainway hopevale</t>
  </si>
  <si>
    <t>KO3</t>
  </si>
  <si>
    <t>Rrl inter spn &lt;100m</t>
  </si>
  <si>
    <t>000003074464</t>
  </si>
  <si>
    <t>OT217423</t>
  </si>
  <si>
    <t>.HEADING Technician: Matt Cooper Comments Technician: Jeff Lewis Comments repaired loose arm brace_x000D_and coach screw</t>
  </si>
  <si>
    <t>24SW0690</t>
  </si>
  <si>
    <t>FORMARTIN, NORWIN, ST RUTH, TIPTON, WEST PRAIRIE</t>
  </si>
  <si>
    <t>11kV Disc Links DL8578 - Broken Cross arm Beyond</t>
  </si>
  <si>
    <t>11kV Disc Links DL8578 - Broken Cross arm Beyond_x000D_
Time On modified from 23:59 09-Jan to 03:00 10-Jan_x000D_
Asset selection reset_x000D_
Asset selection modified_x000D_
Isolation from CB6044446_x000D_
Time Off modified from 22:30 09-Jan to 22:24 09-Jan_x000D_
Sending Asset Event to FFA_x000D_
FFA Order Created F-AE24SW0690-1-0 DfltHost_x000D_
FFA Order Acknowledged F-AE24SW0690-1-0 twmug06_x000D_
FFA Order En Route F-AE24SW0690-1-0 twmug06_x000D_
FFA Order On Site F-AE24SW0690-1-0 twmug06_x000D_
Restoration Comments for F-AE24SW0690-1-0 by twmug06: CURRENTLY CHANGING STRAIN ARM_x000D_
Time On modified from 03:00 10-Jan to 06:00 10-Jan_x000D_
Sending Asset Event to FFA_x000D_
Time On modified from 06:00 10-Jan to 08:00 10-Jan_x000D_
Sending Asset Event to FFA_x000D_
twmfrcm01_x000D_
Sending Asset Event to FFA_x000D_
Crew advise heading back to site to perform reverse switching, 1 hour away traavel time_x000D_
Time On modified from 08:00 10-Jan to 11:00 10-Jan_x000D_
Sending Asset Event to FFA_x000D_
Time On modified from 11:00 10-Jan to 10:38 10-Jan_x000D_
Sending Asset Event to FFA_x000D_
Sending Asset Event to FFA_x000D_
FFA Order Acknowledged F-AE24SW0690-1-0 twmfrcm01 Jeff Lewis  0418712115_x000D_
FFA Order En Route F-AE24SW0690-1-0 twmfrcm01_x000D_
FFA Order On Site F-AE24SW0690-1-0 twmfrcm01_x000D_
FFA Order F-AE24SW0690-1-0 Completed by technician Jeff Lewis  in crew twmfrcm01(0418712115) with code A-F-C - Completed_x000D_
Action Taken : repaired loose arm brace and coach screw_x000D_
Site Label : 3132975</t>
  </si>
  <si>
    <t>1plE PE11282,acc Smith Rd,Norwin</t>
  </si>
  <si>
    <t>000003150472</t>
  </si>
  <si>
    <t>OT217397</t>
  </si>
  <si>
    <t>T/AS PEDLER ENTERPRISES</t>
  </si>
  <si>
    <t>Technician: Jeff Lewis 
Comments replaced broken strain arm</t>
  </si>
  <si>
    <t>24SW0730</t>
  </si>
  <si>
    <t>LOT 2 OLSENS RD;BOWENVILLE QLD 4404</t>
  </si>
  <si>
    <t>3rd Party-&gt;Fault occurred at:09/01/2024 19:08; David, 0418795680;&gt;UPH --&gt; Details:Broken Cross-arm-WiresExposed:NO,TripHazard:NO -- Broken Cross-arm-Touchable:NO&lt;;Incident Details:David (passerby) advised broken x-arm.  Wires not low but very close together.  Logged under closest NMI.  Closest pole is 3132981.  The damaged pole is in a paddock;COVID-19:UNKNOWN;Warnings[uphSafety]: ADVISED;Sensitive Load:N</t>
  </si>
  <si>
    <t>6plS PE3435,905 Jefferies Rd,Tipton</t>
  </si>
  <si>
    <t>000003155998</t>
  </si>
  <si>
    <t>OT220491</t>
  </si>
  <si>
    <t>MR J PETERSEN</t>
  </si>
  <si>
    <t>.HEADING Technician: GREG DEN EXTER Comments</t>
  </si>
  <si>
    <t>24NQ3572</t>
  </si>
  <si>
    <t>8124 DALBEG RD;DALBEG QLD 4807</t>
  </si>
  <si>
    <t>Fault occurred at:25/01/2024 15:38; Jon, 0427885245;&gt;WDPP --&gt; AffectingTraffic:NO -- StillHavePower:NO&lt;;Incident Details:Main lines down on side of the road. Full LOS. Crossarm appears to have failed, no vegetation around lines etc.;COVID-19:NO;Warnings[wiresDownSafety]: ADVISED;Sensitive Load:N</t>
  </si>
  <si>
    <t>8476Ayr-DalbegRdToForeman-WalshRdDalbeg</t>
  </si>
  <si>
    <t>000003171099</t>
  </si>
  <si>
    <t>OT217393</t>
  </si>
  <si>
    <t>.HEADING Technician: Luke Riley Comments</t>
  </si>
  <si>
    <t>24MK0253</t>
  </si>
  <si>
    <t>FOXDALE, GREGORY, GREGORY RIVER, MYRTLEVALE</t>
  </si>
  <si>
    <t>F-982-t_x000D_
Crew have found a broken crossarm adjacent to sub 2270.</t>
  </si>
  <si>
    <t>entered from the SCADA Interface_x000D_
SEF trip_x000D_
Crew attending Tyson Ballard ETA 1920_x000D_
Sending Asset Event to FFA_x000D_
FFA Order Created F-AE24MK0253-1-0 DfltHost_x000D_
FFA Order Acknowledged F-AE24MK0253-1-0 prpoc01 TYSON BALLARD  0428271177_x000D_
Crew have found a broken crossarm adjacent to sub 2270.  Crew currently isolating and earthing at LKS326._x000D_
Sending Asset Event to FFA_x000D_
FFA Order En Route F-AE24MK0253-1-0 prpoc01_x000D_
Recloser Closed and power restored upto LKS326_x000D_
Asset selection modified_x000D_
Sending Asset Event to FFA_x000D_
FFA Order Pending F-AE24MK0253-1-0_x000D_
FFA Order Acknowledged F-AE24MK0253-1-0 prpoh03 Luke Riley  0437615982_x000D_
FFA Order En Route F-AE24MK0253-1-0 prpoh03_x000D_
FFA Order On Site F-AE24MK0253-1-0 prpoh03_x000D_
Time On modified from 23:59 09-Jan to 23:43 09-Jan_x000D_
Sending Asset Event to FFA_x000D_
Reason for Event changed from Unknown_x000D_
Sending Asset Event to FFA_x000D_
Sending Asset Event to FFA_x000D_
FFA Order On Site F-AE24MK0253-1-0 prpoh03_x000D_
FFA Order F-AE24MK0253-1-0 Completed by technician Luke Riley  in crew prpoh03(0437615982) with code A-T-306 - HV-Unassisted failure(Apparent defect)_x000D_
Action Taken : HV cross arm failed due to rot. Conductors fail to bellow stat height unsure if the conductors hit the ground or not, cross arm has been replaced _x000D_
Site Label : 4223194</t>
  </si>
  <si>
    <t>254 patullo rd proserpine</t>
  </si>
  <si>
    <t>Rrl sty ang20-30o</t>
  </si>
  <si>
    <t>000003289823</t>
  </si>
  <si>
    <t>OT221376</t>
  </si>
  <si>
    <t>MISS S D'ATH</t>
  </si>
  <si>
    <t>.HEADING Technician: Mark Edwards Comments replace cross arm</t>
  </si>
  <si>
    <t>24MK1392</t>
  </si>
  <si>
    <t>SLADE POINT: 	AMHURST ST, BRECKELL CT, CUMBERLAND AVE, KESWICK AVE, LINDEMAN AVE, PACIFIC ESP, PATON TCE, PELICAN ST, SOUTH PACIFIC AVE</t>
  </si>
  <si>
    <t>Crew require LV isolation on 11kV Pole Dist Sub 2527 to make repairs._x000D_
Crew replaced cross-arm. SL 4223751. (S Gregory).</t>
  </si>
  <si>
    <t>Crew require LV isolation on 11kV Pole Dist Sub 2527 to make repairs._x000D_
Time Off modified from 11:16 27-Jan to 10:35 27-Jan_x000D_
Time On modified from 23:59 27-Jan to 15:00 27-Jan_x000D_
Sending Asset Event to FFA_x000D_
FFA Order Created F-AE24MK1392-1-0 DfltHost_x000D_
FFA Order Acknowledged F-AE24MK1392-1-0 mckoc01 Mark Edwards 0439906736_x000D_
FFA Order En Route F-AE24MK1392-1-0 mckoc01_x000D_
FFA Order On Site F-AE24MK1392-1-0 mckoc01_x000D_
FFA Order F-AE24MK1392-1-0 Completed by technician Mark Edwards in crew mckoc01(0439906736) with code A-F-C - Completed_x000D_
Action Taken : replace cross arm _x000D_
Site Label : 4223751_x000D_
Time On modified from 15:00 27-JAN to 12:27 27-JAN_x000D_
Added notes to Reasons tab.</t>
  </si>
  <si>
    <t>16 pacific esplanade lamberts bch</t>
  </si>
  <si>
    <t>Urb HV inter</t>
  </si>
  <si>
    <t>000003291021</t>
  </si>
  <si>
    <t>OT218050</t>
  </si>
  <si>
    <t>ABBOT POINT BULKCOAL PTY LTD</t>
  </si>
  <si>
    <t>.HEADING Technician: Connor Fraser Comments</t>
  </si>
  <si>
    <t>24NQ0692</t>
  </si>
  <si>
    <t>BOWEN: 	ABBOT POINT RD</t>
  </si>
  <si>
    <t>F-992-t_x000D_
Forced outage required to replace broken 66kV Crossarm on the Abbott Point 66kV Feeder</t>
  </si>
  <si>
    <t>Forced outage required to replace broken 66kV Crossarm on the Abbott Point 66kV Feeder_x000D_
Time Off modified from 17:00 13-Jan to 18:25 13-Jan_x000D_
Sending Asset Event to FFA_x000D_
FFA Order Created F-AE24NQ0692-1-0 DfltHost_x000D_
Time On modified from 23:59 13-Jan to 22:28 13-Jan_x000D_
Sending Asset Event to FFA_x000D_
Sending Asset Event to FFA_x000D_
FFA Order Acknowledged F-AE24NQ0692-1-0 bwnoc01 Connor Fraser 0439250740_x000D_
FFA Order En Route F-AE24NQ0692-1-0 bwnoc01_x000D_
FFA Order On Site F-AE24NQ0692-1-0 bwnoc01_x000D_
FFA Order F-AE24NQ0692-1-0 Completed by technician Connor Fraser in crew Bwnoc01(0439250740) with code A-F-C - Completed_x000D_
Action Taken : replaced broken 66kv cross arm _x000D_
Site Label : 5169172</t>
  </si>
  <si>
    <t>rd 2 abbot pt 15th pole merinda</t>
  </si>
  <si>
    <t>000003296236</t>
  </si>
  <si>
    <t>OT218041</t>
  </si>
  <si>
    <t>.HEADING Technician: Josh Barnes Comments Old HV cross arm snapped. HV clashed with one phase on LV on TVS560. Isolated and replaced cross arm. Replaced damaged SL head. Inspected_x000D_switch boards off tvs560. Disconnected and form B customers that had suspected damage. powered up and checked voltage of transformer. all with in stat limits.</t>
  </si>
  <si>
    <t>24NQ0690</t>
  </si>
  <si>
    <t>KIRWAN: 	BAMFORD LANE, EKLUND ST, JOYCE ST, MCBRIDE ST, MILL DR</t>
  </si>
  <si>
    <t>LV isolated part of 24NQ0687 Broken xarm on Mill Dr 11kV Pole Dist Sub TVS560</t>
  </si>
  <si>
    <t>LV isolated part of 24NQ0687 Broken xarm on Mill Dr 11kV Pole Dist Sub TVS560_x000D_
Sending Asset Event to FFA_x000D_
FFA Order Created F-AE24NQ0690-1-0 DfltHost_x000D_
Sending Asset Event to FFA_x000D_
FFA Order Acknowledged F-AE24NQ0690-1-0 twvoc01 Josh Barnes 0429797521_x000D_
FFA Order En Route F-AE24NQ0690-1-0 twvoc01_x000D_
FFA Order On Site F-AE24NQ0690-1-0 twvoc01_x000D_
Restoration Comments for F-AE24NQ0690-1-0 by twvoc01: Hv section of line is isolated at mill dr no 2 and mill dr no.3. LV isolated at TVS 560. feeder safe to re energise._x000D_
Time On modified from 23:59 13-Jan to 19:00 13-Jan_x000D_
Sending Asset Event to FFA_x000D_
Sending Asset Event to FFA_x000D_
FFA Order En Route F-AE24NQ0690-1-0 twvoc01_x000D_
FFA Order On Site F-AE24NQ0690-1-0 twvoc01_x000D_
FFA Order En Route F-AE24NQ0690-1-0 twvoc01_x000D_
FFA Order On Site F-AE24NQ0690-1-0 twvoc01_x000D_
FFA Order F-AE24NQ0690-1-0 Completed by technician Josh Barnes in crew twvoc01(0429797521) with code A-T-306 - HV-Unassisted failure(Apparent defect)_x000D_
Action Taken : Old HV cross arm snapped. HV clashed with one phase on LV on TVS560. Isolated and replaced cross arm. Replaced damaged SL head. Inspected switch boards off tvs560. Disconnected and form B customers that had suspected damage. powered up and checked voltage of transformer. all with in stat limits._x000D_
Site Label : 5201813_x000D_
Time On modified from 19:00 13-JAN to 21:02 13-JAN</t>
  </si>
  <si>
    <t>159 Mill dr Kirwan Townsville</t>
  </si>
  <si>
    <t>ASHTON.WADDINGTON@ENERGYQ.COM.</t>
  </si>
  <si>
    <t>000003301830</t>
  </si>
  <si>
    <t>OT220939</t>
  </si>
  <si>
    <t>.HEADING Technician: Jared seri Comments</t>
  </si>
  <si>
    <t>24NQ3041</t>
  </si>
  <si>
    <t>BEMERSIDE: 	GANGEMIS RD_x000D_
HAWKINS CREEK: 	BIASIS RD, CRUICKSHANKS RD, FABRIS RD, GORTONS RD, HAWKINS CREEK RD, PALMAS RD, QUABBA'S RD, RUSSOS RD_x000D_
INGHAM: 	HAWKINS CREEK RD</t>
  </si>
  <si>
    <t>Crew require access to repair broken crossarm on pole near INS603</t>
  </si>
  <si>
    <t>Crew require access to repair broken crossarm on pole near INS603_x000D_
Time On modified from 23:59 26-Jan to 14:00 26-Jan_x000D_
Switching Sheet ID updated from  to J-294787-g._x000D_
dispatched to jared seri_x000D_
Sending Asset Event to FFA_x000D_
FFA Order Created F-AE24NQ3041-1-0 DfltHost_x000D_
FFA Order Acknowledged F-AE24NQ3041-1-0 ingcm01 Jared seri 0437534712_x000D_
FFA Order En Route F-AE24NQ3041-1-0 ingcm01_x000D_
Time Off modified from 10:30 26-Jan to 10:56 26-Jan_x000D_
Sending Asset Event to FFA_x000D_
FFA Order On Site F-AE24NQ3041-1-0 ingcm01_x000D_
FFA Order F-AE24NQ3041-1-0 Completed by technician Jared seri in crew ingcm01(0437534712) with code A-F-C - Completed_x000D_
Action Taken : broken xarm replaced_x000D_
Site Label : 2030201_x000D_
Time On modified from 14:00 26-Jan to 11:56 26-Jan</t>
  </si>
  <si>
    <t>3spn NE 348 hawkins crk rd ingham</t>
  </si>
  <si>
    <t>000008752667</t>
  </si>
  <si>
    <t>01/JAN/18</t>
  </si>
  <si>
    <t>OT227336</t>
  </si>
  <si>
    <t>Bucca Retreat Vibration dampers F/Up TJ</t>
  </si>
  <si>
    <t>.HEADING Technician: Ariah Goodluck Comments  Vibration dampers between PO2003477 and 2003458 on the Bucca_x000D_Retreat tee off line.  Jay ording VDs and new armor rods for 3/4/250 conductor. Single phase, 7 poles and 8 span of conductor.</t>
  </si>
  <si>
    <t>24WB3548</t>
  </si>
  <si>
    <t>359 BUCCA RD;BUCCA QLD 4670</t>
  </si>
  <si>
    <t>Fault occurred at:28/02/2024 11:26; Finlay Gilforle, 0403051125;&gt;UPH --&gt; Details:Broken Cross-arm-WiresExposed:NO,TripHazard:NO -- Broken Cross-arm-Touchable:NO&lt;;Incident Details:Broken cross bar on neighbours side and causing to pull cust powerline. Lines are stringing tight.;Access Details:Best to come down Kleidons Rd for entry or enter at Gate that says "Ulysses Nursery".;COVID-19:N/A;Warnings[uphSafety]: ADVISED;Sensitive Load:N</t>
  </si>
  <si>
    <t>144kleindons rd meadowvale</t>
  </si>
  <si>
    <t>RICK.GALL@ENERGYQ.COM.AU</t>
  </si>
  <si>
    <t>FR FOREST RED GUM</t>
  </si>
  <si>
    <t>000002034690</t>
  </si>
  <si>
    <t>01/JAN/00</t>
  </si>
  <si>
    <t>OT224631</t>
  </si>
  <si>
    <t>MRS R BOSWORTH</t>
  </si>
  <si>
    <t>.HEADING Technician: John Gallon Comments Replaced Xarm 11KV strain</t>
  </si>
  <si>
    <t>24NQ4395</t>
  </si>
  <si>
    <t>ABERGOWRIE: 	MOORES RD</t>
  </si>
  <si>
    <t>Crew Req Access to Replace Broken Crossarm following Fault Call</t>
  </si>
  <si>
    <t>Crew Req Access to Replace Broken Crossarm following Fault Call_x000D_
Time Off modified from 19:00 07-Feb to 19:05 07-Feb_x000D_
Time On modified from 23:59 07-Feb to 21:41 07-Feb_x000D_
Sending Asset Event to FFA_x000D_
FFA Order Created F-AE24NQ4395-1-0 DfltHost_x000D_
FFA Order Acknowledged F-AE24NQ4395-1-0 ingcs02 John Gallon 0400892791_x000D_
FFA Order En Route F-AE24NQ4395-1-0 ingcs02_x000D_
FFA Order On Site F-AE24NQ4395-1-0 ingcs02_x000D_
FFA Order F-AE24NQ4395-1-0 Completed by technician John Gallon in crew ingcs02(0400892791) with code A-F-C - Completed_x000D_
Action Taken : Replaced 11KV strain arm_x000D_
Site Label : 2122036_x000D_
Actual Power Restoration for F-AE24NQ4395-1-0: 07-FEB-2024 22:57:00_x000D_
auto-completed</t>
  </si>
  <si>
    <t>223 Moore's Rd Abergowrie</t>
  </si>
  <si>
    <t>000002327113</t>
  </si>
  <si>
    <t>OT227506</t>
  </si>
  <si>
    <t>MR B MCCARTHY</t>
  </si>
  <si>
    <t>Technician: Ryan Marsh
Comments replaced</t>
  </si>
  <si>
    <t>24NQ5565</t>
  </si>
  <si>
    <t>HV or LV Fuse blown</t>
  </si>
  <si>
    <t>ABERGOWRIE: 	ABERGOWRIE RD, BULLOCK CREEK RD</t>
  </si>
  <si>
    <t>F-3450-s - Multiple customers with dim flickering lights beyond 11kV Dropout Fuse ABERGOWRIE NO.3</t>
  </si>
  <si>
    <t>Multiple customers with dim flickering lights beyond 11kV Dropout Fuse ABERGOWRIE NO.3_x000D_
F-3450-s created_x000D_
FFA is down - crews are aware of call and heading there now, they will call through with details_x000D_
Manual Reclose Checklist_x000D_
Asset selection modified_x000D_
Abergowie  No.3 HV Fuses have failed and Req Replacing_x000D_
Sending Asset Event to FFA_x000D_
FFA Order Created F-AE24NQ5565-1-0 DfltHost_x000D_
Sending Asset Event to FFA_x000D_
Time On modified from 23:59 29-Feb to 19:12 29-Feb_x000D_
Sending Asset Event to FFA_x000D_
Sending Asset Event to FFA_x000D_
Sending Asset Event to FFA_x000D_
FFA Order Acknowledged F-AE24NQ5565-1-0 ingcsfr01 Ryan Marsh 0473145674_x000D_
FFA Order En Route F-AE24NQ5565-1-0 ingcsfr01_x000D_
FFA Order On Site F-AE24NQ5565-1-0 ingcsfr01_x000D_
Restoration Comments for F-AE24NQ5565-1-0 by ingcsfr01: Timber crossarm broken on abergowrie No3. this has already been repaired. ABB was not working at the time_x000D_
FFA Order F-AE24NQ5565-1-0 Completed by technician Ryan Marsh in crew ingcsfr01(0473145674) with code A-T-304 - HV-Conductor Connection Failure_x000D_
Action Taken : Double term arm broken with EDOs. EDO fuse had dislodged from holder. replaced all new_x000D_
Site Label : 21424654</t>
  </si>
  <si>
    <t>opp 4712 Abergowrie Rd Abergowrie</t>
  </si>
  <si>
    <t>000002361828</t>
  </si>
  <si>
    <t>OT226339</t>
  </si>
  <si>
    <t>MRS K MEEHAN</t>
  </si>
  <si>
    <t>.HEADING Technician: Troy Urquhart
Comments Technician: Troy Urquhart
Comments</t>
  </si>
  <si>
    <t>24NQ5028</t>
  </si>
  <si>
    <t>CHARTERS TOWERS: 	DEANES RD</t>
  </si>
  <si>
    <t>F-3394-s - CTS847 - Replace LV Xarm</t>
  </si>
  <si>
    <t>CTS847 - Replace LV Xarm_x000D_
Time Off modified from 15:00 20-Feb to 15:38 20-Feb_x000D_
Sending Asset Event to FFA_x000D_
FFA Order Created F-AE24NQ5028-1-0 DfltHost_x000D_
Sending Asset Event to FFA_x000D_
FFA Order Acknowledged F-AE24NQ5028-1-0 chtcs01 Troy Urquhart 0467521941_x000D_
FFA Order En Route F-AE24NQ5028-1-0 chtcs01_x000D_
FFA Order On Site F-AE24NQ5028-1-0 chtcs01_x000D_
Power restored 1732_x000D_
Time On modified from 18:00 20-Feb to 17:32 20-Feb_x000D_
Sending Asset Event to FFA_x000D_
FFA Order En Route F-AE24NQ5028-1-0 chtcs01_x000D_
FFA Order On Site F-AE24NQ5028-1-0 chtcs01_x000D_
Time On modified from 17:32 20-FEB to 18:00 20-FEB by Troy Urquhart 0467521941_x000D_
Restoration Comments for F-AE24NQ5028-1-0 by CHTCS01: X-Arm replaced_x000D_
FFA Order F-AE24NQ5028-1-0 Completed by technician Troy Urquhart in crew CHTCS01(0467521941) with code A-T-315 - Service Asset Fault_x000D_
Action Taken : replaced x-arm_x000D_
Site Label : 2153770_x000D_
Actual Power Restoration for F-AE24NQ5028-1-0: 20-FEB-2024 17:38:00_x000D_
auto-completed_x000D_
CANCELLED - See Forced Outage 24NQ5040.</t>
  </si>
  <si>
    <t>opp 72 deans rd ch towers</t>
  </si>
  <si>
    <t>000002403936</t>
  </si>
  <si>
    <t>OT227532</t>
  </si>
  <si>
    <t>MRS K ALLAN</t>
  </si>
  <si>
    <t>Technician: COLIN OBRIEN
Comments LV cross arm broke, allowing the LV open Mains to get below stat Heights play were approximately 2 m off the ground
upon inspection, we identified the supply, transformer and isolated, the LV
Queensland police had barricaded the road so no through_x000D_traffic were endangered. 
Replaced cross arm and reinstalled LV open Mains to Stat Heights.</t>
  </si>
  <si>
    <t>24NQ5585</t>
  </si>
  <si>
    <t>79 WELLINGTON ST;MUNDINGBURRA QLD 4812</t>
  </si>
  <si>
    <t>Fault occurred at:29/02/2024 14:54; Scott Kuhn, 0406752560;&gt;WDPP --&gt; AffectingTraffic:YES -- StillHavePower:UNSURE&lt;;Incident Details:Reporting Line Hanging from service crossing a Road , Service Line hanging can be touched by Vehicles, Customer reporting Cross arm Snapped in half .;Access Details:On the corner of Wellington St and West St;COVID-19:N/A;Warnings[wiresDownSafety]: ADVISED;Sensitive Load:N</t>
  </si>
  <si>
    <t>Cnr West St &amp; Wellington St Townsville</t>
  </si>
  <si>
    <t>MITCHELL.CHARITY@ENERGYQ.COM.A</t>
  </si>
  <si>
    <t>000002473668</t>
  </si>
  <si>
    <t>01/JAN/58</t>
  </si>
  <si>
    <t>OT224897</t>
  </si>
  <si>
    <t>MR C ORGAN</t>
  </si>
  <si>
    <t>.HEADING Technician: Jason Aplin Comments Replaced deteriorated HV cross arm.</t>
  </si>
  <si>
    <t>24CA3094</t>
  </si>
  <si>
    <t>709 CALLIOPE RIVER RD;WEST STOWE QLD 4680</t>
  </si>
  <si>
    <t>Fault occurred at:09/02/2024 10:01; CHRISTOPHER ORGAN, 0429202569;&gt;UPH --&gt; Details:Broken Cross-arm-WiresExposed:NO,TripHazard:NO -- Broken Cross-arm-Touchable:NO&lt;;Incident Details:Customer reports cross arm is rotting and appears to be more than 50% fallen off. No lines hanging down or loose yet. Customer provided coordinates of pole via google maps, -23.89690, 151.14630;COVID-19:N/A;Warnings[uphSafety]: ADVISED;Sensitive Load:N</t>
  </si>
  <si>
    <t>709 CALLIOPE RIVER RD YARWUN</t>
  </si>
  <si>
    <t>000002590133</t>
  </si>
  <si>
    <t>OT225346</t>
  </si>
  <si>
    <t>MJM FARMING (NQ) PTY LTD</t>
  </si>
  <si>
    <t>Technical Assessment</t>
  </si>
  <si>
    <t>.HEADING Technician: Brad Parravicini Comments There is no LV Isolation on TX474</t>
  </si>
  <si>
    <t>24NQ4620</t>
  </si>
  <si>
    <t>Fuse Operated - No Trigger Found</t>
  </si>
  <si>
    <t>AYR: 	DICKS BANK RD, FIVEWAYS RD</t>
  </si>
  <si>
    <t>Broken crossarm on P# 5025758 - Crews will require access to LV side of 11kV Pole Dist Sub BDS474 to rectify fault</t>
  </si>
  <si>
    <t>Broken crossarm on P# 5025758 - Crews will require access to LV side of 11kV Pole Dist Sub BDS474 to rectify fault_x000D_
Sending Asset Event to FFA_x000D_
FFA Order Created F-AE24NQ4620-1-0 DfltHost_x000D_
FFA Order Acknowledged F-AE24NQ4620-1-0 hhlfr01 Brad Parravicini 0409894397_x000D_
FFA Order En Route F-AE24NQ4620-1-0 hhlfr01_x000D_
FFA Order On Site F-AE24NQ4620-1-0 hhlfr01_x000D_
FFA Order F-AE24NQ4620-1-0 Completed by technician Brad Parravicini in crew hhlfr01(0409894397) with code A-T-330 - Fuse Operated - No Trigger Found_x000D_
Action Taken : Replaed LV Xarm 
Replaced 3 x 100 amp LV fuse assembly 
Replaced 3 x 80 amp LV fuse 
Replaced 3 x 6/20 HV fuses_x000D_
Site Label : 5025758_x000D_
Time On modified from 23:59 13-FEB to 14:22 13-FEB</t>
  </si>
  <si>
    <t>dicks bank. access 131 bowie rd ayr</t>
  </si>
  <si>
    <t>000002590945</t>
  </si>
  <si>
    <t>OT227034</t>
  </si>
  <si>
    <t>Technician: KRISTIN PIRRONE
Comments</t>
  </si>
  <si>
    <t>24NQ5332</t>
  </si>
  <si>
    <t>DALBEG, HOME HILL, MILLAROO,</t>
  </si>
  <si>
    <t>J-650-s CLARE STH 66kV Millaroo Fdr CB EA08Q00 tripped. SCADA Interface automated outage.</t>
  </si>
  <si>
    <t>entered from the SCADA Interface_x000D_
Fault dist 24klm, Zone 2 protection_x000D_
crew despatched_x000D_
Crew dispatched Kristin Pirrone 0447 653 727, crew to call OCCN when in area._x000D_
Sending Asset Event to FFA_x000D_
FFA Order Created F-AE24NQ5332-1-0 DfltHost_x000D_
crew have found a broken 66kV cross arm S/L5031723_x000D_
Sending Asset Event to FFA_x000D_
Sending Asset Event to FFA_x000D_
Crews have isolated and earthed Between ABS CS-ML No.2 and B124 at Millaroo Sub_x000D_
Asset selection modified_x000D_
Sending Asset Event to FFA_x000D_
Reason for Event changed from Unknown_x000D_
Sending Asset Event to FFA_x000D_
FFA Order Acknowledged F-AE24NQ5332-1-0 hhlfr01 KRISTIN PIRRONE 0447653727_x000D_
FFA Order En Route F-AE24NQ5332-1-0 hhlfr01_x000D_
FFA Order On Site F-AE24NQ5332-1-0 hhlfr01_x000D_
Restoration Comments for F-AE24NQ5332-1-0 by HHLFR01: replace wishbone arm 66 kv_x000D_
Time On modified from 23:59 26-Feb to 17:22 26-Feb_x000D_
Sending Asset Event to FFA_x000D_
Sending Asset Event to FFA_x000D_
FFA Order F-AE24NQ5332-1-0 Completed by technician KRISTIN PIRRONE in crew HHLFR01(0447653727) with code A-T-306 - HV-Unassisted failure(Apparent defect)_x000D_
Action Taken : REPLACE WISHBONE 66 KV ARM_x000D_
Site Label : 5031723_x000D_
FFA Order F-AE24NQ5332-1-0 Completed by technician KRISTIN PIRRONE in crew HHLFR01(0447653727) with code A-T-306 - HV-Unassisted failure(Apparent defect)_x000D_
Action Taken : REPLACE WISHBONE 66 KV ARM_x000D_
Site Label : 5031723_x000D_
FFA Order F-AE24NQ5332-1-0 Completed by technician KRISTIN PIRRONE in crew HHLFR01(0447653727) with code A-T-306 - HV-Unassisted failure(Apparent defect)_x000D_
Action Taken : REPLACE WISHBONE 66 KV ARM_x000D_
Site Label : 5031723</t>
  </si>
  <si>
    <t>7pNW CORUNNA HVL 5 ADIREL DOWNS</t>
  </si>
  <si>
    <t>SWER inter</t>
  </si>
  <si>
    <t>SPUN CONCRETE</t>
  </si>
  <si>
    <t>CC SPUN CONCRETE</t>
  </si>
  <si>
    <t>000002629028</t>
  </si>
  <si>
    <t>01/JAN/99</t>
  </si>
  <si>
    <t>OT223853</t>
  </si>
  <si>
    <t>MR K STEVENS</t>
  </si>
  <si>
    <t>.HEADING Technician: Steven spark Comments replaced broken xarm. termination arm</t>
  </si>
  <si>
    <t>24MK1802</t>
  </si>
  <si>
    <t>STATION RD;CRYSTAL BROOK QLD 4800</t>
  </si>
  <si>
    <t>Fault occurred at:03/02/2024 14:28; KEN STEVENS, 49452103;&gt;DFL --&gt; StartedWithinPastWeek:YES -- LightsDimUnderLoad:NO -- NeighboursAffected:UNSURE -- OccursSameTimeEachDay:NO&lt;;Incident Details:dim and flickering power, cust has turned off main switch; cust onsite; dog will be restrained when crew arrives; this is the last property on the road, property known as 2475 Station Rd;COVID-19:UNKNOWN;Warnings[dimFlickeringLights]: ADVISED;Dog restraint:ARRIVAL;Sensitive Load:N</t>
  </si>
  <si>
    <t>2 past sub r3170 Station rd andromache</t>
  </si>
  <si>
    <t>GARY.BIRD@ENERGYQ.COM.AU</t>
  </si>
  <si>
    <t>000002640234</t>
  </si>
  <si>
    <t>OT223529</t>
  </si>
  <si>
    <t>24MK1628</t>
  </si>
  <si>
    <t>ANDROMACHE, BLOOMSBURY, LETHEBROOK, PROSERPINE, THOOPARA</t>
  </si>
  <si>
    <t>LAGUNA QUAYS 11kV O Connell R ACR CB tripped. SCADA Interface automated outage.</t>
  </si>
  <si>
    <t>entered from the SCADA Interface_x000D_
dispatched to steven spark prpoc01_x000D_
Sending Asset Event to FFA_x000D_
FFA Order Created F-AE24MK1628-1-0 DfltHost_x000D_
Asset selection modified_x000D_
Sending Asset Event to FFA_x000D_
Asset selection modified_x000D_
Sending Asset Event to FFA_x000D_
Asset selection modified_x000D_
Sending Asset Event to FFA_x000D_
Manual Reclose Checklist_x000D_
Sending Asset Event to FFA_x000D_
Asset selection modified_x000D_
Sending Asset Event to FFA_x000D_
Fault is beyond LKS970. Crew to continue tomorrow_x000D_
Time On modified from 23:59 31-Jan to 23:59 01-Feb_x000D_
Sending Asset Event to FFA_x000D_
Sending Asset Event to FFA_x000D_
Crews removed arm brace off insulator, tried to close back in but failed on EF again. Crews to fly line._x000D_
Sending Asset Event to FFA_x000D_
FFA Order Acknowledged F-AE24MK1628-1-0 prpoc01 Luke Riley 0437614982_x000D_
FFA Order En Route F-AE24MK1628-1-0 prpoc01_x000D_
FFA Order On Site F-AE24MK1628-1-0 prpoc01_x000D_
Time On modified from 23:59 01-Feb to 14:07 01-Feb_x000D_
Sending Asset Event to FFA_x000D_
Sending Asset Event to FFA_x000D_
Removing Asset Event from FFA_x000D_
Removing Asset Event from FFA_x000D_
FFA Order cancelled.F-AE24MK1628-1-0_x000D_
FFA Order Created F-AE24MK1628-1-1 DfltHost_x000D_
FFA Order cancelled.F-AE24MK1628-1-1_x000D_
Sending Asset Event to FFA_x000D_
FFA Order Created F-AE24MK1628-1-2 DfltHost_x000D_
FFA Order Acknowledged F-AE24MK1628-1-2 prpoc01 Luke Riley 0437614982_x000D_
FFA Order En Route F-AE24MK1628-1-2 prpoc01_x000D_
FFA Order On Site F-AE24MK1628-1-2 prpoc01_x000D_
FFA Order F-AE24MK1628-1-2 Completed by technician Luke Riley in crew prpoc01(0427114514) with code A-T-304 - HV-Conductor Connection Failure_x000D_
Action Taken : replaced broken cross arm_x000D_
Site Label : 4048314</t>
  </si>
  <si>
    <t>1 E tx6287 398 Caping Rd Bloomsbury</t>
  </si>
  <si>
    <t>000002681627</t>
  </si>
  <si>
    <t>OT226694</t>
  </si>
  <si>
    <t>Technician: Jeff Lewis 
Comments completed lv switching</t>
  </si>
  <si>
    <t>24SW5346</t>
  </si>
  <si>
    <t>NEWTOWN: 	BRIGALOW ST, HAMPTON ST, HURSLEY RD, JAPONICA ST, REDWOOD ST, WYALLA ST</t>
  </si>
  <si>
    <t>11kV Pole Dist Sub PE07480, crew require to Open LV that feeds into access area</t>
  </si>
  <si>
    <t>11kV Pole Dist Sub PE07480, crew require to Open LV that feeds into access area_x000D_
Time Off modified from 10:00 23-Feb to 09:57 23-Feb_x000D_
TWMFR03_x000D_
Sending Asset Event to FFA_x000D_
FFA Order Created F-AE24SW5346-1-0 DfltHost_x000D_
FFA Order Acknowledged F-AE24SW5346-1-0 twmfr03 Jeff Lewis  0418712115_x000D_
FFA Order En Route F-AE24SW5346-1-0 twmfr03_x000D_
FFA Order On Site F-AE24SW5346-1-0 twmfr03_x000D_
FFA Order F-AE24SW5346-1-0 Completed by technician Jeff Lewis  in crew twmfr03(0418712115) with code A-F-C - Completed_x000D_
Action Taken : Replace broken HV and LV Pin arms under F-3079-q sheet
Closed out LV Sheet outage complete at 1240pm_x000D_
Site Label : 3258438_x000D_
Time On modified from 14:00 23-FEB to 12:54 23-FEB</t>
  </si>
  <si>
    <t>104 Hursley Rd,Toowoomba</t>
  </si>
  <si>
    <t>Rrl inter 3 cct</t>
  </si>
  <si>
    <t>000002688560</t>
  </si>
  <si>
    <t>OT226204</t>
  </si>
  <si>
    <t>Technician: David Kirkbride 
Comments</t>
  </si>
  <si>
    <t>24SW5146</t>
  </si>
  <si>
    <t>KOOROONGARRA: 	KOOROONGARRA CEMETERY RD, MABBET RD</t>
  </si>
  <si>
    <t>Forced Outage required to repair broken X-arm</t>
  </si>
  <si>
    <t>Forced Outage required to repair broken X-arm_x000D_
Switching Sheet ID updated from  to J-298201-g._x000D_
Broken x-arm at SL 3043059_x000D_
milcs01_x000D_
Time On modified from 23:59 19-Feb to 20:30 19-Feb_x000D_
Time Off modified from 15:30 19-Feb to 15:09 19-Feb_x000D_
Time Off modified from 15:09 19-Feb to 15:14 19-Feb_x000D_
twmoc01_x000D_
Sending Asset Event to FFA_x000D_
FFA Order Created F-AE24SW5146-1-0 DfltHost_x000D_
FFA Order Acknowledged F-AE24SW5146-1-0 twmoc01 David Kirkbride  0428221390_x000D_
FFA Order En Route F-AE24SW5146-1-0 twmoc01_x000D_
FFA Order On Site F-AE24SW5146-1-0 twmoc01_x000D_
Time On modified from 20:30 19-Feb to 18:47 19-Feb_x000D_
Sending Asset Event to FFA_x000D_
Sending Asset Event to FFA_x000D_
FFA Order F-AE24SW5146-1-0 Completed by technician David Kirkbride  in crew twmoc01(0428221390) with code A-F-C - Completed_x000D_
Action Taken : Replaced broken xarm._x000D_
Site Label : 3043059</t>
  </si>
  <si>
    <t>136 Kooroongarra CemeteryRd,Kooroongarra</t>
  </si>
  <si>
    <t>000002721194</t>
  </si>
  <si>
    <t>OT225763</t>
  </si>
  <si>
    <t>MRS M BAILLIE</t>
  </si>
  <si>
    <t>.HEADING Technician: Adrian Phillips Comments replace broken 11 kv link/strain arm, replace links and install new bridging</t>
  </si>
  <si>
    <t>24SW5001</t>
  </si>
  <si>
    <t>DALBY: 	UNMETERED SUPPLY_x000D_
KOOROONGARRA: 	HAIN RD, KOOROONGARRA CEMETERY RD, KOOROONGARRA RD, MABBET RD, MOSQUITO CREEK RD, STONEHENGE RD_x000D_
LEYBURN: 	STONEHENGE RD_x000D_
MILLMERRAN: 	KOOROONGARRA RD, STONEHENGE RD</t>
  </si>
  <si>
    <t>Crew advised broken X arm past 11kV Disc Links DL12167_x000D_
_x000D_
F-2493-r</t>
  </si>
  <si>
    <t>Crew advised broken X arm past 11kV Disc Links DL12167_x000D_
Crew advised straight through construction_x000D_
Sending Asset Event to FFA_x000D_
FFA Order Created F-AE24SW5001-1-0 DfltHost_x000D_
Sending Asset Event to FFA_x000D_
Sending Asset Event to FFA_x000D_
Time On modified from 02:00 16-Feb to 05:00 16-Feb_x000D_
Sending Asset Event to FFA_x000D_
Time Off modified from 23:00 15-Feb to 22:56 15-Feb_x000D_
Time On modified from 05:00 16-Feb to 03:51 16-Feb_x000D_
Sending Asset Event to FFA_x000D_
Sending Asset Event to FFA_x000D_
FFA Order Acknowledged F-AE24SW5001-1-0 twmoc04 Adrian Phillips  0459819951_x000D_
FFA Order En Route F-AE24SW5001-1-0 twmoc04_x000D_
FFA Order On Site F-AE24SW5001-1-0 twmoc04_x000D_
FFA Order F-AE24SW5001-1-0 Completed by technician Adrian Phillips  in crew twmoc04(0459819951) with code A-F-C - Completed_x000D_
Action Taken : replace broken 11 kv link/strain arm, replace links and install new bridging _x000D_
Site Label : 3043075</t>
  </si>
  <si>
    <t>DL12168,2325 Kooroongarra Rd,K'garra</t>
  </si>
  <si>
    <t>000002721290</t>
  </si>
  <si>
    <t>OT224709</t>
  </si>
  <si>
    <t>MR R KEILER</t>
  </si>
  <si>
    <t>.HEADING Technician: Nick Frahm Comments</t>
  </si>
  <si>
    <t>24WB2900</t>
  </si>
  <si>
    <t>24015 MONTO RD EIDSVOLD QLD 4627</t>
  </si>
  <si>
    <t>Broken Strain arm reported in by Nick Frahm 0428196190 Hv Arm SL 3062477</t>
  </si>
  <si>
    <t>TX10708 24015 burnett hwy eidsvold</t>
  </si>
  <si>
    <t>000002814794</t>
  </si>
  <si>
    <t>OT226369</t>
  </si>
  <si>
    <t>HAGEN NOMINEES PTY. LIMITED</t>
  </si>
  <si>
    <t>Technician: Gerard Brown
Comments Replaced broken 22KV pin arm.</t>
  </si>
  <si>
    <t>24FN3114</t>
  </si>
  <si>
    <t>CRAIGLIE: 	CAPTAIN COOK HWY, CREES RD, FERRERO RD_x000D_
PORT DOUGLAS: 	HOPE ST</t>
  </si>
  <si>
    <t>F-3396-s  CRAI - Inlet Fdr: Crew adv req emeregency access between Links I1 &amp; ABS I14 &amp; Switch I9 to repair broken HV Xarm at Pole 5066472 near SS6683.</t>
  </si>
  <si>
    <t>Crew adv req emeregency access between Links I1 &amp; ABS I14 &amp; Switch I9 to repair broken HV Xarm at Pole 5066472 near SS6683._x000D_
Refer to FC 2411328._x000D_
Time Off modified from 20:00 20-Feb to 20:55 20-Feb_x000D_
Time On modified from 23:00 20-Feb to 23:30 20-Feb_x000D_
Time On modified from 23:30 20-Feb to 22:21 20-Feb</t>
  </si>
  <si>
    <t>4spns W 143 ferrero rd craiglie</t>
  </si>
  <si>
    <t>RY13</t>
  </si>
  <si>
    <t>000002826306</t>
  </si>
  <si>
    <t>OT224260</t>
  </si>
  <si>
    <t>24NQ4179</t>
  </si>
  <si>
    <t>BALFES CREEK, BASALT, PENTLAND</t>
  </si>
  <si>
    <t>F-3298-s - Repair Broken 11kV xarm near CTS136</t>
  </si>
  <si>
    <t>F-3298-s - Repair Broken 11kV xarm near CTS136_x000D_
Sending Asset Event to FFA_x000D_
FFA Order Created F-AE24NQ4179-1-0 DfltHost_x000D_
FFA Order Acknowledged F-AE24NQ4179-1-0 chtfco01 Brett Knuth 0418735767_x000D_
FFA Order En Route F-AE24NQ4179-1-0 chtfco01_x000D_
FFA Order On Site F-AE24NQ4179-1-0 chtfco01_x000D_
Sending Asset Event to FFA_x000D_
Time On modified from 12:00 06-Feb to 14:00 06-Feb_x000D_
Sending Asset Event to FFA_x000D_
Sending Asset Event to FFA_x000D_
FFA Order F-AE24NQ4179-1-0 Completed by technician Brett Knuth in crew chtfco01(0418735767) with code A-F-C - Completed_x000D_
Action Taken : replaced broken 11kv pin arm_x000D_
Site Label : 5085886_x000D_
Time On modified from 14:00 06-Feb to 13:25 06-Feb</t>
  </si>
  <si>
    <t>3 spn e Springfern st hstd toff pentland</t>
  </si>
  <si>
    <t>000002915602</t>
  </si>
  <si>
    <t>OT226998</t>
  </si>
  <si>
    <t>WYNTOON FARMING PARTNERSHIP</t>
  </si>
  <si>
    <t>Technician: Russell Willding 
Comments</t>
  </si>
  <si>
    <t>24CA3753</t>
  </si>
  <si>
    <t>GINDIE: 	GLENORINA RD, OFF GEM RD, OLIVE VALE RD_x000D_
SPRINGSURE: 	GLENORINA RD, MILROY DOWNS RD, OFF GLENORINA RD, OFF MILROY DOWNS RD_x000D_
YAMALA: 	BONNIE DOON RD, OLIVEVALE RD</t>
  </si>
  <si>
    <t>22kV Air Break S3049 - outage to repair broken x-arm</t>
  </si>
  <si>
    <t>22kV Air Break S3049 - outage to repair broken x-arm_x000D_
HV Wires Down_x000D_
Switching Sheet Written_x000D_
Time Off modified from 11:00 26-Feb to 11:21 26-Feb_x000D_
Asset selection modified_x000D_
Time On modified from 15:30 26-Feb to 14:06 26-Feb_x000D_
auto-completed</t>
  </si>
  <si>
    <t>x8505 wyntoon rd springsure</t>
  </si>
  <si>
    <t>JUSTIN.BUGG@ENERGYQ.COM.AU</t>
  </si>
  <si>
    <t>000002940520</t>
  </si>
  <si>
    <t>OT226963</t>
  </si>
  <si>
    <t>MISS J FRASER</t>
  </si>
  <si>
    <t>Technician: Malcolm johnson
Comments</t>
  </si>
  <si>
    <t>24SW5418</t>
  </si>
  <si>
    <t>89 EDWARD ST CHARLEVILLE QLD 4470</t>
  </si>
  <si>
    <t>Firecom advise Sparking lines. Exploded and is now hanging very low. Request EE attend</t>
  </si>
  <si>
    <t>CNR EDWARD &amp; EYRE STS CHARLEVILLE</t>
  </si>
  <si>
    <t>CHRIS.KELLY@ENERGYQ.COM.AU</t>
  </si>
  <si>
    <t>000002975380</t>
  </si>
  <si>
    <t>OT225811</t>
  </si>
  <si>
    <t>Technician: Mitch Armstrong
Comments</t>
  </si>
  <si>
    <t>24CA3286</t>
  </si>
  <si>
    <t>BARCALDINE: 	ARAMAC RD, BLOODWOOD DR, SANDALWOOD DR, LANDSBOROUGH HWY, SALTERN CREEK RD, BARCALDINE DOWNS RD, OFF LANDSBOROUGH HWY, BARCALDINE-ISISFOR RD, BARCALDINE-L'REACH RD, BARCALDINE-ISISFORD RD</t>
  </si>
  <si>
    <t>F-2494-r BARCALDINE 22kV West Hway Fdr CB S203 tripped. SCADA Interface automated outage.</t>
  </si>
  <si>
    <t>entered from the SCADA Interface_x000D_
F-2494-r_x000D_
Coordinator adv crew will patrol it in the morning._x000D_
Depot Co-ord Advised_x000D_
Read Above_x000D_
Time On modified from 23:59 15-Feb to 23:59 16-Feb_x000D_
Asset selection modified_x000D_
Manual Reclose Checklist_x000D_
Crew sectionalised at X12152 and performed MRC - closed bb-s203 successful_x000D_
BRCCS01_x000D_
Sending Asset Event to FFA_x000D_
FFA Order Created F-AE24CA3286-1-0 DfltHost_x000D_
FFA Order Acknowledged F-AE24CA3286-1-0 brccs01 Mitch Armstrong 0428110442_x000D_
FFA Order En Route F-AE24CA3286-1-0 brccs01_x000D_
FFA Order On Site F-AE24CA3286-1-0 brccs01_x000D_
Restoration Comments for F-AE24CA3286-1-0 by brccs01: broken cross arm at 4110511
have earthed conductors_x000D_
Back fed from Ilfracombe fdr up to X11955_x000D_
Asset selection modified_x000D_
Sending Asset Event to FFA_x000D_
Asset selection modified_x000D_
Sending Asset Event to FFA_x000D_
Time On modified from 23:59 16-Feb to 16:06 16-Feb_x000D_
Sending Asset Event to FFA_x000D_
Sending Asset Event to FFA_x000D_
FFA Order F-AE24CA3286-1-0 Completed by technician Mitch Armstrong in crew brccs01(0428110442) with code A-T-28 - Overload_x000D_
Action Taken : replace broken cross arm _x000D_
Site Label : 4110511</t>
  </si>
  <si>
    <t>11pNtaraStnHouse43766L'boroughHwyBarcy</t>
  </si>
  <si>
    <t>ADFS_MERVYN.KANAK@ENERGYQ.COM.</t>
  </si>
  <si>
    <t>000003013611</t>
  </si>
  <si>
    <t>01/JAN/08</t>
  </si>
  <si>
    <t>OT224983</t>
  </si>
  <si>
    <t>MRS A RUSSELL</t>
  </si>
  <si>
    <t>.HEADING Technician: Harry May Comments</t>
  </si>
  <si>
    <t>24CA3089</t>
  </si>
  <si>
    <t>44 CLEMATIS ST;BLACKALL QLD 4472</t>
  </si>
  <si>
    <t>3rd Party-&gt;Fault occurred at:09/02/2024 17:09; Luke Smith, 0459960715;&gt;UPH --&gt; Details:Broken Cross-arm-WiresExposed:NO,TripHazard:NO -- Broken Cross-arm-Touchable:NO&lt;;Incident Details:Customer advised that pole 4117812 has a broken cross arm;COVID-19:N/A;Warnings[uphSafety]: ADVISED;Sensitive Load:N</t>
  </si>
  <si>
    <t>Cnr Clematis St/Ivy St, Blackall</t>
  </si>
  <si>
    <t>Bitumen</t>
  </si>
  <si>
    <t>000003056763</t>
  </si>
  <si>
    <t>01/JAN/67</t>
  </si>
  <si>
    <t>OT223914</t>
  </si>
  <si>
    <t>.HEADING Technician: Erri Vener Comments</t>
  </si>
  <si>
    <t>24NQ4110</t>
  </si>
  <si>
    <t>DALBEG</t>
  </si>
  <si>
    <t>MILLAROO 11kV Dalbeg Fdr CB A252 tripped. SCADA Interface automated outage.</t>
  </si>
  <si>
    <t>entered from the SCADA Interface_x000D_
Tripped on OC_x000D_
Manual reclose attemp failed, patrol required_x000D_
Erri Vener to attend_x000D_
Asset selection modified_x000D_
Manual Reclose Checklist_x000D_
Crew have found Broken Crossarm at Site Lab 5116857 _x000D_
Isolating and Earthing for Repairs._x000D_
Reason for Event changed from Unknown_x000D_
Sending Asset Event to FFA_x000D_
FFA Order Created F-AE24NQ4110-1-0 DfltHost_x000D_
Time On modified from 23:59 04-Feb to 12:51 04-Feb_x000D_
Sending Asset Event to FFA_x000D_
FFA Order Acknowledged F-AE24NQ4110-1-0 hhlfr01 Erri Vener 0439680072_x000D_
FFA Order En Route F-AE24NQ4110-1-0 hhlfr01_x000D_
FFA Order On Site F-AE24NQ4110-1-0 hhlfr01_x000D_
Restoration Comments for F-AE24NQ4110-1-0 by hhlfr01: broken cross arm on pole 5116857._x000D_
Restoration Comments for F-AE24NQ4110-1-0 by hhlfr01: broken cross arm on pole 5116857._x000D_
FFA Order F-AE24NQ4110-1-0 Completed by technician Erri Vener in crew hhlfr01(0439680072) with code A-T-315 - Service Asset Fault_x000D_
Action Taken : replaced cross -arm on pole 5116857._x000D_
Site Label : 5116857_x000D_
FFA Order F-AE24NQ4110-1-0 Completed by technician Erri Vener in crew hhlfr01(0439680072) with code A-T-315 - Service Asset Fault_x000D_
Action Taken : replaced cross -arm on pole 5116857._x000D_
Site Label : 5116857_x000D_
Restoration Comments for F-AE24NQ4110-1-0 by hhlfr01: broken cross arm on pole 5116857._x000D_
FFA Order F-AE24NQ4110-1-0 Completed by technician Erri Vener in crew hhlfr01(0439680072) with code A-T-315 - Service Asset Fault_x000D_
Action Taken : replaced cross -arm on pole 5116857._x000D_
Site Label : 5116857</t>
  </si>
  <si>
    <t>7674Ayr-DalbegRdToExpeditionPassCk</t>
  </si>
  <si>
    <t>000003091733</t>
  </si>
  <si>
    <t>OT224227</t>
  </si>
  <si>
    <t>Replace</t>
  </si>
  <si>
    <t>.HEADING Technician: Greg Cameron Comments</t>
  </si>
  <si>
    <t>24FN2424</t>
  </si>
  <si>
    <t>NORMANTON: 	GREEN ST, LANDSBOROUGH ST, NOEL ST, NOEL ST W, NOEL ST WEST, PHILP ST, SUTHERLAND ST, THOMPSON ST, TRAVERS ST</t>
  </si>
  <si>
    <t>F-31007-g NORM - Normanton Town Feeder - Crews to repair broken HV Xarm pole 5137559</t>
  </si>
  <si>
    <t>F-31007-g NORM - Normanton Town Feeder - Crews to repair broken HV Xarm pole 5137559_x000D_
Time Off modified from 10:00 05-Feb to 10:02 05-Feb_x000D_
Time On modified from 16:00 05-Feb to 10:52 05-Feb</t>
  </si>
  <si>
    <t>12 noel st normanton</t>
  </si>
  <si>
    <t>NOE3</t>
  </si>
  <si>
    <t>RB RED BLOODWOOD</t>
  </si>
  <si>
    <t>000003221396</t>
  </si>
  <si>
    <t>OT226050</t>
  </si>
  <si>
    <t>MRS P HENWOOD</t>
  </si>
  <si>
    <t>Technician: Scott Harling
Comments</t>
  </si>
  <si>
    <t>24NQ4850</t>
  </si>
  <si>
    <t>WINTON: 	ALDINGHAM RD, APSLEY STATION, DAHLIA STATION, FAIRYMEAD STATION, KYWONG STATION, LESWALT STATION, WANDO STATION</t>
  </si>
  <si>
    <t>19.1kV SWER RC857602 - DL857604 + DO857603_x000D_
_x000D_
Forced outage required to replace P0 angle x-arm at pole # 5223974_x000D_
_x000D_
Found by assest inspector - site visit done by crew - access required downstream of RC857602</t>
  </si>
  <si>
    <t>Switching Sheet ID updated from  to J-298096-g._x000D_
Time Off modified from 08:30 19-Feb to 07:27 19-Feb_x000D_
Time On modified from 14:30 19-Feb to 09:29 19-Feb</t>
  </si>
  <si>
    <t>Homestead Leswalt stn Winton</t>
  </si>
  <si>
    <t>000003381001</t>
  </si>
  <si>
    <t>OT226658</t>
  </si>
  <si>
    <t>Repair</t>
  </si>
  <si>
    <t>24NQ5146</t>
  </si>
  <si>
    <t>INGHAM 66kV Black Rv Fdr CB A152 tripped. SCADA Interface automated outage.</t>
  </si>
  <si>
    <t>entered from the SCADA Interface_x000D_
Dist 55klm. Timed EF. IGM P5064930 Aph_x000D_
MRC failed. Crew dispatched._x000D_
Manual Reclose Checklist_x000D_
Crews Attending:_x000D_
_x000D_
1st On Call Crew	RYAN MARSH                        0473 145 674   	ingcsfr01_x000D_
           _x000D_
2nd On Call Crew  DAVID TARDIANI	                0437 796 129._x000D_
Sending Asset Event to FFA_x000D_
FFA Order Created F-AE24NQ5146-1-0 DfltHost_x000D_
Reason for Event changed from Unknown_x000D_
Sending Asset Event to FFA_x000D_
FFA Order Acknowledged F-AE24NQ5146-1-0 ingcsfr01 Ryan Marsh 0473145674_x000D_
FFA Order En Route F-AE24NQ5146-1-0 ingcsfr01_x000D_
Second DTF is 46.7 KLM_x000D_
Sending Asset Event to FFA_x000D_
FFA Order On Site F-AE24NQ5146-1-0 ingcsfr01_x000D_
Asset selection modified_x000D_
Sending Asset Event to FFA_x000D_
Crtew arranging parol and repairs ASAP in daylight._x000D_
Sending Asset Event to FFA_x000D_
Helicopter trying to patrol . Ground crew heading up to ground patrol._x000D_
Sending Asset Event to FFA_x000D_
Helicopter unable to patrol still waiting better weather._x000D_
Sending Asset Event to FFA_x000D_
Mark Brett advised will attend in morning to connect PEG1 (0900)_x000D_
Sending Asset Event to FFA_x000D_
Crew adv Helicopter could not patrol but Ground Patrol Completed between Mount Fox and IN-GR-2 will attempt MRC_x000D_
Sending Asset Event to FFA_x000D_
MRC Failed Dist to Faul 46.5km Line Isolated and Earthed for Repairs but Very Wet Conditions and Limited Visibility_x000D_
Sending Asset Event to FFA_x000D_
Replay sequence/s deleted after 23-FEB-24 01:47:20_x000D_
Asset selection modified_x000D_
Sending Asset Event to FFA_x000D_
Asset selection modified_x000D_
Sending Asset Event to FFA_x000D_
Initial trip DTF was 55km approx near pole 5255289. _x000D_
Subsequent trips DTF at 46km and approx pole 5082114. _x000D_
Due to weather further patrolling to be done tomorrow morning. _x000D_
Crew to be on site at Greenvale to connect Pegasus to supply remaining customers at approx 0830._x000D_
Time On modified from 23:59 23-Feb to 23:59 24-Feb_x000D_
Sending Asset Event to FFA_x000D_
Jared Seri advised on way home has not patrolled from 5082135 towards Ingham._x000D_
Sending Asset Event to FFA_x000D_
Crews advise that they will continue to patrol on the ground this morning.  unable to fly line due to weather (Cloudy conditions)_x000D_
Sending Asset Event to FFA_x000D_
Sending Asset Event to FFA_x000D_
Pegasus has been connected to the 11kV Network at greenvale_x000D_
Asset selection modified_x000D_
Sending Asset Event to FFA_x000D_
Crews advise that a conductor has pulled through some discs at Pole 5045501_x000D_
Sending Asset Event to FFA_x000D_
Crews have signed onto access to make repairs_x000D_
Sending Asset Event to FFA_x000D_
HV Wires Down_x000D_
Reason for Event changed from Protective Device Operated_x000D_
Sending Asset Event to FFA_x000D_
Crew hoping to have Feeder restored by 1630_x000D_
Sending Asset Event to FFA_x000D_
Time On modified from 23:59 24-Feb to 17:13 24-Feb_x000D_
Sending Asset Event to FFA_x000D_
FFA Order cancelled.F-AE24NQ5146-1-0</t>
  </si>
  <si>
    <t>between ewan rd 1371 mt fox rd mt fox</t>
  </si>
  <si>
    <t>000005679104</t>
  </si>
  <si>
    <t>OT226025</t>
  </si>
  <si>
    <t>24MK2136</t>
  </si>
  <si>
    <t>000001494124</t>
  </si>
  <si>
    <t>OT227708</t>
  </si>
  <si>
    <t>MISS Z WILLIAMS</t>
  </si>
  <si>
    <t>24MK2529</t>
  </si>
  <si>
    <t>PALMYRA: 	BELLS RD, GRANTS RD</t>
  </si>
  <si>
    <t>Disc Links LKS260 - Crews require acess beyond to repair broken cross arm</t>
  </si>
  <si>
    <t>11kV Disc Links LKS260 - Crews require acess beyond to repair broken cross arm_x000D_
Sending Asset Event to FFA_x000D_
FFA Order Created F-AE24MK2529-1-0 DfltHost_x000D_
Sending Asset Event to FFA_x000D_
FFA Order Acknowledged F-AE24MK2529-1-0 mckoc01 Liam Scott 0409913086_x000D_
FFA Order En Route F-AE24MK2529-1-0 mckoc01_x000D_
FFA Order On Site F-AE24MK2529-1-0 mckoc01_x000D_
Asset selection reset_x000D_
Asset selection modified_x000D_
Sending Asset Event to FFA_x000D_
Asset selection modified_x000D_
Sending Asset Event to FFA_x000D_
Replay sequence/s deleted after 01-MAR-24 20:31:52_x000D_
Asset selection modified_x000D_
Sending Asset Event to FFA_x000D_
FFA Order F-AE24MK2529-1-0 Completed by technician Liam Scott in crew mckoc01(0409913086) with code A-T-304 - HV-Conductor Connection Failure_x000D_
Action Taken : replaced broken 11kv strain arm_x000D_
Site Label : 4012429_x000D_
Time On modified from 23:59 01-Mar to 01:26 02-Mar_x000D_
Assets extracted from 6387 (WEDGNER) into event 24MK2533</t>
  </si>
  <si>
    <t>160 Bells rd Palmyra</t>
  </si>
  <si>
    <t>ADFS_MURRAY.RECK@ENERGYQ.COM.A</t>
  </si>
  <si>
    <t>Rrl unsty sub pole</t>
  </si>
  <si>
    <t>000002461889</t>
  </si>
  <si>
    <t>OT227863</t>
  </si>
  <si>
    <t>MR A MCGRATH</t>
  </si>
  <si>
    <t>.HEADING Technician: Todd Santarossa Comments</t>
  </si>
  <si>
    <t>24FN3596</t>
  </si>
  <si>
    <t>CRAIGLIE: 	CREES RD</t>
  </si>
  <si>
    <t>F-3463-s - CRAI - Inlet Fdr - broken HV xarm at SL 5066493 near SS6811</t>
  </si>
  <si>
    <t>CRAI - Inlet Fdr - broken HV xarm at SL 5066493 near SS6811_x000D_
Time Off modified from 15:30 03-Mar to 15:57 03-Mar_x000D_
Time On modified from 18:00 03-Mar to 17:10 03-Mar</t>
  </si>
  <si>
    <t>Opp 59 crees rd craiglie</t>
  </si>
  <si>
    <t>EU4</t>
  </si>
  <si>
    <t>000002826428</t>
  </si>
  <si>
    <t>OT227933</t>
  </si>
  <si>
    <t>.HEADING Technician: Peter Burns Comments crossarm broke causing 11kv to become low and trip feeder. once arm changed 11kv broke so had to reconductor across creek 400m</t>
  </si>
  <si>
    <t>24WB3653</t>
  </si>
  <si>
    <t>TIARO: 	WILSONS RD, BALINDINAS DR_x000D_
BIDWILL: 	BIDWILL RD_x000D_
MAGNOLIA: 	BIDWILL RD, PALLANT RD, FORESTERS RD, EXMOUTH ACCESS LANE_x000D_
OWANYILLA: 	BALANDINAS DR, OWANYILLA BOUNDARY RD_x000D_
TEDDINGTON: 	STUTZ RD</t>
  </si>
  <si>
    <t>F-2585-r - OWANYILLA 11kV Stuz Rd ACR S1248 CB tripped. SCADA Interface automated outage._x000D_
Wires grounded and in trees - Crew reconductored over creek due to broken steel conductor. SL 11131920. (S Gregory).</t>
  </si>
  <si>
    <t>entered from the SCADA Interface_x000D_
11kV Recloser S1248 - Tripped to Lockout OC_x000D_
Depot Co-ord Advised_x000D_
Crew to patrol the main line _x000D_
MRBOC01._x000D_
Sending Asset Event to FFA_x000D_
FFA Order Created F-AE24WB3653-1-0 DfltHost_x000D_
FFA Order Acknowledged F-AE24WB3653-1-0 mrboc01 Peter Burns 0428429821_x000D_
FFA Order En Route F-AE24WB3653-1-0 mrboc01_x000D_
FFA Order On Site F-AE24WB3653-1-0 mrboc01_x000D_
Crew found wires down Isolated and earthed at DL791644_x000D_
Reason for Event changed from Unknown_x000D_
Sending Asset Event to FFA_x000D_
Crew request reclose of remainder off fdr_x000D_
Manual Reclose Checklist_x000D_
Sending Asset Event to FFA_x000D_
Reclose Successful at 2249_x000D_
Crew to return around midday to make repairs to lines.._x000D_
Asset selection modified_x000D_
Sending Asset Event to FFA_x000D_
._x000D_
Sending Asset Event to FFA_x000D_
FFA Order En Route F-AE24WB3653-1-0 mrboc01_x000D_
FFA Order On Site F-AE24WB3653-1-0 mrboc01_x000D_
Std Reason Changed from Fallen Power Lines by Peter Burns 0428429821_x000D_
Restoration Comments for F-AE24WB3653-1-0 by mrboc01: crews onsite_x000D_
Time On modified from 23:59 03-Mar to 23:59 04-Mar_x000D_
Sending Asset Event to FFA_x000D_
Time On modified from 23:59 04-Mar to 21:09 04-Mar_x000D_
Sending Asset Event to FFA_x000D_
Sending Asset Event to FFA_x000D_
Sending Asset Event to FFA_x000D_
FFA Order F-AE24WB3653-1-0 Completed by technician Peter Burns in crew mrboc01(0428429821) with code A-T-304 - HV-Conductor Connection Failure_x000D_
Action Taken : reconductored over creek due to broken 3/12 steel. tripped on overcurrent and wires on ground and in trees _x000D_
Site Label : 11131920_x000D_
Updated Reasons tab. Updated Event Trigger from Distribution substation to HV-CCF._x000D_
Reason for Event changed from Unknown</t>
  </si>
  <si>
    <t>213 stutz rd teddington</t>
  </si>
  <si>
    <t>000008666254</t>
  </si>
  <si>
    <t>01/JAN/17</t>
  </si>
  <si>
    <t>OT228079</t>
  </si>
  <si>
    <t>MR W PORTER</t>
  </si>
  <si>
    <t>.HEADING Technician: Alex Howlett Comments</t>
  </si>
  <si>
    <t>24WB3721</t>
  </si>
  <si>
    <t>147 BOORAL RD;NIKENBAH QLD 4655</t>
  </si>
  <si>
    <t>Fault occurred at:04/03/2024 14:22; WAYNE PORTER, 0427860089;&gt;UPH --&gt; Details:Broken Cross-arm-WiresExposed:NO,TripHazard:NO -- Broken Cross-arm-Touchable:NO&lt;;Incident Details:Broken  Cross-arm and Higher wires are resting on the lower wires.;COVID-19:N/A;Warnings[uphSafety]: ADVISED;Dog restraint:YARD;Sensitive Load:N</t>
  </si>
  <si>
    <t>16 MOORABINDA DR SUNSHINE ACRES</t>
  </si>
  <si>
    <t>CHRIS.JAVET@ENERGYQ.COM.AU</t>
  </si>
  <si>
    <t>000002053232</t>
  </si>
  <si>
    <t>OT228295</t>
  </si>
  <si>
    <t>.HEADING Technician: Ryan Elms Comments</t>
  </si>
  <si>
    <t>24SW5883</t>
  </si>
  <si>
    <t>STANTHORPE: 	CONNOR ST, HARRIS ST, HIGH ST, JOHNSON ST, MCLUCAS LANE, RICH ST, SHORT ST</t>
  </si>
  <si>
    <t>Crew adv, broken cross arm, require LV access 11kV Pole Dist Sub PE00112. LV only._x000D_
Crew replaced LV term arm due to rot, wire still above stat. height. SL 3147440. (S Gregory).</t>
  </si>
  <si>
    <t>Crew adv, broken cross arm, require LV access 11kV Pole Dist Sub PE00112. LV only._x000D_
Crew adv sttoc01._x000D_
Sending Asset Event to FFA_x000D_
FFA Order Created F-AE24SW5883-1-0 DfltHost_x000D_
FFA Order Acknowledged F-AE24SW5883-1-0 sttoc01 Ryan Elms 0439186719_x000D_
FFA Order En Route F-AE24SW5883-1-0 sttoc01_x000D_
FFA Order On Site F-AE24SW5883-1-0 sttoc01_x000D_
FFA Order F-AE24SW5883-1-0 Completed by technician Ryan Elms in crew sttoc01(0439186719) with code A-T-311 - LV-Unassisted failure(Apparent defect)_x000D_
Action Taken : replaced Lv term arm due to rot, wire still above stat height _x000D_
Site Label : 3147440_x000D_
Time On modified from 23:59 05-MAR to 11:55 05-MAR_x000D_
Updated Reasons tab.</t>
  </si>
  <si>
    <t>cnr Johnson/Connor St,Stanthorpe</t>
  </si>
  <si>
    <t>000003226841</t>
  </si>
  <si>
    <t>OT229149</t>
  </si>
  <si>
    <t>.HEADING Technician: MATT DUFF Comments</t>
  </si>
  <si>
    <t>24SW6131</t>
  </si>
  <si>
    <t>HV-Leakage / Pole top fire</t>
  </si>
  <si>
    <t>BALLANDEAN, EUKEY, MOUNT TULLY, SEVERNLEA, STANTHORPE</t>
  </si>
  <si>
    <t>STANTHORP TN 11kV Back Ck ACR4151 CB tripped. SCADA Interface automated outage._x000D_
Lines down - Crew replaced 2 x HV arms. SL 3306292. (S Gregory).</t>
  </si>
  <si>
    <t>entered from the SCADA Interface_x000D_
oc trip_x000D_
Depot Co-ord Advised_x000D_
Brett Wilson will organise crews to carry out a line patrol._x000D_
Reclose attempt failed. Crews will start sectionalising._x000D_
Crew advised Lineds Down past DL16268_x000D_
Asset selection modified_x000D_
Reason for Event changed from Unknown_x000D_
Sending Asset Event to FFA_x000D_
FFA Order Created F-AE24SW6131-1-0 DfltHost_x000D_
Sending Asset Event to FFA_x000D_
Sending Asset Event to FFA_x000D_
Time On modified from 23:59 11-Mar to 15:39 11-Mar_x000D_
Sending Asset Event to FFA_x000D_
Sending Asset Event to FFA_x000D_
FFA Order Acknowledged F-AE24SW6131-1-0 sttoc01 MATT DUFF 0423309921_x000D_
FFA Order En Route F-AE24SW6131-1-0 sttoc01_x000D_
FFA Order On Site F-AE24SW6131-1-0 sttoc01_x000D_
FFA Order F-AE24SW6131-1-0 Completed by technician MATT DUFF in crew STTOC01(0423309921) with code A-T-305 - HV-Leakage / Pole top fire_x000D_
Action Taken : REPLACED 2 HV ARMS_x000D_
Site Label : 3306292_x000D_
Added notes to Reasons tab.</t>
  </si>
  <si>
    <t>acc 680 Mt Tully Rd,Eukey</t>
  </si>
  <si>
    <t>000002739896</t>
  </si>
  <si>
    <t>OT229474</t>
  </si>
  <si>
    <t>EX</t>
  </si>
  <si>
    <t>External</t>
  </si>
  <si>
    <t>DTA - 75 Scott St George</t>
  </si>
  <si>
    <t>.HEADING Technician: Daniel De Papi Comments</t>
  </si>
  <si>
    <t>STEVEN CHATFIELD</t>
  </si>
  <si>
    <t>24WB4041</t>
  </si>
  <si>
    <t>KINKUNA: 	GOODWOOD RD_x000D_
CHILDERS: 	FOLEYS RD_x000D_
FARNSFIELD: 	PRANGES RD, STRANOS RD, JOHNSONS RD, FARNSFIELD RD, HETHERINGTONS RD_x000D_
NORTH GREGORY: 	FOLEYS RD</t>
  </si>
  <si>
    <t>FARNSFIELD 11kV Gregory River 593248 ACR CB tripped. SCADA Interface automated outage.</t>
  </si>
  <si>
    <t>entered from the SCADA Interface_x000D_
chlcs01_x000D_
Sending Asset Event to FFA_x000D_
FFA Order Created F-AE24WB4041-1-0 DfltHost_x000D_
Crew advised that there is a broken cross arm and require access to repair it_x000D_
Sending Asset Event to FFA_x000D_
Sending Asset Event to FFA_x000D_
Sending Asset Event to FFA_x000D_
Asset selection modified_x000D_
Sending Asset Event to FFA_x000D_
Time On modified from 23:59 14-Mar to 10:45 14-Mar_x000D_
Sending Asset Event to FFA_x000D_
Sending Asset Event to FFA_x000D_
FFA Order Acknowledged F-AE24WB4041-1-0 chlcs01 Daniel De Papi 0418889698_x000D_
FFA Order En Route F-AE24WB4041-1-0 chlcs01_x000D_
FFA Order On Site F-AE24WB4041-1-0 chlcs01_x000D_
FFA Order En Route F-AE24WB4041-1-0 chlcs01_x000D_
FFA Order On Site F-AE24WB4041-1-0 chlcs01_x000D_
FFA Order F-AE24WB4041-1-0 Completed by technician Daniel De Papi in crew chlcs01(0418889698) with code A-T-43 - Vehicle/Machinery impact_x000D_
Action Taken : machine has hit pole and broken the cross arm_x000D_
Site Label : 3095400</t>
  </si>
  <si>
    <t>GM GYMPIE MESSMATE</t>
  </si>
  <si>
    <t>000009296293</t>
  </si>
  <si>
    <t>OT229970</t>
  </si>
  <si>
    <t>MRS B KENDALL</t>
  </si>
  <si>
    <t>.HEADING Technician: Jeff Lewis Comments repaired windmilled hv pin arm</t>
  </si>
  <si>
    <t>24SW6416</t>
  </si>
  <si>
    <t>UMBIRAM: 	WYREEMA ATHOL RD_x000D_
WYREEMA: 	WESTBROOK WYREEMA RD, WYREEMA ATHOL RD</t>
  </si>
  <si>
    <t>Outage required to repair windmill arm at 3181788_x000D_
Located between PE03093 and PE11088</t>
  </si>
  <si>
    <t>Switching Sheet ID updated from  to J-302466-g._x000D_
Time Off modified from 16:00 18-Mar to 16:55 18-Mar_x000D_
Time On modified from 20:00 18-Mar to 17:52 18-Mar</t>
  </si>
  <si>
    <t>1plE 483 Wyreema/Athol Rd,Athol</t>
  </si>
  <si>
    <t>4 kiloNewton</t>
  </si>
  <si>
    <t>000002178581</t>
  </si>
  <si>
    <t>OT230114</t>
  </si>
  <si>
    <t>.HEADING Technician: Jack Rattenbury Comments</t>
  </si>
  <si>
    <t>24CA4644</t>
  </si>
  <si>
    <t>CAPELLA: 	BURN ST, CONRAN ST</t>
  </si>
  <si>
    <t>22kV Pole Dist Sub 338799 - LV outage to replace LV arm</t>
  </si>
  <si>
    <t>22kV Pole Dist Sub 338799 - LV outage to replace LV arm_x000D_
Time On modified from 14:00 19-Mar to 15:30 19-Mar_x000D_
clmcm03_x000D_
Sending Asset Event to FFA_x000D_
Time Off modified from 13:00 19-Mar to 13:32 19-Mar_x000D_
Time On modified from 15:30 19-Mar to 14:25 19-Mar_x000D_
Sending Asset Event to FFA_x000D_
Sending Asset Event to FFA_x000D_
FFA Order Created F-AE24CA4644-1-0 DfltHost_x000D_
FFA Order cancelled.F-AE24CA4644-1-0_x000D_
Crews need AE to complete forms_x000D_
clmcm03_x000D_
Sending Asset Event to FFA_x000D_
FFA Order Created F-AE24CA4644-1-1 DfltHost_x000D_
Sending Asset Event to FFA_x000D_
Sending Asset Event to FFA_x000D_
FFA Order Acknowledged F-AE24CA4644-1-1 clmcm03 Jack Rattenbury 0408438176_x000D_
FFA Order En Route F-AE24CA4644-1-1 clmcm03_x000D_
FFA Order On Site F-AE24CA4644-1-1 clmcm03_x000D_
FFA Order F-AE24CA4644-1-1 Completed by technician Jack Rattenbury in crew CLMCM03(0408438176) with code A-F-C - Completed_x000D_
Action Taken : P0 LV arm changed under lv forced outage._x000D_
Site Label : 4046019_x000D_
Time On modified from 14:25 19-MAR to 07:10 20-MAR</t>
  </si>
  <si>
    <t>opp 52 Conran St Capella</t>
  </si>
  <si>
    <t>PETER.SIEGMEIER@ENERGYQ.COM.AU</t>
  </si>
  <si>
    <t>Urb sty term 1 cct</t>
  </si>
  <si>
    <t>000002667167</t>
  </si>
  <si>
    <t>OT230161</t>
  </si>
  <si>
    <t>.HEADING Technician: Matt McCulloch Comments Top arm replaced, bottom arm and pole have termite damage and require replacement_x000D_Technician: Matt McCulloch Comments Lv double termination pole. other arm and pole need to be replaced from termite damage</t>
  </si>
  <si>
    <t>GLEN PRYDE</t>
  </si>
  <si>
    <t>24NQ6397</t>
  </si>
  <si>
    <t>CAMOOWEAL: 	BARKLY ST</t>
  </si>
  <si>
    <t>F-3570-s - CAMOOWEAL 415V Feeder 3 CB CW-03 tripped. SCADA Interface automated outage._x000D_
Broken LV cross-arm at IGS865 due to termite damage - Replaced under 24NQ6418. Pole needs to be replaced in the next 12 months. SL 5127747. (S Gregory).</t>
  </si>
  <si>
    <t>entered from the SCADA Interface_x000D_
Justin Vardy supi advised leave till Depto hrs/early morning he will contact  Matt Mcculloch to_x000D_
 organise crew and have them call with pad ID._x000D_
_x000D_
As per above notes_x000D_
Time On modified from 23:59 19-Mar to 23:59 20-Mar_x000D_
PSA has reported broken cross arms near the Post Office Hotel Motel, details have been emailled to O/C Supervisor Justin Vardy and O/C Crew Matt McCulloch._x000D_
Depot Co-ord Advised_x000D_
F-3570-s_x000D_
Cameron Butterworth  is arranging crews - ETA 0900_x000D_
IGS865, LV isolated due to broken LV x-arm. No supplies to servo, hotel, etc._x000D_
Sending Asset Event to FFA_x000D_
FFA Order Created F-AE24NQ6397-1-0 DfltHost_x000D_
FFA Order Acknowledged F-AE24NQ6397-1-0 mtioc01 Matt McCulloch  0483220419_x000D_
FFA Order En Route F-AE24NQ6397-1-0 mtioc01_x000D_
FFA Order On Site F-AE24NQ6397-1-0 mtioc01_x000D_
Assets extracted from IGS865 (FRANCES WEST) into event 24NQ6418_x000D_
Time On modified from 23:59 20-Mar to 12:35 20-Mar_x000D_
Manual Reclose Checklist_x000D_
Sending Asset Event to FFA_x000D_
Sending Asset Event to FFA_x000D_
FFA Order F-AE24NQ6397-1-0 Completed by technician Matt McCulloch  in crew MTIOC01(0483220419) with code A-T-299 - Animal Insects (termites/borers/white ants)_x000D_
Action Taken : Top x arm snapped due to termites. replaced x arm.
bottom arm and pole need to be replaced in the next 12 months _x000D_
Site Label : 5127747_x000D_
Updated Reasons tab._x000D_
Reason for Event changed from Unknown</t>
  </si>
  <si>
    <t>Cnr Kennedy &amp; barkly hwy camooweal</t>
  </si>
  <si>
    <t>000003165785</t>
  </si>
  <si>
    <t>OT230488</t>
  </si>
  <si>
    <t>.HEADING Technician: Justin Green Comments</t>
  </si>
  <si>
    <t>24NQ6545</t>
  </si>
  <si>
    <t>Replace Cross Arm at Pole 5242972</t>
  </si>
  <si>
    <t>Replace Cross Arm at Pole 5242972_x000D_
Switching Sheet ID updated from  to J-303197-g._x000D_
Time Off modified from 11:00 22-Mar to 11:19 22-Mar_x000D_
Time On modified from 13:30 22-Mar to 13:37 22-Mar_x000D_
Sending Asset Event to FFA_x000D_
FFA Order Created F-AE24NQ6545-1-0 DfltHost_x000D_
FFA Order Acknowledged F-AE24NQ6545-1-0 hhlfr01 Justin Green 0438092091_x000D_
FFA Order En Route F-AE24NQ6545-1-0 hhlfr01_x000D_
FFA Order On Site F-AE24NQ6545-1-0 hhlfr01_x000D_
FFA Order F-AE24NQ6545-1-0 Completed by technician Justin Green in crew hhlfr01(0438092091) with code A-F-C - Completed_x000D_
Action Taken : Replaced broken 66kV wishbone arm_x000D_
Site Label : 5242972</t>
  </si>
  <si>
    <t>Rrl.71 Giddy Rd Ayr</t>
  </si>
  <si>
    <t>ADFS_MITCHELL.CHARITY@ENERGYQ.</t>
  </si>
  <si>
    <t>66kV with HV sub</t>
  </si>
  <si>
    <t>000005306014</t>
  </si>
  <si>
    <t>OT230593</t>
  </si>
  <si>
    <t>T/AS FRANK &amp; FLEUR VIGERZI</t>
  </si>
  <si>
    <t>24NQ6578</t>
  </si>
  <si>
    <t>HOME HILL: 	KIRKNIE RD</t>
  </si>
  <si>
    <t>Report of LV conductors down beyond 11kV Pole Dist Sub BDS860</t>
  </si>
  <si>
    <t>Report of LV conductors down beyond 11kV Pole Dist Sub BDS860_x000D_
Sending Asset Event to FFA_x000D_
FFA Order Created F-AE24NQ6578-1-0 DfltHost_x000D_
Justin Green on HHLFR01_x000D_
Sending Asset Event to FFA_x000D_
Sending Asset Event to FFA_x000D_
Sending Asset Event to FFA_x000D_
FFA Order Acknowledged F-AE24NQ6578-1-0 hhlfr01 Justin Green 0438092091_x000D_
FFA Order En Route F-AE24NQ6578-1-0 hhlfr01_x000D_
FFA Order On Site F-AE24NQ6578-1-0 hhlfr01_x000D_
FFA Order F-AE24NQ6578-1-0 Completed by technician Justin Green in crew hhlfr01(0438092091) with code A-T-311 - LV-Unassisted failure(Apparent defect)_x000D_
Action Taken : Broken LV intermediate cross arm. Broken LV conductor. Replaced broken LV cross arm and repaired damaged conductor._x000D_
Site Label : 5159441_x000D_
Time On modified from 23:59 23-MAR to 19:07 23-MAR</t>
  </si>
  <si>
    <t>ToffSWBtwn.Rrl.485to533KirknieRdHomehill</t>
  </si>
  <si>
    <t>000003275351</t>
  </si>
  <si>
    <t>OT230703</t>
  </si>
  <si>
    <t>.HEADING Technician: Luke Clayton Comments</t>
  </si>
  <si>
    <t>24WB4393</t>
  </si>
  <si>
    <t>DUNMORA: 	SUTHERS RD</t>
  </si>
  <si>
    <t>11kV Pole Dist Sub 15057 - Due to lines down_x000D_
_x000D_
FFA Order F-AE24WB4393-1-0 Completed by technician Luke Clayton in crew mrboc01(0418394900 ) with code A-T-306 - HV-Unassisted failure(Apparent defect)_x000D_
Action Taken : Cross arm broke causing HV conductor to fall to the round.
Protection operated at 11kv fuse 10782.
Repairs made replaced HV strain arm and single phase 10 KVA transformer._x000D_
Site Label : 3057494</t>
  </si>
  <si>
    <t>11kV Pole Dist Sub 15057 - Due to lines down_x000D_
HV Wires Down_x000D_
Sending Asset Event to FFA_x000D_
FFA Order Created F-AE24WB4393-1-0 DfltHost_x000D_
MRBOC01_x000D_
Sending Asset Event to FFA_x000D_
Sending Asset Event to FFA_x000D_
Asset selection modified_x000D_
Sending Asset Event to FFA_x000D_
Replay sequence/s deleted after 24-MAR-24 14:52:34_x000D_
Asset selection modified_x000D_
Sending Asset Event to FFA_x000D_
FFA Order Acknowledged F-AE24WB4393-1-0 mrboc01 Luke Clayton 0418394900_x000D_
FFA Order En Route F-AE24WB4393-1-0 mrboc01_x000D_
FFA Order On Site F-AE24WB4393-1-0 mrboc01_x000D_
Crew updated restore time._x000D_
Time On modified from 23:59 24-Mar to 02:00 25-Mar_x000D_
Sending Asset Event to FFA_x000D_
Asset selection modified_x000D_
Sending Asset Event to FFA_x000D_
Time On modified from 02:00 25-Mar to 01:03 25-Mar_x000D_
Sending Asset Event to FFA_x000D_
Sending Asset Event to FFA_x000D_
FFA Order F-AE24WB4393-1-0 Completed by technician Luke Clayton in crew mrboc01(0418394900 ) with code A-T-306 - HV-Unassisted failure(Apparent defect)_x000D_
Action Taken : Cross arm broke causing HV conductor to fall to the round.
Protection operated at 11kv fuse 10782.
Repairs made replaced HV strain arm and single phase 10 KVA transformer._x000D_
Site Label : 3057494</t>
  </si>
  <si>
    <t>Sub15057 275 Suthers RD DUNMORA</t>
  </si>
  <si>
    <t>ADRIAN.WHELLER@ENERGYQ.COM.AU</t>
  </si>
  <si>
    <t>000005349960</t>
  </si>
  <si>
    <t>OT230746</t>
  </si>
  <si>
    <t>.HEADING Technician: Corey Rowe Comments Technician: Corey Rowe Comments shock load had spun arm_x000D_and king bolt replaced both</t>
  </si>
  <si>
    <t>24SW6773</t>
  </si>
  <si>
    <t>DLY</t>
  </si>
  <si>
    <t>Delayed</t>
  </si>
  <si>
    <t>BROOKSTEAD, KINCORA, YARRANLEA</t>
  </si>
  <si>
    <t>F-3593-s  YARRNLEA STH 11kV Brkstd Fdr CB 3994 tripped. SCADA Interface automated outage.</t>
  </si>
  <si>
    <t>entered from the SCADA Interface_x000D_
OC trip to lockout_x000D_
MILOC01 - Corey Rowe._x000D_
Sending Asset Event to FFA_x000D_
FFA Order Created F-AE24SW6773-1-0 DfltHost_x000D_
Sending Asset Event to FFA_x000D_
FFA Order Acknowledged F-AE24SW6773-1-0 miloc01 Dallas mason 0417600214_x000D_
Reason for Event changed from Unknown_x000D_
Sending Asset Event to FFA_x000D_
FFA Order En Route F-AE24SW6773-1-0 miloc01_x000D_
FFA Order On Site F-AE24SW6773-1-0 miloc01_x000D_
FFA Order En Route F-AE24SW6773-1-0 miloc01_x000D_
FFA Order On Site F-AE24SW6773-1-0 miloc01_x000D_
Asset selection modified_x000D_
Sending Asset Event to FFA_x000D_
No customers affected, this TX maybe left off until further notice._x000D_
Sending Asset Event to FFA_x000D_
Sending Asset Event to FFA_x000D_
Pat Lunney advised the Customer is considering removing line. Live Line Taps left open._x000D_
Sending Asset Event to FFA_x000D_
as above_x000D_
Time On modified from 23:59 25-Mar to 23:59 30-Jun_x000D_
Sending Asset Event to FFA_x000D_
FFA Order F-AE24SW6773-1-0 Completed by technician Corey Rowe  in crew miloc01(0417600214) with code A-T-304 - HV-Conductor Connection Failure_x000D_
Action Taken : hv eye bolt rusted out and let go replaced arm and spliced in conductors retenssioned spans _x000D_
Site Label : 3038220</t>
  </si>
  <si>
    <t>5001 Gore Hwy,Brookstead</t>
  </si>
  <si>
    <t>000002697045</t>
  </si>
  <si>
    <t>OT231179</t>
  </si>
  <si>
    <t>24CA4993</t>
  </si>
  <si>
    <t>CLERMONT: 	CAPELLA ST, CAPRICORN ST, LIME ST, MIMOSA ST</t>
  </si>
  <si>
    <t>Jack advised lv cross arm snapped at SL 2008177 need LV outage for repairs at TRX 338105.</t>
  </si>
  <si>
    <t>Jack advised lv cross arm snapped at SL 2008177 need LV outage for repairs at TRX 338105._x000D_
_x000D_
Sending Asset Event to FFA_x000D_
FFA Order Created F-AE24CA4993-1-0 DfltHost_x000D_
CLMCM03_x000D_
Time Off modified from 14:30 27-Mar to 14:11 27-Mar_x000D_
Sending Asset Event to FFA_x000D_
Sending Asset Event to FFA_x000D_
FFA Order Acknowledged F-AE24CA4993-1-0 clmcm03 Jack Rattenbury 0408438176_x000D_
FFA Order En Route F-AE24CA4993-1-0 clmcm03_x000D_
FFA Order On Site F-AE24CA4993-1-0 clmcm03_x000D_
Time On modified from 23:59 27-Mar to 15:40 27-Mar_x000D_
Sending Asset Event to FFA_x000D_
Sending Asset Event to FFA_x000D_
FFA Order F-AE24CA4993-1-0 Completed by technician Jack Rattenbury in crew clmcm03(0408438176) with code A-F-C - Completed_x000D_
Action Taken : lv cross arm snapped lv outage at tx338105 to replace lv cross arm. Pole is deemed as PO and will be replaced under forced outage Friday 29.03.24_x000D_
Site Label : 2008177_x000D_
Time On modified from 15:40 27-MAR to 15:45 27-MAR</t>
  </si>
  <si>
    <t>Cnr Lime St /Capella St Clermont</t>
  </si>
  <si>
    <t>STEVE.CONNORS@ENERGYQ.COM.AU</t>
  </si>
  <si>
    <t>WOOD CREOSOTE IMPREGNATED</t>
  </si>
  <si>
    <t>000009384674</t>
  </si>
  <si>
    <t>OT231364</t>
  </si>
  <si>
    <t>MR J PINCOTT</t>
  </si>
  <si>
    <t>.HEADING Technician: Glen Pryde Comments</t>
  </si>
  <si>
    <t>24NQ6845</t>
  </si>
  <si>
    <t>KALKADOON: 	KILLARA CRES, KOLONGO CRES</t>
  </si>
  <si>
    <t>MIS620, crew advised broken lv x-arm. Crews isolated Lv on sub.</t>
  </si>
  <si>
    <t>MIS620, crew advised broken lv x-arm. Crews isolated Lv on sub._x000D_
Time Off modified from 19:00 28-Mar to 17:45 28-Mar_x000D_
Sending Asset Event to FFA_x000D_
FFA Order Created F-AE24NQ6845-1-0 DfltHost_x000D_
A/R restored_x000D_
Sending Asset Event to FFA_x000D_
FFA Order Acknowledged F-AE24NQ6845-1-0 mtioc01_x000D_
FFA Order En Route F-AE24NQ6845-1-0 mtioc01_x000D_
FFA Order On Site F-AE24NQ6845-1-0 mtioc01_x000D_
Restoration Comments for F-AE24NQ6845-1-0 by mtioc01: change of crossarm and resag conductors, safe to energise_x000D_
FFA Order En Route F-AE24NQ6845-1-0 mtioc01_x000D_
FFA Order On Site F-AE24NQ6845-1-0 mtioc01_x000D_
FFA Order F-AE24NQ6845-1-0 Completed by technician Glen Pryde in crew mtioc01() with code A-F-C - Completed_x000D_
Action Taken : isolate via lv fuses on MIS620, replace crossarm on 5214900_x000D_
Site Label : 5214900_x000D_
Time On modified from 23:59 28-MAR to 19:53 28-MAR</t>
  </si>
  <si>
    <t>2 kolongo cres mt isa</t>
  </si>
  <si>
    <t>000003348562</t>
  </si>
  <si>
    <t>OT231426</t>
  </si>
  <si>
    <t>.HEADING Technician: Albert Jankowski Comments crew attended site and found customers who found the broken cross arm were guarding the fallen wire which had come down across a rural_x000D_road. Cross arm at pole 3037294 was broken due to age and one 11kv conductor was on the ground and the other two were in the air. crew barricaded road with signs and cones either way and isolated and earthed the supply at DL12168.</t>
  </si>
  <si>
    <t>24SW7035</t>
  </si>
  <si>
    <t>KOOROONGARRA, MILLMERRAN, MILLWOOD, MOUNT EMLYN</t>
  </si>
  <si>
    <t>F-2686-r - MILM - Bringalily FDR - 11kV Sectionaliser SEC609025 has operated</t>
  </si>
  <si>
    <t>11kV Sectionaliser SEC609025 has operated_x000D_
Sending Asset Event to FFA_x000D_
FFA Order Created F-AE24SW7035-1-0 DfltHost_x000D_
twmoc03_x000D_
Sending Asset Event to FFA_x000D_
Sending Asset Event to FFA_x000D_
re-assigned twmoc04_x000D_
Sending Asset Event to FFA_x000D_
FFA Order Acknowledged F-AE24SW7035-1-0 twmoc04 Albert Jankowski 0427965369_x000D_
Asset selection modified_x000D_
Sending Asset Event to FFA_x000D_
HV Wires Down_x000D_
Sending Asset Event to FFA_x000D_
Time On modified from 23:59 29-Mar to 18:40 29-Mar_x000D_
Sending Asset Event to FFA_x000D_
Sending Asset Event to FFA_x000D_
FFA Order En Route F-AE24SW7035-1-0 twmoc04_x000D_
FFA Order On Site F-AE24SW7035-1-0 twmoc04_x000D_
FFA Order F-AE24SW7035-1-0 Completed by technician Albert Jankowski in crew twmoc04(0427965369) with code A-T-304 - HV-Conductor Connection Failure_x000D_
Action Taken : crew attended site and found customers who found the broken cross arm were guarding the fallen wire which had come down across a rural road. Cross arm at pole 3037294 was broken due to age and one 11kv conductor was on the ground and the other two were in the air. crew barricaded road with signs and cones either way and isolated and earthed the supply at DL12168. _x000D_
Site Label : 3037294</t>
  </si>
  <si>
    <t>2936/3406 Stonehenge Rd,Stonehenge</t>
  </si>
  <si>
    <t>000002693466</t>
  </si>
  <si>
    <t>OT231451</t>
  </si>
  <si>
    <t>MR M A MENDEZ</t>
  </si>
  <si>
    <t>.HEADING Technician: CRAIG baker Comments</t>
  </si>
  <si>
    <t>24WB4540</t>
  </si>
  <si>
    <t>694 RIVER RD;BUNGADOO QLD 4671</t>
  </si>
  <si>
    <t>Fault occurred at:29/03/2024 16:36; MICHAEL MENDEZ, 0409547115;&gt;WDPP --&gt; AffectingTraffic:NO -- StillHavePower:YES&lt;;Incident Details:1 line is hanging low to the TX that feeds this metering point.  Tree growing through one of the poles;Access Details:Past first house towards second house pole 6568 3311975;COVID-19:NO;Warnings[wiresDownSafety]: ADVISED;Dog restraint:ARRIVAL;Sensitive Load:N</t>
  </si>
  <si>
    <t>at house 694 river rd bungadoo</t>
  </si>
  <si>
    <t>000002774312</t>
  </si>
  <si>
    <t>OT231787</t>
  </si>
  <si>
    <t>FOR CIESIOLKA FAMILY TRUST</t>
  </si>
  <si>
    <t>.HEADING UNASSISTED 15/04/24 CEA MSSS Codes indicate the crossarm failure was caused by rot / decay. Technician: David Kirkbride Comments</t>
  </si>
  <si>
    <t>24SW7101</t>
  </si>
  <si>
    <t>AUBIGNY: 	CIESIOLKA RD_x000D_
YARGULLEN: 	ARMITAGE RD, O'BRIEN RD, OAKEY-PITTSWORTH RD, RYAN RD</t>
  </si>
  <si>
    <t>11kV Disc Links DL3784 - Crew require access down stream of Disc Links DL3784 to replace a X-Arm at the Tee off to Dist Sub PE09528</t>
  </si>
  <si>
    <t>11kV Disc Links DL3784 - Crew require access down stream of Disc Links DL3784 to replace a X-Arm at the Tee off to Dist Sub PE09528_x000D_
F-2697_x000D_
TWMOC01_x000D_
Sending Asset Event to FFA_x000D_
FFA Order Created F-AE24SW7101-1-0 DfltHost_x000D_
Time Off modified from 17:03 02-Apr to 19:04 02-Apr_x000D_
Sending Asset Event to FFA_x000D_
Sending Asset Event to FFA_x000D_
FFA Order Acknowledged F-AE24SW7101-1-0 twmoc01 David Kirkbride  0428221390_x000D_
FFA Order En Route F-AE24SW7101-1-0 twmoc01_x000D_
FFA Order On Site F-AE24SW7101-1-0 twmoc01_x000D_
Time On modified from 23:59 02-Apr to 21:25 02-Apr_x000D_
Sending Asset Event to FFA_x000D_
Sending Asset Event to FFA_x000D_
FFA Order F-AE24SW7101-1-0 Completed by technician David Kirkbride  in crew twmoc01(0428221390) with code A-F-C - Completed_x000D_
Action Taken : Replaced broken HV term arm_x000D_
Site Label : 3073260</t>
  </si>
  <si>
    <t>4w 114 Armitage Rd Aubigny</t>
  </si>
  <si>
    <t>CHRISTOPHER.PEARCE@ENERGYQ.COM</t>
  </si>
  <si>
    <t>000001660724</t>
  </si>
  <si>
    <t>OT231904</t>
  </si>
  <si>
    <t>MR G BLACKBURN</t>
  </si>
  <si>
    <t>.HEADING UNASSISTED 15/04/24 CEA MSSS Codes indicate the crosarm failure was caused by rot / decay. Technician: Clayton stewart Comments</t>
  </si>
  <si>
    <t>24MK3325</t>
  </si>
  <si>
    <t>MIA MIA: 	HOGANS RD_x000D_
MIRANI: 	BADGER WALES RD, MACKAY EUNGELLA RD, MIA MIA CONNECTION RD, MIRANI ETON RD_x000D_
PINEVALE: 	PINEVALE RD, WELSHS RD, WHITEFORDS RD_x000D_
SEPTIMUS: 	KADDATZ RD</t>
  </si>
  <si>
    <t>Weir Fdr, broken crossarnm at sub 5991, wirea at 1m above ground, tripped fdr_x000D_
Crew replaced 2 x broken cross-arms. SL 4143731. (S Gregory).</t>
  </si>
  <si>
    <t>Weir Fdr, broken crossarnm at sub 5991, wirea at 1m above ground, tripped fdr_x000D_
Sending Asset Event to FFA_x000D_
FFA Order Created F-AE24MK3325-1-0 DfltHost_x000D_
Crew; Clayton Stewart_x000D_
Time Off modified from 15:34 03-Apr to 15:32 03-Apr_x000D_
Sending Asset Event to FFA_x000D_
Asset selection modified_x000D_
Sending Asset Event to FFA_x000D_
Time On modified from 23:59 03-Apr to 20:30 03-Apr_x000D_
Sending Asset Event to FFA_x000D_
Asset selection modified_x000D_
Sending Asset Event to FFA_x000D_
Time On modified from 20:30 03-Apr to 21:30 03-Apr_x000D_
Sending Asset Event to FFA_x000D_
Time On modified from 21:30 03-Apr to 22:30 03-Apr_x000D_
Sending Asset Event to FFA_x000D_
FFA Order Acknowledged F-AE24MK3325-1-0 pncoc01 Clayton stewart 0401409049_x000D_
FFA Order En Route F-AE24MK3325-1-0 pncoc01_x000D_
FFA Order On Site F-AE24MK3325-1-0 pncoc01_x000D_
FFA Order F-AE24MK3325-1-0 Completed by technician Clayton stewart in crew pncoc01(0401409049) with code A-T-330 - Fuse Operated - No Trigger Found_x000D_
Action Taken : replaced 2 x broken x arm_x000D_
Site Label : 4143731_x000D_
Time On modified from 22:30 03-Apr to 23:30 03-Apr_x000D_
Time On modified from 23:30 03-Apr to 23:09 03-Apr_x000D_
Updated Reasons tab. Updated Event Trigger from FO - NTF to HV-Unassisted failure.</t>
  </si>
  <si>
    <t>sub5991 off nicholson rd mirani-eton rd</t>
  </si>
  <si>
    <t>000001448947</t>
  </si>
  <si>
    <t>OT232062</t>
  </si>
  <si>
    <t>.HEADING UNASSISTED 19/04/24 CEA MSSS Codes indicate the crossarm failure was caused by rot / decay. Technician: Scott Harling_x000D_Comments</t>
  </si>
  <si>
    <t>24WB4631</t>
  </si>
  <si>
    <t>BURRUM HEADS, BURRUM RIVER, PACIFIC HAVEN</t>
  </si>
  <si>
    <t>F-2709-r - HOWARD 11kV Burrum Heads Fdr CB FB08Q00 tripped. SCADA Interface automated outage._x000D_
Crew replaced broken 11kV term arm. SL 3024477. (S Gregory).</t>
  </si>
  <si>
    <t>entered from the SCADA Interface_x000D_
FB08Q00 11KV BURRUM HEADS FDR CB FB08Q00 - Tripped to Lockout on OC_x000D_
HBOC01_x000D_
Depot Co-ord Advised_x000D_
Sending Asset Event to FFA_x000D_
FFA Order Created F-AE24WB4631-1-0 DfltHost_x000D_
Fault call indicates possible cable theft. crews to advise_x000D_
Sending Asset Event to FFA_x000D_
Crew Continuing patrolling Fault call for digging up cables didnt seem to be an issue._x000D_
Sending Asset Event to FFA_x000D_
crew found broken term arm between TX7788 &amp; DL895616. Crew comnpleting isolations and earthing._x000D_
Sending Asset Event to FFA_x000D_
FFA Order Acknowledged F-AE24WB4631-1-0 hboc01 Scott Harling  0447761083_x000D_
FFA Order En Route F-AE24WB4631-1-0 hboc01_x000D_
FFA Order On Site F-AE24WB4631-1-0 hboc01_x000D_
Gradually restoring Supply with S455 with Reclosers RC805148 &amp; 583458 Open._x000D_
Sending Asset Event to FFA_x000D_
Closing S455 at 2137_x000D_
Asset selection modified_x000D_
Manual Reclose Checklist_x000D_
Sending Asset Event to FFA_x000D_
Closed RC805148 at 2148_x000D_
Asset selection modified_x000D_
Sending Asset Event to FFA_x000D_
Opened RC805146 due to load issue_x000D_
Asset selection modified_x000D_
Sending Asset Event to FFA_x000D_
Close 583458 at 2158_x000D_
Asset selection modified_x000D_
Sending Asset Event to FFA_x000D_
Crew advised by the time they sectionalise downstream of RC805146 they will be ready to reverse switch._x000D_
Sending Asset Event to FFA_x000D_
Std Reason Changed from Unknown by Scott Harling  0447761083_x000D_
Asset selection modified_x000D_
Sending Asset Event to FFA_x000D_
FFA Order F-AE24WB4631-1-0 Completed by technician Scott Harling  in crew hboc01(0447761083) with code A-T-306 - HV-Unassisted failure(Apparent defect)_x000D_
Action Taken : Replaced broken 11kV Term arm _x000D_
Site Label : 3024477_x000D_
Time On modified from 23:59 04-Apr to 23:38 04-Apr_x000D_
Added notes to Reasons tab.</t>
  </si>
  <si>
    <t>43 CONDAMINE RD HOWARD</t>
  </si>
  <si>
    <t>000001342399</t>
  </si>
  <si>
    <t>OT232311</t>
  </si>
  <si>
    <t>MISS M MCLEAN</t>
  </si>
  <si>
    <t>.HEADING UNASSISTED 15/04/24 CEA MSSS Codes indiate the crossarm failure was caused by rot / decay.  Technician: Bailey Kimber_x000D_Comments</t>
  </si>
  <si>
    <t>24WB4678</t>
  </si>
  <si>
    <t>GAYNDAH: 	BERONNE RD_x000D_
IDERAWAY: 	BONNY ST, IDERAWAY RD, MINGO ST, OLD STOCK ROUTE RD, TANJOUR ST, YENDA ST</t>
  </si>
  <si>
    <t>F-3251-q - Fault calls from Sub 1818 and 526081 indicate possible issue with 11kV Dropout Fuse 509121 - 1 Phase Down_x000D_
_x000D_
Crew advise - Broken Crossarm</t>
  </si>
  <si>
    <t>Fault calls from Sub 1818 and 526081 indicate possible issue with 11kV Dropout Fuse 509121 - 1 Phase Down_x000D_
gynoh01_x000D_
Sending Asset Event to FFA_x000D_
FFA Order Created F-AE24WB4678-1-0 DfltHost_x000D_
FFA Order Acknowledged F-AE24WB4678-1-0 gynoh01 Bailey Kimber 0427847195_x000D_
FFA Order En Route F-AE24WB4678-1-0 gynoh01_x000D_
FFA Order On Site F-AE24WB4678-1-0 gynoh01_x000D_
Time On modified from 23:59 07-Apr to 10:00 07-Apr_x000D_
Reason for Event changed from Unknown_x000D_
Sending Asset Event to FFA_x000D_
Time On modified from 10:00 07-Apr to 12:00 07-Apr_x000D_
Sending Asset Event to FFA_x000D_
Sending Asset Event to FFA_x000D_
Sending Asset Event to FFA_x000D_
FFA Order F-AE24WB4678-1-0 Completed by technician Bailey Kimber in crew GYNOH01(0427847195) with code A-T-304 - HV-Conductor Connection Failure_x000D_
Action Taken : 3phase Termination x arm snapped @ king bolt on pole causing line fuse to blow. replaced x arm._x000D_
Site Label : 3046886_x000D_
Time On modified from 12:00 07-Apr to 11:37 07-Apr</t>
  </si>
  <si>
    <t>lks 5328 2E Cadell st/Bonny st Ideraway</t>
  </si>
  <si>
    <t>ADFS_DEREK.HAMILTON@ENERGYQ.CO</t>
  </si>
  <si>
    <t>000001404291</t>
  </si>
  <si>
    <t>OT232477</t>
  </si>
  <si>
    <t>THE SCOUT ASSOCIATION OF AUSTR</t>
  </si>
  <si>
    <t>.HEADING UNASSISTED 15/04/24 CEA MSSS Codes indicate the crosssarm failure was caused by rot / decay/ Technician: Jamie Gaffel Comments</t>
  </si>
  <si>
    <t>24WB4717</t>
  </si>
  <si>
    <t>ALDERSHOT: 	BRUCE HWY, FLUERTY RD, STEIN RD_x000D_
MARYBOROUGH: 	BRUCE HWY</t>
  </si>
  <si>
    <t>11kV Disc Links S3463. Outage to repair broken crossarm just past 7715</t>
  </si>
  <si>
    <t>11kV Disc Links S3463. Outage to repair broken crossarm just past 7715_x000D_
Time Off modified from 15:55 08-Apr to 16:00 08-Apr_x000D_
Time On modified from 23:59 08-Apr to 18:30 08-Apr_x000D_
Time Off modified from 16:00 08-Apr to 16:53 08-Apr_x000D_
Time On modified from 18:30 08-Apr to 19:30 08-Apr_x000D_
Time On modified from 19:30 08-Apr to 18:13 08-Apr</t>
  </si>
  <si>
    <t>23817 bruce h/way aldershot</t>
  </si>
  <si>
    <t>OWEN.KERR@ENERGYQ.COM.AU</t>
  </si>
  <si>
    <t>000001384947</t>
  </si>
  <si>
    <t>OT232488</t>
  </si>
  <si>
    <t>MR T SUTHERLAND</t>
  </si>
  <si>
    <t>.HEADING UNASSISTED 19/04/24 CEA MSSS Codes indicate the crossarm failure was caused by rot / decay. Technician: Richie Trunks Comments White rot in one side of_x000D_one arm in bulla strain construction. Bulla pulled out of arm bring 2 span of conductor to ground. Drilled hole further in on arm and reattached Bulla and restrung conductor.</t>
  </si>
  <si>
    <t>24WB4720</t>
  </si>
  <si>
    <t>GOOMERI: 	KINBOMBI RD_x000D_
KINBOMBI: 	KINBOMBI FALLS RD, KINBOMBI RD, WALKER RD, WIDE BAY HWY</t>
  </si>
  <si>
    <t>F-3257-q - 11kV Dropout Fuse S1970 - Fault calls suggest possible fuse blown</t>
  </si>
  <si>
    <t>11kV Dropout Fuse S1970 - Fault calls suggest possible fuse blown_x000D_
mrgoc05_x000D_
Sending Asset Event to FFA_x000D_
FFA Order Created F-AE24WB4720-1-0 DfltHost_x000D_
FFA Order Acknowledged F-AE24WB4720-1-0 mrgoc05 Richie Trunks 0407690142_x000D_
FFA Order En Route F-AE24WB4720-1-0 mrgoc05_x000D_
FFA Order ETA submitted 08-APR-2024 17:45:00_x000D_
FFA Order On Site F-AE24WB4720-1-0 mrgoc05_x000D_
Sending Asset Event to FFA_x000D_
Crew to patrol before MR, found wires down_x000D_
Sending Asset Event to FFA_x000D_
HV Wires Down_x000D_
Reason for Event changed from Unknown_x000D_
Sending Asset Event to FFA_x000D_
ETA restore time 2300_x000D_
Time On modified from 23:59 08-Apr to 23:00 08-Apr_x000D_
Sending Asset Event to FFA_x000D_
Restoration Comments for F-AE24WB4720-1-0 by MRGOC05: Grounded HV conductor restrung to pole and bridged in._x000D_
Time On modified from 23:00 08-Apr to 23:45 08-Apr_x000D_
Sending Asset Event to FFA_x000D_
FFA Order F-AE24WB4720-1-0 Completed by technician Richie Trunks in crew MRGOC05(0407690142) with code A-T-306 - HV-Unassisted failure(Apparent defect)_x000D_
Action Taken : White rot in one side of one arm in bulla strain construction. Bulla pulled out of arm bring 2 span of conductor to ground. Drilled hole further in on arm and reattached Bulla and restrung conductor._x000D_
Site Label : 3044143_x000D_
Time On modified from 23:45 08-Apr to 23:27 08-Apr</t>
  </si>
  <si>
    <t>922 Kinbombi rd, Kinbombi. acc g W of</t>
  </si>
  <si>
    <t>000001370591</t>
  </si>
  <si>
    <t>OT232585</t>
  </si>
  <si>
    <t>MRS S ROUSE</t>
  </si>
  <si>
    <t>.HEADING UNASSISTED 15/04/24 CEA MSSS Codes indicate the crossarm failure was caused by rot / decay. Technician: Matt O Sullivan Comments</t>
  </si>
  <si>
    <t>24SW7438</t>
  </si>
  <si>
    <t>WANDELLA 555 BRIGALOW-CANAGA RD BRIGALOW QLD 4412</t>
  </si>
  <si>
    <t>Sam Wheller (3267) 0429 538597 has report HV support Xarm has broken at pole 3102482 no _x000D_
line downs. Sam will wait onsite. Sub PC00116_x000D_
P1 Call Flag</t>
  </si>
  <si>
    <t>pc116 555 BRIGALOW CANAGA RD Brigalow</t>
  </si>
  <si>
    <t>ADFS_SAM.WHELLER@ENERGYQ.COM.A</t>
  </si>
  <si>
    <t>000000995218</t>
  </si>
  <si>
    <t>OT232718</t>
  </si>
  <si>
    <t>HALPLAN PTY LTD</t>
  </si>
  <si>
    <t>.HEADING UNASSISTED 15/04/24 CEA MSSS Codes indiate the crossarm failure was caused by rot / decay. Technician: Harrison Holznagel Comments</t>
  </si>
  <si>
    <t>24WB4793</t>
  </si>
  <si>
    <t>BULLCAMP: 	MYLETTS LANE, RETSCHLAG RD_x000D_
NANANGO: 	BULLCAMP RD, HORNE LANE, MOUNT STANLEY RD, SELECTION LANE</t>
  </si>
  <si>
    <t>11kV Recloser S5822 - Report of Lines down and low conductor._x000D_
Depot Co-Ordinator requested SWER to be tripped for safety..</t>
  </si>
  <si>
    <t>11kV Recloser S5822 - Report of Lines down and low conductor._x000D_
Depot Co-Ordinator requested SWER to be tripped for safety.._x000D_
send to kngcm01  Harrison Holznagel_x000D_
_x000D_
Sending Asset Event to FFA_x000D_
FFA Order Created F-AE24WB4793-1-0 DfltHost_x000D_
Crew found broken LV crossarm on TX 10610, isolating TX to re-energise &amp; repair_x000D_
Sending Asset Event to FFA_x000D_
Asset selection modified_x000D_
Sending Asset Event to FFA_x000D_
Time On modified from 23:59 10-Apr to 17:22 10-Apr_x000D_
Sending Asset Event to FFA_x000D_
Sending Asset Event to FFA_x000D_
FFA Order Acknowledged F-AE24WB4793-1-0 kngcm01 Harrison Holznagel  0437306402_x000D_
FFA Order En Route F-AE24WB4793-1-0 kngcm01_x000D_
FFA Order En Route F-AE24WB4793-1-0 kngcm01_x000D_
FFA Order On Site F-AE24WB4793-1-0 kngcm01_x000D_
FFA Order F-AE24WB4793-1-0 Completed by technician Harrison Holznagel  in crew kngcm01(0437306402) with code A-F-C - Completed_x000D_
Action Taken : replaced broken lv term on SWER tranny pole _x000D_
Site Label : 4243978</t>
  </si>
  <si>
    <t>TX10610 end Niagara Rd Nanango</t>
  </si>
  <si>
    <t>IAN.LAITY@ENERGYQ.COM.AU</t>
  </si>
  <si>
    <t>000000815875</t>
  </si>
  <si>
    <t>OT232727</t>
  </si>
  <si>
    <t>MR D WOODLAND</t>
  </si>
  <si>
    <t>.HEADING UNASSISTED CEA MSSS Codes indicate the crossarm failure was caused by rot Technician: Tim Ievers Comments</t>
  </si>
  <si>
    <t>24NQ7278</t>
  </si>
  <si>
    <t>BROUGHTON: 	ALEXANDRA RD, ASHGLEN RD, BROUGHTON RD, HARBUTT RD, ROBERTSON RD_x000D_
CHARTERS TOWERS: 	ALEXANDRA RD, QUEENSLANDER CK RD</t>
  </si>
  <si>
    <t>F-3684-s - CHTO - 04 - Crews required to repair broken Xarm tee off pole towards CTS688</t>
  </si>
  <si>
    <t>F-3684-s - CHTO - 04 - Crews required to repair broken Xarm tee off pole towards CTS688_x000D_
Sending Asset Event to FFA_x000D_
FFA Order Created F-AE24NQ7278-1-0 DfltHost_x000D_
Sending Asset Event to FFA_x000D_
Sending Asset Event to FFA_x000D_
Time On modified from 18:00 10-Apr to 15:33 10-Apr_x000D_
Sending Asset Event to FFA_x000D_
Sending Asset Event to FFA_x000D_
FFA Order Acknowledged F-AE24NQ7278-1-0 chtcs05 Tim Ievers 0438521601_x000D_
FFA Order En Route F-AE24NQ7278-1-0 chtcs05_x000D_
FFA Order On Site F-AE24NQ7278-1-0 chtcs05_x000D_
FFA Order F-AE24NQ7278-1-0 Completed by technician Tim Ievers in crew CHTCS05(0438521601) with code A-F-C - Completed_x000D_
Action Taken :  termites caused broken arm. hv switching isolated earthed and access to complete cross arm change _x000D_
Site Label : 2153801</t>
  </si>
  <si>
    <t>53 alexandra rd ch towers</t>
  </si>
  <si>
    <t>000006237204</t>
  </si>
  <si>
    <t>OT232766</t>
  </si>
  <si>
    <t>MS B DEVEREUX</t>
  </si>
  <si>
    <t>.HEADING UNASSISTED 15/04/24 CEA MSSS Codes indicate the crossarm failure was caused by rot /decay. Technician: Paul Middleton Comments Replace old timber LV_x000D_xar</t>
  </si>
  <si>
    <t>24SW7493</t>
  </si>
  <si>
    <t>HARRISTOWN: 	BLACKDOWN ST, DUNNE ST, FIRST AVE, FOURTH AVE, SECOND AVE, STEPHEN ST, THIRD AVE, UNDERWOOD CRES, WEST ST_x000D_
TOOWOOMBA: 	WEST ST</t>
  </si>
  <si>
    <t>Crew adv need access to the LV network and will isolate at the LV TX Fuses on 11kV Pole Dist Sub PE00379, LV SWITCHING ONLY._x000D_
Crew replaced LV pin arm. SL 3208230. (S Gregory).</t>
  </si>
  <si>
    <t>Crew adv need access to the LV network and will isolate at the LV TX Fuses on 11kV Pole Dist Sub PE00379, LV SWITCHING ONLY._x000D_
twmfrsl01_x000D_
Time On modified from 23:59 10-Apr to 22:30 10-Apr_x000D_
Sending Asset Event to FFA_x000D_
FFA Order Created F-AE24SW7493-1-0 DfltHost_x000D_
Sending Asset Event to FFA_x000D_
Time Off modified from 21:00 10-Apr to 20:48 10-Apr_x000D_
Sending Asset Event to FFA_x000D_
Sending Asset Event to FFA_x000D_
FFA Order Acknowledged F-AE24SW7493-1-0 twmfrsl01 Paul Middleton  0401294792_x000D_
FFA Order En Route F-AE24SW7493-1-0 twmfrsl01_x000D_
FFA Order On Site F-AE24SW7493-1-0 twmfrsl01_x000D_
Time On modified from 22:30 10-Apr to 22:08 10-Apr_x000D_
Sending Asset Event to FFA_x000D_
FFA Order F-AE24SW7493-1-0 Completed by technician Paul Middleton  in crew twmfrsl01(0401294792) with code A-F-C - Completed_x000D_
Action Taken : replace lv pin arm_x000D_
Site Label : 3208230_x000D_
Actual Power Restoration for F-AE24SW7493-1-0: 10-APR-2024 22:12:00_x000D_
Added notes to Reasons tab.</t>
  </si>
  <si>
    <t>5 Dunne St,Harristown Tba</t>
  </si>
  <si>
    <t>000001436209</t>
  </si>
  <si>
    <t>OT232905</t>
  </si>
  <si>
    <t>.HEADING UNASSISTED 23/04/24 CEA Peter Voll advises the OT work order was linked to the failure of a coachscrew falling out of the pole. Technician: Peter voll_x000D_Comments</t>
  </si>
  <si>
    <t>24SW7547</t>
  </si>
  <si>
    <t>OAKEY: 	AJUGA CT, WARREGO HWY, BROOKVALE PARK RD_x000D_
JONDARYAN: 	AJUGA CT, NORGAARD RD, WARREGO HWY, JONDARYAN MOUNT TYSON RD</t>
  </si>
  <si>
    <t>F-2729-r - OAKEY 11kV Brokvle Pk CB18406 CB tripped. SCADA Interface automated outage._x000D_
Crew replaced cross-arm coach screw that came out and twisted cross-arm, causing conductors to clash. SL 6024725. (S Gregory).</t>
  </si>
  <si>
    <t>entered from the SCADA Interface_x000D_
Depot Co-ord Advised_x000D_
Co-ordinator (Jason) will get back to OCCs with plan._x000D_
Bayden on TWMOC01_x000D_
Sending Asset Event to FFA_x000D_
FFA Order Created F-AE24SW7547-1-0 DfltHost_x000D_
Sending Asset Event to FFA_x000D_
Time On modified from 23:59 11-Apr to 23:59 12-Apr_x000D_
Sending Asset Event to FFA_x000D_
Manual Reclose Checklist_x000D_
Sending Asset Event to FFA_x000D_
FFA Order Acknowledged F-AE24SW7547-1-0 twmoc01 Baden berger 0451002449_x000D_
FFA Order En Route F-AE24SW7547-1-0 twmoc01_x000D_
Crew 5min from start of patrol_x000D_
Sending Asset Event to FFA_x000D_
01:19 - MR unsuccessful_x000D_
Sending Asset Event to FFA_x000D_
Arm on pole 6024725 has broken causing phase to phase fault. switching to isolate &amp; gain access under way._x000D_
Sending Asset Event to FFA_x000D_
Asset selection modified_x000D_
Sending Asset Event to FFA_x000D_
Reason for Event changed from Unknown_x000D_
Sending Asset Event to FFA_x000D_
Asset selection modified_x000D_
Sending Asset Event to FFA_x000D_
Time On modified from 23:59 12-Apr to 04:09 12-Apr_x000D_
Sending Asset Event to FFA_x000D_
FFA Order Acknowledged F-AE24SW7547-1-0 twmoc03 Peter voll 0427365393_x000D_
FFA Order En Route F-AE24SW7547-1-0 twmoc03_x000D_
FFA Order On Site F-AE24SW7547-1-0 twmoc03_x000D_
FFA Order F-AE24SW7547-1-0 Completed by technician Peter voll in crew twmoc03(0427365393) with code A-T-304 - HV-Conductor Connection Failure_x000D_
Action Taken : replaced x arm coach screw that came out and twisted x arm and made conductors clash
at pole sl6024725_x000D_
Site Label : 6024725_x000D_
Added notes to Reasons tab. Updated Event Trigger from HV-CCF to HV-Unassisted failure.</t>
  </si>
  <si>
    <t>1S pe8704 13275 warrego hwy jondaryan</t>
  </si>
  <si>
    <t>000000727378</t>
  </si>
  <si>
    <t>01/JAN/52</t>
  </si>
  <si>
    <t>OT232968</t>
  </si>
  <si>
    <t>Damage to Ergon Assets</t>
  </si>
  <si>
    <t>.HEADING UNASSISTED 15/04/24 CEA MSSS CODES INDICATE THE CROSSARM FAILURE WAS CAUSED BY ROT / DECAY Technician: Matt Briggs Comments</t>
  </si>
  <si>
    <t>24SW7579</t>
  </si>
  <si>
    <t>CAMBOOYA</t>
  </si>
  <si>
    <t>F-2730-r Forced outage due to broken HV crossarm. Possible HV/ LV contact.</t>
  </si>
  <si>
    <t>Forced outage due to broken HV crossarm. Possible HV/ LV contact. Alternative feeds in place._x000D_
Time Off modified from 18:00 12-Apr to 19:54 12-Apr_x000D_
Asset selection modified_x000D_
Asset selection modified_x000D_
Time On modified from 23:00 12-Apr to 22:00 12-Apr</t>
  </si>
  <si>
    <t>454 Cambooya Connection Rd,Cambooya</t>
  </si>
  <si>
    <t>000001453164</t>
  </si>
  <si>
    <t>OT233001</t>
  </si>
  <si>
    <t>MISS A POLI</t>
  </si>
  <si>
    <t>.HEADING UNASSISTED 15/04/24 CEA MSSS Codes indicate the cossarm failure was caused by rot / decay. Technician: Gavinwight Comments</t>
  </si>
  <si>
    <t>24NQ7393</t>
  </si>
  <si>
    <t>CLARE</t>
  </si>
  <si>
    <t>11KV CLSO-02 FDR CB FB02Q00 opened for safety due to FC2422736 potential broken cross arm and lines running down pole still connected</t>
  </si>
  <si>
    <t>11KV CLSO-02 FDR CB FB02Q00 opened for safety due to FC2422736 potential broken cross arm and lines running down pole still connected_x000D_
crews Attending:_x000D_
Gav Wight - 0437 728 197 ._x000D_
Sending Asset Event to FFA_x000D_
FFA Order Created F-AE24NQ7393-1-0 DfltHost_x000D_
Field Crews have confirmed LV Xarm only. Crews will make safe and power will be restored._x000D_
Sending Asset Event to FFA_x000D_
Assets extracted from BDS47 into event 24NQ7394_x000D_
Removing Asset Event from FFA_x000D_
FFA Order cancelled.F-AE24NQ7393-1-0_x000D_
Time On modified from 23:59 12-Apr to 17:07 12-Apr_x000D_
Sending Asset Event to FFA_x000D_
FFA Order Created F-AE24NQ7393-1-1 DfltHost_x000D_
Sending Asset Event to FFA_x000D_
FFA Order cancelled.F-AE24NQ7393-1-1</t>
  </si>
  <si>
    <t>Rrl.235 George St Clare Township</t>
  </si>
  <si>
    <t>ADFS_STORME.SANTARIGA@ENERGYQ.</t>
  </si>
  <si>
    <t>000001905439</t>
  </si>
  <si>
    <t>OT233094</t>
  </si>
  <si>
    <t>.HEADING UNASSISTED 15/04/24 CEA MSSS Codes indicate the crossarm failure was caused by rot / decay. Technician: Gavinwight Comments_x000D_Technician: G wight Comments Xarm broke due to vehicle hitting the stay and moving the pole. rot/decay was the only option for cause. This was an assisted failure. The vehicle had left the site when we arrived and there were no_x000D_witnesses.</t>
  </si>
  <si>
    <t>24NQ7408</t>
  </si>
  <si>
    <t>Vehicle/Machinery impact</t>
  </si>
  <si>
    <t>AYR, RITA ISLAND</t>
  </si>
  <si>
    <t>F-3701-s - JARVISFIELD 11kV Jarv No.5 Fdr CB FB07Q00 tripped. SCADA Interface automated outage._x000D_
Crew replaced termination cross-arm and retensioned conductors. SL 5113286. (S Gregory).</t>
  </si>
  <si>
    <t>entered from the SCADA Interface_x000D_
Sending Asset Event to FFA_x000D_
FFA Order Created F-AE24NQ7408-1-0 DfltHost_x000D_
F-3701-s - 11KV CB FB07Q00 - EF Trip to Lockout_x000D_
Sending Asset Event to FFA_x000D_
Sending Asset Event to FFA_x000D_
Sending Asset Event to FFA_x000D_
Crews found HV conductors down adjacent to pole 5113286_x000D_
HV Wires Down_x000D_
Sending Asset Event to FFA_x000D_
Asset selection modified_x000D_
Manual Reclose Checklist_x000D_
Sending Asset Event to FFA_x000D_
FFA Order Acknowledged F-AE24NQ7408-1-0 hhlfr01 Gavinwight  0437728197_x000D_
FFA Order En Route F-AE24NQ7408-1-0 hhlfr01_x000D_
FFA Order On Site F-AE24NQ7408-1-0 hhlfr01_x000D_
Time On modified from 23:59 13-Apr to 22:00 13-Apr_x000D_
Sending Asset Event to FFA_x000D_
Time On modified from 22:00 13-Apr to 21:08 13-Apr_x000D_
Sending Asset Event to FFA_x000D_
FFA Order F-AE24NQ7408-1-0 Completed by technician Gavinwight  in crew hhlfr01(0437728197) with code A-T-43 - Vehicle/Machinery impact_x000D_
Action Taken : Replaced termination Xarm and re tensioned conductors_x000D_
Site Label : 5113286_x000D_
Updated Reasons tab. Updated Asset Event Type from Transmission to Distribution._x000D_
Reason for Event changed from Unknown</t>
  </si>
  <si>
    <t>cnr.Kilrie/Rita Island Rds.Jarvisfield</t>
  </si>
  <si>
    <t>000001716663</t>
  </si>
  <si>
    <t>OT233154</t>
  </si>
  <si>
    <t>.HEADING UNASSISTED 16/04/24 MSSS Codes indicate the crossarm failure was caused by rot / decay. Technician: Cody Miles Comments</t>
  </si>
  <si>
    <t>24CA5675</t>
  </si>
  <si>
    <t>DULULU: 	BURNETT HWY, WILLETTS RD, ALMA VALE RD, JAMESONS LANE, OFF BURNETT HWY, OFF GELOBERA RD, BUNERBA SCHOOL RD, DULULU BUNERBA RD</t>
  </si>
  <si>
    <t>F-2735-r - WOWAN 22kV Willetts Rd RC852142 ACR CB tripped. SCADA Interface automated outage._x000D_
ACR RC852142 ( Willetts Rd ) tripped on EF along with up stream ACR X5520 ( Deeford ).  Deeford ACR reclosed successfully however Willetts Rd remain de energised_x000D_
Crew replaced broken cross-arm at SL 2009020 (S Gregory).</t>
  </si>
  <si>
    <t>entered from the SCADA Interface_x000D_
F-2735-r - Tripped multiple times on EF - On call crew to investigate ( Tom Hill )_x000D_
bilcm06_x000D_
Sending Asset Event to FFA_x000D_
FFA Order Created F-AE24CA5675-1-0 DfltHost_x000D_
Sending Asset Event to FFA_x000D_
Sending Asset Event to FFA_x000D_
FFA Order Acknowledged F-AE24CA5675-1-0 bilcm06 Tom Hill 0437516802_x000D_
Sending Asset Event to FFA_x000D_
Onsite Crew confirmed that the is a broken x arm at pole 2009007 with a wire on the ground and a small grass fire, crews to isolate and earth_x000D_
HV Wires Down_x000D_
Sending Asset Event to FFA_x000D_
Sending Asset Event to FFA_x000D_
Contacted crew to confirm they have there switching steps and they are trying find there way out of a paddock_x000D_
Sending Asset Event to FFA_x000D_
Time On modified from 23:59 14-Apr to 14:00 15-Apr_x000D_
Sending Asset Event to FFA_x000D_
Manual Reclose Checklist_x000D_
Sending Asset Event to FFA_x000D_
Time On modified from 14:00 15-Apr to 09:46 15-Apr_x000D_
Sending Asset Event to FFA_x000D_
Reason for Event changed from Unknown_x000D_
Sending Asset Event to FFA_x000D_
FFA Order Acknowledged F-AE24CA5675-1-0 bilcm02 Cody Miles 0419410119_x000D_
FFA Order En Route F-AE24CA5675-1-0 bilcm02_x000D_
FFA Order On Site F-AE24CA5675-1-0 bilcm02_x000D_
FFA Order F-AE24CA5675-1-0 Completed by technician Cody Miles in crew BILCM02(0419410119) with code A-T-320 - SUBT-Unassisted failure(Apparent defect)_x000D_
Action Taken : replaced broken crossarm_x000D_
Site Label : 2009020_x000D_
Updated Reasons tab. Updated Event Trigger from HV-CCF to HV-Unassisted failure._x000D_
Reason for Event changed from Equipment Failure or Malfunction</t>
  </si>
  <si>
    <t>559 Dululu-Bunerba Rd Dululu 6 NE X2634</t>
  </si>
  <si>
    <t>000000906866</t>
  </si>
  <si>
    <t>OT233201</t>
  </si>
  <si>
    <t>.HEADING UNASSISTED 19/04/24 CEA MSSS codes indicate the crossarm failure was caused by rot / decay. Technician: Joshua White Comments</t>
  </si>
  <si>
    <t>24SW7635</t>
  </si>
  <si>
    <t>MARYVALE: 	BOURKES RD, MAILMANS RD, RATHMELLS RD, NORTH BRANCH RD</t>
  </si>
  <si>
    <t>ALLORA 11kV North Branch Rd RC887474 ACR CB tripped. SCADA Interface automated outage._x000D_
Crew replaced failed wishbone. SL 2140609. (S Gregory).</t>
  </si>
  <si>
    <t>entered from the SCADA Interface_x000D_
sent to waroc02_x000D_
Sending Asset Event to FFA_x000D_
FFA Order Created F-AE24SW7635-1-0 DfltHost_x000D_
3 X OC trip to L/O_x000D_
Sending Asset Event to FFA_x000D_
Time On modified from 23:59 15-Apr to 23:59 16-Apr_x000D_
Sending Asset Event to FFA_x000D_
FFA Order Acknowledged F-AE24SW7635-1-0 waroc02 Joshua White 0428723616_x000D_
FFA Order En Route F-AE24SW7635-1-0 waroc02_x000D_
FFA Order On Site F-AE24SW7635-1-0 waroc02_x000D_
Time On modified from 23:59 16-Apr to 16:53 15-Apr_x000D_
Sending Asset Event to FFA_x000D_
Sending Asset Event to FFA_x000D_
FFA Order F-AE24SW7635-1-0 Completed by technician Joshua White in crew waroc02(0428723616) with code A-T-306 - HV-Unassisted failure(Apparent defect)_x000D_
Action Taken : Replaced failed wishbone._x000D_
Site Label : 2140609_x000D_
Updated Event Trigger from Animal impact to HV-Unassisted failure. Updated Reasons tab._x000D_
Reason for Event changed from Unknown</t>
  </si>
  <si>
    <t>415 North Branch rd Maryvale</t>
  </si>
  <si>
    <t>000001582150</t>
  </si>
  <si>
    <t>OT233202</t>
  </si>
  <si>
    <t>MR I D TRIGGER</t>
  </si>
  <si>
    <t>.HEADING NOT A POLE FAILURE 30/04/24 CEA Phil Sharps advises the OT work order was originally linked to a crossarm failure - the pole was also changed due to its poor condition. Should be counted as a crossarm failure._x000D_Technician: Phillip Sharps Comments</t>
  </si>
  <si>
    <t>24WB4909</t>
  </si>
  <si>
    <t>ARAMARA, BIGGENDEN, BOOMPA, BROOWEENA, DOONGUL, NORTH ARAMARA, TEEBAR,</t>
  </si>
  <si>
    <t>F-2737-r - 11kV Recloser S2848 - tripped due to low hanging wires</t>
  </si>
  <si>
    <t>11kV Recloser S2848 - tripped due to low hanging wires_x000D_
Time Off modified from 11:00 15-Apr to 10:25 15-Apr_x000D_
Crew require access from Gas switch S1013 to repair lines_x000D_
Isolated and earthed fault call made safe. reclosing S2848 up to S1013_x000D_
Asset selection modified_x000D_
Time On modified from 14:00 15-Apr to 15:00 15-Apr_x000D_
Time On modified from 15:00 15-Apr to 17:00 15-Apr_x000D_
Time On modified from 17:00 15-Apr to 16:54 15-Apr_x000D_
bgncdwgl1_x000D_
Sending Asset Event to FFA_x000D_
FFA Order Created F-AE24WB4909-1-0 DfltHost_x000D_
FFA Order Acknowledged F-AE24WB4909-1-0 bgncdwgl1 Phillip Sharps 0437047448_x000D_
FFA Order En Route F-AE24WB4909-1-0 bgncdwgl1_x000D_
FFA Order On Site F-AE24WB4909-1-0 bgncdwgl1_x000D_
FFA Order F-AE24WB4909-1-0 Completed by technician Phillip Sharps in crew bgncdwgl1(0437047448) with code A-F-C - Completed_x000D_
Action Taken : Replaced pole at SL 3040663 _x000D_
Site Label : 3040663</t>
  </si>
  <si>
    <t>7 E Abs1013 Mboro-Biggenden Rd Biggenden</t>
  </si>
  <si>
    <t>000001372581</t>
  </si>
  <si>
    <t>OT233233</t>
  </si>
  <si>
    <t>5070199MR S RINALDO</t>
  </si>
  <si>
    <t>.HEADING UNASSISTED 19/04/24 CEA James Capstick advises the crossarm failure was caused by the top wishbone crossarm wearing away allowing the joining bolt to pull through the top wishbone crossarm._x000D_Technician: Adrian Moule Comments replaced broken 66KV cross arms</t>
  </si>
  <si>
    <t>24NQ7445</t>
  </si>
  <si>
    <t>GREENVALE, MOUNT FOX, MOUNT GARNET</t>
  </si>
  <si>
    <t>INGH - Blackriver 66kV FDR - Crew require access to repair broken xarm</t>
  </si>
  <si>
    <t>INGH - Blackriver 66kV FDR - Crew require access to repair broken xarm_x000D_
Time On modified from 23:59 15-Apr to 17:00 15-Apr_x000D_
F-3710-s._x000D_
Time Off modified from 14:00 15-Apr to 14:33 15-Apr_x000D_
Time On modified from 17:00 15-Apr to 16:14 15-Apr</t>
  </si>
  <si>
    <t>Allendale Rd 14spnsWst Miltons Rd Ingham</t>
  </si>
  <si>
    <t>000001187881</t>
  </si>
  <si>
    <t>OT233476</t>
  </si>
  <si>
    <t>MR A BARTLETT</t>
  </si>
  <si>
    <t>.HEADING UNASSISTED 19/04/24 CEA MSSS Codes indicate the crossarm failure was caused by rot / decay. Technician: Connor Fraser Comments</t>
  </si>
  <si>
    <t>24NQ7537</t>
  </si>
  <si>
    <t>BOWEN: 	BRUCE HWY N, HERMANS RD, PETER DELAMOTHE RD, WYLIE PARK RD</t>
  </si>
  <si>
    <t>Crew require access to repair broken crossarm</t>
  </si>
  <si>
    <t>Crew require access to repair broken crossarm_x000D_
Time Off modified from 15:55 17-Apr to 15:29 17-Apr_x000D_
Time On modified from 23:59 17-Apr to 18:00 17-Apr_x000D_
Time On modified from 18:00 17-Apr to 17:33 17-Apr</t>
  </si>
  <si>
    <t>1 spn Wylie Park Rd HermanRd end Bowen</t>
  </si>
  <si>
    <t>TRENTON.STONEHOUSE@ENERGYQ.COM</t>
  </si>
  <si>
    <t>000001701326</t>
  </si>
  <si>
    <t>OT233782</t>
  </si>
  <si>
    <t>MR A GATTERA</t>
  </si>
  <si>
    <t>.HEADING UNASSISTED 22/04/24 CEA MSSS Codes indicate the crossarm failure was caused by rot / decay. Technician: Steven winton Comments</t>
  </si>
  <si>
    <t>24FN5497</t>
  </si>
  <si>
    <t>446 NERADA RD;NERADA QLD 4860</t>
  </si>
  <si>
    <t>Fault occurred at:20/04/2024 09:00; Wayne GATTERA, 0429653461;&gt;LOS --&gt; DimFlickeringLights:NO -- NeighboursAffected:UNSURE -- LostLights&amp;Power:YES -- Switchboard:YES&lt;;Incident Details:TLOS - believed was part of planned outage today as also has property at 50 Gattera rd. 446 Nerada has been without supply all day and still off;COVID-19:NO;Warnings[losSafety]: ADVISED;Sensitive Load:N</t>
  </si>
  <si>
    <t>141 maruff rd nerada</t>
  </si>
  <si>
    <t>000001286787</t>
  </si>
  <si>
    <t>OT233851</t>
  </si>
  <si>
    <t>.HEADING UNASSISTED 29/04/24 CEA MSSS Codes indicate the crossarm failure was caused by rot / decay. Technician: Brendan Moore Comments replaced broken term arm.</t>
  </si>
  <si>
    <t>24CA5913</t>
  </si>
  <si>
    <t>THEODORE: 	BANANA RD, POPE'S RD, WATSONS RD, HEINICKES RD, LETCHFORD RD, LEICHHARDT HWY, CASTLE CREEK RD</t>
  </si>
  <si>
    <t>THEODORE 22kV Watsons Rd RC871331 ACR CB tripped. SCADA Interface automated outage._x000D_
Crew replaced broken term cross-arm. Delay in repairs due to wet paddock. SL 4228984. (S Gregory).</t>
  </si>
  <si>
    <t>entered from the SCADA Interface_x000D_
Depot Co-ord Advised_x000D_
Sending Asset Event to FFA_x000D_
FFA Order Created F-AE24CA5913-1-0 DfltHost_x000D_
MORFR04_x000D_
F-2742-r._x000D_
Sending Asset Event to FFA_x000D_
Sending Asset Event to FFA_x000D_
FFA Order Acknowledged F-AE24CA5913-1-0 morfr04 Brendan Moore 0428794459_x000D_
FFA Order En Route F-AE24CA5913-1-0 morfr04_x000D_
FFA Order On Site F-AE24CA5913-1-0 morfr04_x000D_
Std Reason Changed from Unknown by Brendan Moore 0428794459_x000D_
Restoration Comments for F-AE24CA5913-1-0 by morfr04: hv wires on the ground along castle Ck Rd.  need paddock to dry out to get access with truck, may take a couple days._x000D_
Asset selection modified_x000D_
Sending Asset Event to FFA_x000D_
Read Above_x000D_
Time On modified from 23:59 22-Apr to 23:59 23-Apr_x000D_
Sending Asset Event to FFA_x000D_
Crew advised repairs will be complete 24/4_x000D_
Time On modified from 23:59 23-Apr to 16:00 24-Apr_x000D_
Sending Asset Event to FFA_x000D_
Sending Asset Event to FFA_x000D_
Time On modified from 16:00 24-Apr to 15:00 24-Apr_x000D_
Sending Asset Event to FFA_x000D_
Sending Asset Event to FFA_x000D_
Sending Asset Event to FFA_x000D_
FFA Order En Route F-AE24CA5913-1-0 morfr04_x000D_
FFA Order En Route F-AE24CA5913-1-0 morfr04_x000D_
FFA Order On Site F-AE24CA5913-1-0 morfr04_x000D_
FFA Order F-AE24CA5913-1-0 Completed by technician Brendan Moore in crew morfr04(0428794459) with code A-T-306 - HV-Unassisted failure(Apparent defect)_x000D_
Action Taken : replaced broken Term xarm_x000D_
Site Label : 4228984_x000D_
Actual Power Restoration for F-AE24CA5913-1-0: 24-APR-2024 14:30:00_x000D_
Added notes to Reasons tab. Updated Event Trigger from HV-CCF to HV-Unassisted failure.</t>
  </si>
  <si>
    <t>939 Castle Crk Rd Theodore-at SP261334</t>
  </si>
  <si>
    <t>Crop Harvester</t>
  </si>
  <si>
    <t>000000803689</t>
  </si>
  <si>
    <t>OT234077</t>
  </si>
  <si>
    <t>MR A NOY</t>
  </si>
  <si>
    <t>.HEADING UNASSISTED 29/04/24 CEA MSSS Codes indicate the crosaarm failure was caused by rot / decay. Technician: Corey Rowe Comments_x000D_Technician: Corey Rowe Comments</t>
  </si>
  <si>
    <t>24SW8055</t>
  </si>
  <si>
    <t>F-3305-q   11kV Sectionaliser SEC609025, Forced outage due to broken cross-arm at PE05513_x000D_
Crew replaced cross-arm split at SL 3083284 (S Gregory).</t>
  </si>
  <si>
    <t>11kV Sectionaliser SEC609025, Forced outage due to broken cross-arm at PE05513_x000D_
Time Off modified from 13:00 23-Apr to 12:36 23-Apr_x000D_
F-3305-q_x000D_
Time On modified from 23:59 23-Apr to 20:32 23-Apr_x000D_
Sending Asset Event to FFA_x000D_
FFA Order Created F-AE24SW8055-1-0 DfltHost_x000D_
FFA Order Acknowledged F-AE24SW8055-1-0 miloc02 Corey Rowe  0437851614_x000D_
FFA Order En Route F-AE24SW8055-1-0 miloc02_x000D_
FFA Order On Site F-AE24SW8055-1-0 miloc02_x000D_
FFA Order F-AE24SW8055-1-0 Completed by technician Corey Rowe  in crew miloc02(0437851614) with code A-F-C - Completed_x000D_
Action Taken : replaced cross arm split _x000D_
Site Label : 3083284_x000D_
Added notes to Reasons tab.</t>
  </si>
  <si>
    <t>acc 3869 Stonehenge Rd,Kooroongarra</t>
  </si>
  <si>
    <t>000001491892</t>
  </si>
  <si>
    <t>OT234118</t>
  </si>
  <si>
    <t>WISE AGRICULTURAL COMPANY PTY</t>
  </si>
  <si>
    <t>.HEADING UNASSISTED 29/04/24 CEA MSSS Codes indicate the crossarm faiure was caused by rot / decay. Technician: Blake Calvert Comments</t>
  </si>
  <si>
    <t>24SW8071</t>
  </si>
  <si>
    <t>BLAXLAND: 	GERAGHTYS RD_x000D_
BOWENVILLE: 	BLAXLAND RD, IRVINGDALE SOUTH RD</t>
  </si>
  <si>
    <t>12.7kV SWER Disc Links DL64 - access to remediate lines down</t>
  </si>
  <si>
    <t>12.7kV SWER Disc Links DL64 - access to remediate lines down_x000D_
Sending Asset Event to FFA_x000D_
Time Off modified from 19:00 23-Apr to 20:00 23-Apr_x000D_
Time On modified from 20:30 23-Apr to 21:30 23-Apr_x000D_
Sending Asset Event to FFA_x000D_
FFA Order Created F-AE24SW8071-1-0 DfltHost_x000D_
Sending Asset Event to FFA_x000D_
Time Off modified from 20:00 23-Apr to 19:56 23-Apr_x000D_
Sending Asset Event to FFA_x000D_
Time On modified from 21:30 23-Apr to 20:45 23-Apr_x000D_
Sending Asset Event to FFA_x000D_
HV Wires Down_x000D_
Sending Asset Event to FFA_x000D_
Sending Asset Event to FFA_x000D_
FFA Order Acknowledged F-AE24SW8071-1-0 dlbcs04 Blake Calvert 0499505176_x000D_
FFA Order En Route F-AE24SW8071-1-0 dlbcs04_x000D_
FFA Order On Site F-AE24SW8071-1-0 dlbcs04_x000D_
FFA Order F-AE24SW8071-1-0 Completed by technician Blake Calvert in crew dlbcs04(0499505176) with code A-F-C - Completed_x000D_
Action Taken : eye bolt pulled through crossarm on underslung sewer pole, repaired arm and reinstated insulators _x000D_
Site Label : 3084246</t>
  </si>
  <si>
    <t>PdkOpp1511BowenvilleBlaxlandRdBowenvlle</t>
  </si>
  <si>
    <t>000001502919</t>
  </si>
  <si>
    <t>01/JAN/57</t>
  </si>
  <si>
    <t>OT234358</t>
  </si>
  <si>
    <t>MR S KAHLER</t>
  </si>
  <si>
    <t>.HEADING UNASSISTED 29/04/24 CEA MSSS Codes indicate the crossarm failure was caused by rot / decay. Technician: Jeff Lewis Comments replaced lv term arm</t>
  </si>
  <si>
    <t>24SW8171</t>
  </si>
  <si>
    <t>GEHAM: 	GEHAM STATION RD</t>
  </si>
  <si>
    <t>11kV Pole Dist Sub PE01219 - AHC Jeff Lewis advised LV Forced outage reqd to repair broken LV X-arm</t>
  </si>
  <si>
    <t>11kV Pole Dist Sub PE01219 - AHC Jeff Lewis advised LV Forced outage reqd to repair broken LV X-arm_x000D_
twmfrsl01_x000D_
Time Off modified from 17:34 26-Apr to 16:33 26-Apr_x000D_
Time On modified from 23:59 26-Apr to 20:30 26-Apr_x000D_
Sending Asset Event to FFA_x000D_
FFA Order Created F-AE24SW8171-1-0 DfltHost_x000D_
Sending Asset Event to FFA_x000D_
Sending Asset Event to FFA_x000D_
LV Wires Down_x000D_
Sending Asset Event to FFA_x000D_
FFA Order Acknowledged F-AE24SW8171-1-0 twmfrsl01 Jeff Lewis  0418712115_x000D_
FFA Order En Route F-AE24SW8171-1-0 twmfrsl01_x000D_
FFA Order On Site F-AE24SW8171-1-0 twmfrsl01_x000D_
Time On modified from 20:30 26-Apr to 18:30 26-Apr_x000D_
Sending Asset Event to FFA_x000D_
Sending Asset Event to FFA_x000D_
FFA Order F-AE24SW8171-1-0 Completed by technician Jeff Lewis  in crew twmfrsl01(0418712115) with code A-F-C - Completed_x000D_
Action Taken : replaced lv term arm_x000D_
Site Label : 3101622_x000D_
Time On modified from 18:30 26-APR to 18:34 26-APR</t>
  </si>
  <si>
    <t>248 Geham Station Rd,Geham</t>
  </si>
  <si>
    <t>000001251364</t>
  </si>
  <si>
    <t>OT234393</t>
  </si>
  <si>
    <t>EXODRILL PTY LTD</t>
  </si>
  <si>
    <t>.HEADING UNASSISTED 29/04/24 CEA MSSS Codes indicate the crossarm failure was caused by rot / decay. Technician: Steve Oldham Comments</t>
  </si>
  <si>
    <t>24SW8175</t>
  </si>
  <si>
    <t>DRAYTON: 	ANZAC AVE, CANNING ST, COLVIN ST, PARKER ST</t>
  </si>
  <si>
    <t>11kV Pole Dist Sub SP791381Crossarm replace</t>
  </si>
  <si>
    <t>11kV Pole Dist Sub SP791381 Broken Crossarm_x000D_
TWMOC02_x000D_
Time On modified from 23:59 26-Apr to 02:30 27-Apr_x000D_
Sending Asset Event to FFA_x000D_
FFA Order Created F-AE24SW8175-1-0 DfltHost_x000D_
Sending Asset Event to FFA_x000D_
FFA Order Acknowledged F-AE24SW8175-1-0 twmoc02_x000D_
FFA Order En Route F-AE24SW8175-1-0 twmoc02_x000D_
FFA Order En Route F-AE24SW8175-1-0 twmoc02_x000D_
FFA Order On Site F-AE24SW8175-1-0 twmoc02_x000D_
FFA Order F-AE24SW8175-1-0 Completed by technician Steve Oldham in crew twmoc02() with code A-T-315 - Service Asset Fault_x000D_
Action Taken : Replaced crossarm_x000D_
Site Label : 3096196_x000D_
Time On modified from 02:30 27-APR to 01:33 27-APR_x000D_
.</t>
  </si>
  <si>
    <t>45 Canning St,Drayton</t>
  </si>
  <si>
    <t>000001516653</t>
  </si>
  <si>
    <t>OT234593</t>
  </si>
  <si>
    <t>MR B TAYLOR</t>
  </si>
  <si>
    <t>.HEADING HV xarm replaced under asset event 24WB5316</t>
  </si>
  <si>
    <t>JAY SHIELD</t>
  </si>
  <si>
    <t>24WB5316</t>
  </si>
  <si>
    <t>BUCCA: 	BUCCA RD, KLEIDONS RD, SMITHS CROSSING RD</t>
  </si>
  <si>
    <t>HV cross arm change due to arm is rotten and needs changing S/L 2003441 found by asset inspectors</t>
  </si>
  <si>
    <t>Switching Sheet ID updated from  to J-308229-g._x000D_
Time On modified from 13:30 01-May to 14:00 01-May_x000D_
Time Off modified from 08:30 01-May to 09:17 01-May_x000D_
Time On modified from 14:00 01-May to 14:26 01-May</t>
  </si>
  <si>
    <t>360 BUCCA RD smiths crossing</t>
  </si>
  <si>
    <t>000001353094</t>
  </si>
  <si>
    <t>OT234775</t>
  </si>
  <si>
    <t>.HEADING UNASSISTED 13/05/24 CEA MSSS codes indicate the crossarm failure was caused by rot / decay.  Technician: Ian_x000D_Comments F-3773-s.broken 11kv timber cross arm.isolation and test and earth.replace.restore power. s/l2003001</t>
  </si>
  <si>
    <t>24NQ8050</t>
  </si>
  <si>
    <t>Other Zone Sub Outage</t>
  </si>
  <si>
    <t>HOME HILL, INKERMAN</t>
  </si>
  <si>
    <t>F-3773-s  HOHI - 11kV HH06 Fdr CB F252 tripped. SCADA Interface automated outage. OC Trip.</t>
  </si>
  <si>
    <t>entered from the SCADA Interface_x000D_
Crew attending Ian Webber 0437 720 625_x000D_
Sending Asset Event to FFA_x000D_
FFA Order Created F-AE24NQ8050-1-0 DfltHost_x000D_
Sending Asset Event to FFA_x000D_
FFA Order Acknowledged F-AE24NQ8050-1-0 hhlfr01 Ian 0437720625_x000D_
FFA Order En Route F-AE24NQ8050-1-0 hhlfr01_x000D_
Broken xarm at pole 2003001_x000D_
Manual Reclose Checklist_x000D_
Sending Asset Event to FFA_x000D_
Asset selection modified_x000D_
Sending Asset Event to FFA_x000D_
Asset selection modified_x000D_
Sending Asset Event to FFA_x000D_
FFA Order On Site F-AE24NQ8050-1-0 hhlfr01_x000D_
Restoration Comments for F-AE24NQ8050-1-0 by hhlfr01: F-3773-s.broken 11kv timber cross arm.isolation and test and earth.replace.restore power_x000D_
Time On modified from 23:59 01-May to 11:02 01-May_x000D_
Sending Asset Event to FFA_x000D_
FFA Order F-AE24NQ8050-1-0 Completed by technician Ian in crew hhlfr01(0437720625) with code A-T-234 - Other Zone Sub Outage_x000D_
Action Taken : F-3773-s.broken 11kv timber cross arm.isolation and test and earth.replace.restore power.conducter remained unbroken above stat. height.F-252 Trip out of home hill sub_x000D_
Site Label : 2003001_x000D_
auto-completed</t>
  </si>
  <si>
    <t>HURNEY RD]1st.Ave.To 6th.Ave.HOME HILL</t>
  </si>
  <si>
    <t>000001914744</t>
  </si>
  <si>
    <t>OT234886</t>
  </si>
  <si>
    <t>MR R LANGDON</t>
  </si>
  <si>
    <t>.HEADING UNASSISTED 13/05/24 CEA MSSS codes indicate the crossarm failure was caused by rot / decay.  Technician: Mitch barge_x000D_Comments</t>
  </si>
  <si>
    <t>24CA6366</t>
  </si>
  <si>
    <t>BLACKALL</t>
  </si>
  <si>
    <t>F-2765-r   Broken Crossarm - Tripped for safety</t>
  </si>
  <si>
    <t>Broken Crossarm - Tripped for safety_x000D_
bklcdwgl1_x000D_
_x000D_
Sending Asset Event to FFA_x000D_
FFA Order Created F-AE24CA6366-1-0 DfltHost_x000D_
Asset selection reset_x000D_
Asset selection modified_x000D_
Sending Asset Event to FFA_x000D_
Asset selection modified_x000D_
Sending Asset Event to FFA_x000D_
Asset selection modified_x000D_
Sending Asset Event to FFA_x000D_
FFA Order Acknowledged F-AE24CA6366-1-0 bklcdwgl1 Mitch barge 0455518385_x000D_
FFA Order En Route F-AE24CA6366-1-0 bklcdwgl1_x000D_
FFA Order On Site F-AE24CA6366-1-0 bklcdwgl1_x000D_
Time On modified from 23:59 01-May to 22:39 01-May_x000D_
Sending Asset Event to FFA_x000D_
Sending Asset Event to FFA_x000D_
FFA Order F-AE24CA6366-1-0 Completed by technician Mitch barge in crew bklcdwgl1(0455518385) with code A-T-306 - HV-Unassisted failure(Apparent defect)_x000D_
Action Taken : replace cross arm _x000D_
Site Label : 4113759</t>
  </si>
  <si>
    <t>Lot 4 Aerodrone Rd Blackall</t>
  </si>
  <si>
    <t>000000996126</t>
  </si>
  <si>
    <t>OT234907</t>
  </si>
  <si>
    <t>.HEADING UNASSISTED 16/05/24 CEA MSSS codes indicate the crossarm failure was caused by rot / decay.  Technician: Daniel Johns_x000D_Comments</t>
  </si>
  <si>
    <t>24NQ8098</t>
  </si>
  <si>
    <t>BLACK RIVER: 	HOLSTEIN PL</t>
  </si>
  <si>
    <t>F-3778-s - Daniel Johns reported  cross arm at S/L2076232 is splitting and requires replacement</t>
  </si>
  <si>
    <t>Daniel Johns reported  cross arm at S/L2076232 is splitting and requires replacement_x000D_
Please Send to Daniel Johns twvfr01_x000D_
Sending Asset Event to FFA_x000D_
FFA Order Created F-AE24NQ8098-1-0 DfltHost_x000D_
Sending Asset Event to FFA_x000D_
Sending Asset Event to FFA_x000D_
FFA Order Acknowledged F-AE24NQ8098-1-0 twvfr01 Daniel Johns 0437176349_x000D_
FFA Order En Route F-AE24NQ8098-1-0 twvfr01_x000D_
FFA Order On Site F-AE24NQ8098-1-0 twvfr01_x000D_
Time Off modified from 08:15 02-May to 09:32 02-May_x000D_
Sending Asset Event to FFA_x000D_
Time On modified from 23:59 02-May to 11:43 02-May_x000D_
Sending Asset Event to FFA_x000D_
FFA Order F-AE24NQ8098-1-0 Completed by technician Daniel Johns in crew twvfr01(0437176349) with code A-F-C - Completed_x000D_
Action Taken : Term arm replaced_x000D_
Site Label : 2076232</t>
  </si>
  <si>
    <t>9 Holstein Pl Black River-</t>
  </si>
  <si>
    <t>000001856888</t>
  </si>
  <si>
    <t>OT235007</t>
  </si>
  <si>
    <t>.HEADING UNASSISTED 13/05/24 CEA MSSS codes indicate the crossarm failure was caused by rot / decay.  Technician: David Neven_x000D_Comments</t>
  </si>
  <si>
    <t>24NQ8145</t>
  </si>
  <si>
    <t>BAMBAROO</t>
  </si>
  <si>
    <t>F-3783-s  BAMBAROO - 11kV BA02 Fdr B252 ACR CB tripped. SCADA Interface automated outage._x000D_
Cross-arm snapped, pole burnt severely - Crew replaced pole. SL 2110133. (S Gregory).</t>
  </si>
  <si>
    <t>entered from the SCADA Interface_x000D_
Bambaroo B252 Fdr CB - EF Trip. Crew to patrol._x000D_
Manual Reclose Checklist_x000D_
Sending Asset Event to FFA_x000D_
FFA Order Created F-AE24NQ8145-1-0 DfltHost_x000D_
1st On Call Crew dispatched David Brodie 0407 657 024_x000D_
Sending Asset Event to FFA_x000D_
FFA Order Acknowledged F-AE24NQ8145-1-0 ingcsfr02 David Brodie  0407657024_x000D_
FFA Order En Route F-AE24NQ8145-1-0 ingcsfr02_x000D_
Depot Co-ord Advised_x000D_
Sending Asset Event to FFA_x000D_
Reason for Event changed from Unknown_x000D_
Sending Asset Event to FFA_x000D_
FFA Order Acknowledged F-AE24NQ8145-1-0 ingcsfr01 David Neven 0428496319_x000D_
FFA Order En Route F-AE24NQ8145-1-0 ingcsfr01_x000D_
FFA Order On Site F-AE24NQ8145-1-0 ingcsfr01_x000D_
Restoration Comments for F-AE24NQ8145-1-0 by INGCSFR01: hechts road number 1 open and DNOB and earthed_x000D_
Asset selection modified_x000D_
Sending Asset Event to FFA_x000D_
Time On modified from 23:59 03-May to 17:00 03-May_x000D_
Sending Asset Event to FFA_x000D_
FFA Order En Route F-AE24NQ8145-1-0 ingcsfr01_x000D_
FFA Order On Site F-AE24NQ8145-1-0 ingcsfr01_x000D_
Time On modified from 17:00 03-May to 16:16 03-May_x000D_
Sending Asset Event to FFA_x000D_
Sending Asset Event to FFA_x000D_
FFA Order F-AE24NQ8145-1-0 Completed by technician David Neven in crew INGCSFR01(0428496319) with code A-T-305 - HV-Leakage / Pole top fire_x000D_
Action Taken : cross arm snapped pole burnt severaly
replaced pole like for like_x000D_
Site Label : 2110133_x000D_
Updated Event Trigger from HV-CCF to HV-Leakage / Pole top fire. Added notes to Reasons tab.</t>
  </si>
  <si>
    <t>1st Pole East of Catatis Rd Bambaroo</t>
  </si>
  <si>
    <t>000001752926</t>
  </si>
  <si>
    <t>OT235110</t>
  </si>
  <si>
    <t>.HEADING UNASSISTED 13/05/24 CEA MSSS codes indicate the crossarm failure was caused by rot / decay.  Technician: Kurt Duncan_x000D_Comments</t>
  </si>
  <si>
    <t>24NQ8198</t>
  </si>
  <si>
    <t>ALPURRURULAM: 	ATNYER ST_x000D_
DAJARRA: 	BOULIA RD, CARMODY ST, DILLON ST, LETHAM ST, MATHESON ST_x000D_
DUCHESS: 	DUKE ST, MAYFIELD STATION_x000D_
MORNINGTON: 	DUCHESS RD_x000D_
MOUNT ISA: 	STANBROKE STATION</t>
  </si>
  <si>
    <t>F-3786-s - Indication of Blown Fuse or Dajarra SWER NO.1 tripping due to Alarms beyond_x000D_
Bridging cross-arm failed causing line to contact stay - Crew replaced cross-arm and associated hardware. SL 5234788. (S Gregory).</t>
  </si>
  <si>
    <t>Indication of Blown Fuse or Dajarra SWER NO.1 tripping due to Alarms beyond_x000D_
Sending Asset Event to FFA_x000D_
FFA Order Created F-AE24NQ8198-1-0 DfltHost_x000D_
Cam Butterworth  attending._x000D_
Sending Asset Event to FFA_x000D_
Time Off modified from 08:20 04-May to 08:10 04-May_x000D_
Sending Asset Event to FFA_x000D_
Dajarra Generator started_x000D_
Asset selection modified_x000D_
Sending Asset Event to FFA_x000D_
FFA Order Acknowledged F-AE24NQ8198-1-0 mtioc01 Cameron Butterworth  0419299921_x000D_
FFA Order En Route F-AE24NQ8198-1-0 mtioc01_x000D_
FFA Order On Site F-AE24NQ8198-1-0 mtioc01_x000D_
Crews advise Fuse MIS594312 was still closed but DAJARRA SWER NO.1 had tripped to LO x 4 and have commenced patrol_x000D_
Sending Asset Event to FFA_x000D_
Crews advise a helicopter is required to patrol and is unavailable until 05/05/24 and will contact OCCN when they leave in the morning._x000D_
Sending Asset Event to FFA_x000D_
Time On modified from 23:59 04-May to 16:00 05-May_x000D_
Sending Asset Event to FFA_x000D_
Crews to patrol in a helicopter 05/05_x000D_
Sending Asset Event to FFA_x000D_
Kurt Duncan Patrolling line in Helicopter_x000D_
Sending Asset Event to FFA_x000D_
Kurt Duncan advised Broken Cross arm at S/L 5234788 allowing conductors to contact a Stay onsite_x000D_
Sending Asset Event to FFA_x000D_
Reason for Event changed from Unknown_x000D_
Sending Asset Event to FFA_x000D_
Sending Asset Event to FFA_x000D_
Time On modified from 16:00 05-May to 18:00 05-May_x000D_
Sending Asset Event to FFA_x000D_
Fault repaired and all customers restored at 1644_x000D_
Time On modified from 18:00 05-May to 16:44 05-May_x000D_
Sending Asset Event to FFA_x000D_
Sending Asset Event to FFA_x000D_
FFA Order Acknowledged F-AE24NQ8198-1-0 clccmcs01 Kurt Duncan  0427701876_x000D_
FFA Order En Route F-AE24NQ8198-1-0 clccmcs01_x000D_
FFA Order On Site F-AE24NQ8198-1-0 clccmcs01_x000D_
FFA Order F-AE24NQ8198-1-0 Completed by technician Kurt Duncan  in crew clccmcs01(0427701876) with code A-T-306 - HV-Unassisted failure(Apparent defect)_x000D_
Action Taken : bridging cross arm failed causing line to come into contact with stay 
replaced cross arm and associated hardware _x000D_
Site Label : 5234788_x000D_
Added notes to Reasons tab. Updated Event Trigger from HV-CCF to HV-Unassisted failure.</t>
  </si>
  <si>
    <t>Ashover stn Mt Isa rd Duchess</t>
  </si>
  <si>
    <t>000000948769</t>
  </si>
  <si>
    <t>OT235448</t>
  </si>
  <si>
    <t>MR D SHEAHAN JNR</t>
  </si>
  <si>
    <t>.HEADING UNASSISTED 13/05/24 CEA MSSS codes indicate the crossarm failure was caused by rot / decay.  _x000D_Technician: David Tardiani Comments</t>
  </si>
  <si>
    <t>24NQ8340</t>
  </si>
  <si>
    <t>2578 ABERGOWRIE RD ABERGOWRIE QLD 4850</t>
  </si>
  <si>
    <t>EQL Wes Bahr advises broken 11kV cross arm on pole 2142251</t>
  </si>
  <si>
    <t>CANCELLED - Captured under Forced Outage 24NQ8318. FC 2427257 linked there._x000D_
.</t>
  </si>
  <si>
    <t>3pELongreach/TocalrdL/reach</t>
  </si>
  <si>
    <t>000001804998</t>
  </si>
  <si>
    <t>OT235504</t>
  </si>
  <si>
    <t>.HEADING UNASSISTED 13/05/24 CEA MSSS codes indicate the crossarm failure was caused by rot / decay/  Technician: David Balmer_x000D_Comments</t>
  </si>
  <si>
    <t>24SW8616</t>
  </si>
  <si>
    <t>HODGSON VALE, PRESTON, RAMSAY</t>
  </si>
  <si>
    <t>F-3346-q: KEARNYS SPRG 11kV Preston CB18751 CB tripped. SCADA Interface automated outage._x000D_
Crew replaced cross-arm that broke due to white rot. SL 3177074. (S Gregory).</t>
  </si>
  <si>
    <t>entered from the SCADA Interface_x000D_
twmoc01_x000D_
Depot Co-ord Advised_x000D_
Sending Asset Event to FFA_x000D_
FFA Order Created F-AE24SW8616-1-0 DfltHost_x000D_
Sending Asset Event to FFA_x000D_
EF Trips; crew to perform initial patrol._x000D_
Sending Asset Event to FFA_x000D_
FFA Order Acknowledged F-AE24SW8616-1-0 twmoc01 David Balmer  0415309502_x000D_
FFA Order En Route F-AE24SW8616-1-0 twmoc01_x000D_
Reason for Event changed from Unknown_x000D_
Sending Asset Event to FFA_x000D_
Crew found line fault indicator past AB18756 has operated, opening AB18756 preforming a MRC and atempting a close on rest of feeder_x000D_
Asset selection modified_x000D_
Manual Reclose Checklist_x000D_
Sending Asset Event to FFA_x000D_
Reclose successful, crew continuing patrol_x000D_
Sending Asset Event to FFA_x000D_
Time On modified from 23:59 08-May to 23:59 09-May_x000D_
Sending Asset Event to FFA_x000D_
Crew found broken cross arm at SL 3177074_x000D_
HV Wires Down_x000D_
Sending Asset Event to FFA_x000D_
FFA Order On Site F-AE24SW8616-1-0 twmoc01_x000D_
Time On modified from 23:59 09-May to 02:58 09-May_x000D_
Sending Asset Event to FFA_x000D_
Sending Asset Event to FFA_x000D_
FFA Order F-AE24SW8616-1-0 Completed by technician David Balmer  in crew twmoc01(0415309502) with code A-T-306 - HV-Unassisted failure(Apparent defect)_x000D_
Action Taken : replaced broken xarm, white Rott _x000D_
Site Label : 3177074_x000D_
Updated Reasons tab._x000D_
Reason for Event changed from Transient Fault of Unknown Origin</t>
  </si>
  <si>
    <t>355 savage rd hodgesonvale</t>
  </si>
  <si>
    <t>000001009913</t>
  </si>
  <si>
    <t>OT235512</t>
  </si>
  <si>
    <t>.HEADING UNASSISTED 13/05/24 CEA MSSS codes indicate the crossarm failure was caused by rot / decay.  Technician: Wayne Kastner_x000D_Comments Replacing a broken LV x- arm on BDS289. Isolated and earthed tx to replace arm.</t>
  </si>
  <si>
    <t>24NQ8345</t>
  </si>
  <si>
    <t>HOME HILL: 	GROPER CREEK RD</t>
  </si>
  <si>
    <t>11kV Pole Dist Sub BDS289 LV broken crossarm</t>
  </si>
  <si>
    <t>11kV Pole Dist Sub BDS289 LV broken crossarm_x000D_
Sending Asset Event to FFA_x000D_
FFA Order Created F-AE24NQ8345-1-0 DfltHost_x000D_
FFA Order Acknowledged F-AE24NQ8345-1-0 hhlfr01 Wayne Kastner 0417198351_x000D_
FFA Order En Route F-AE24NQ8345-1-0 hhlfr01_x000D_
FFA Order On Site F-AE24NQ8345-1-0 hhlfr01_x000D_
Restoration Comments for F-AE24NQ8345-1-0 by hhlfr01: Replacing a broken LV x-arm on BDS289. Isolated and earthed tx to replace arm._x000D_
Time On modified from 23:59 09-May to 07:48 09-May_x000D_
Sending Asset Event to FFA_x000D_
FFA Order F-AE24NQ8345-1-0 Completed by technician Wayne Kastner in crew hhlfr01(0417198351) with code A-T-311 - LV-Unassisted failure(Apparent defect)_x000D_
Action Taken : Replacing a broken LV x-arm on BDS289. Isolated and earthed tx to replace arm._x000D_
Site Label : 2012781_x000D_
Actual Power Restoration for F-AE24NQ8345-1-0: 09-MAY-2024 08:08:00_x000D_
auto-completed</t>
  </si>
  <si>
    <t>opp. rrl.484 GROPER CK RD HOME HILL</t>
  </si>
  <si>
    <t>000001724272</t>
  </si>
  <si>
    <t>OT235954</t>
  </si>
  <si>
    <t>MRS T STEVENS</t>
  </si>
  <si>
    <t>.HEADING UNASSISTED 17/05/24 CEA MSSS codes indicate the crossarm failure was caused by rot / decay.  Technician: Tye Simpson_x000D_Comments Technician: Tye Simpson Comments</t>
  </si>
  <si>
    <t>24MK4278</t>
  </si>
  <si>
    <t>ANDROMACHE: 	GUNYARRA RD</t>
  </si>
  <si>
    <t>F-3821-s 11kV Disc Links LKS466 - Asset inspector reporting HV conductors are hanging about 100mm above stay cable.  Held on by bridging wire.  New strain arm required.  Asset Insp remaining on site.</t>
  </si>
  <si>
    <t>11kV Disc Links LKS466 - Asset inspector reporting HV conductors are hanging about 100mm above stay cable.  Held on by bridging wire.  New strain arm required.  Asset Insp remaining on site._x000D_
_x000D_
Time Off modified from 12:00 14-May to 09:30 14-May_x000D_
Time Off modified from 09:30 14-May to 11:28 14-May_x000D_
Sending Asset Event to FFA_x000D_
FFA Order Created F-AE24MK4278-1-0 DfltHost_x000D_
._x000D_
Sending Asset Event to FFA_x000D_
Time Off modified from 11:28 14-May to 11:37 14-May_x000D_
Time On modified from 23:59 14-May to 13:39 14-May_x000D_
Sending Asset Event to FFA_x000D_
FFA Order Acknowledged F-AE24MK4278-1-0 prpcsfr02 Tye Simpson 0456455770_x000D_
FFA Order En Route F-AE24MK4278-1-0 prpcsfr02_x000D_
FFA Order On Site F-AE24MK4278-1-0 prpcsfr02_x000D_
FFA Order F-AE24MK4278-1-0 Completed by technician Tye Simpson in crew prpcsfr02(0456455770) with code A-F-C - Completed_x000D_
Action Taken :  replaced broken cross arm _x000D_
Site Label : 4042003_x000D_
auto-completed</t>
  </si>
  <si>
    <t>Rrl1620 Gunyarra Rd Andromache</t>
  </si>
  <si>
    <t>000000994256</t>
  </si>
  <si>
    <t>OT236022</t>
  </si>
  <si>
    <t>.HEADING UNASSISTED 17/05/24 CEA MSSS codes indicate the crossarm failure was caused by rot / decay.  Technician: Paul wilkes_x000D_Comments</t>
  </si>
  <si>
    <t>24FN6262</t>
  </si>
  <si>
    <t>COOKTOWN: 	GAMPE DR, MULLIGAN HWY_x000D_
TREVETHAN CREEK: 	MT AMOS RD</t>
  </si>
  <si>
    <t>22kV Annan River Spur - Pole R.120 (5161327) Mulligan Hwy Cooktown_x000D_
_x000D_
Replace Broken HV Twin Strain Xarms</t>
  </si>
  <si>
    <t>Switching Sheet ID updated from  to J-310369-g._x000D_
S-11257-s_x000D_
Switching Sheet Written_x000D_
Switch Sheet Distributed_x000D_
Time Off modified from 09:00 15-May to 08:49 15-May_x000D_
Time On modified from 13:00 15-May to 14:00 15-May_x000D_
Time On modified from 14:00 15-May to 13:53 15-May_x000D_
auto-completed</t>
  </si>
  <si>
    <t>7spns S of Gampe Dr on Mulligan Hwy Cook</t>
  </si>
  <si>
    <t>R119</t>
  </si>
  <si>
    <t>RW RED BLOODWOOD</t>
  </si>
  <si>
    <t>000001107800</t>
  </si>
  <si>
    <t>OT236076</t>
  </si>
  <si>
    <t>MR P F ROBERTSON</t>
  </si>
  <si>
    <t>.HEADING UNASSISTED 16/05/24 CEA MSSS codes indicate the crossarm failure was caused by rot / decay.  Technician: Ash Tait_x000D_Comments</t>
  </si>
  <si>
    <t>24FN6292</t>
  </si>
  <si>
    <t>JAPOONVALE: 	INNISFAIL JAPOON RD, SILKWOOD JAPOON RD</t>
  </si>
  <si>
    <t>22kV Pole Dist Sub SS2076Crew Steve Winton 0437337 760 reported broken LV crossarm s/l  5138491- Lines still up &amp; in the air.  not L/T, crew onsite</t>
  </si>
  <si>
    <t>22kV Pole Dist Sub SS2076Crew Steve Winton 0437337 760 reported broken LV crossarm s/l  5138491- Lines still up &amp; in the air.  not L/T, crew onsite_x000D_
_x000D_
Time Off modified from 15:17 15-May to 09:20 15-May_x000D_
Time On modified from 23:59 15-May to 12:00 15-May_x000D_
Sending Asset Event to FFA_x000D_
FFA Order Created F-AE24FN6292-1-0 DfltHost_x000D_
FFA Order Acknowledged F-AE24FN6292-1-0 inslcm3 Ash Tait 0437308303_x000D_
FFA Order En Route F-AE24FN6292-1-0 inslcm3_x000D_
FFA Order On Site F-AE24FN6292-1-0 inslcm3_x000D_
FFA Order F-AE24FN6292-1-0 Completed by technician Ash Tait in crew inslcm3(0437308303) with code A-F-C - Completed_x000D_
Action Taken : Replaced broken LV crossarm._x000D_
Site Label : 5138485_x000D_
Time On modified from 12:00 15-MAY to 11:16 15-MAY</t>
  </si>
  <si>
    <t>1399 Innisfail-Japoon Rd Japoonvale</t>
  </si>
  <si>
    <t>RO1</t>
  </si>
  <si>
    <t>000001015847</t>
  </si>
  <si>
    <t>OT236119</t>
  </si>
  <si>
    <t>MR T SMITH</t>
  </si>
  <si>
    <t>.HEADING UNASSISTED 16/05/24 CEA MSSS codes indicate the crossarm failure was caused by rot / decay.  Technician: Brad Praed_x000D_Comments</t>
  </si>
  <si>
    <t>24WB5727</t>
  </si>
  <si>
    <t>BUNDABERG: 	KOKODA ST, WOONGARRA ST_x000D_
MILLBANK: 	BOURBONG ST, BYRNE ST, ISAMBERT LANE, OCONNELL ST, PARKER ST, PENNY ST</t>
  </si>
  <si>
    <t>Ouate past 11kV Disc Links S2547 required to replace broken X-arm</t>
  </si>
  <si>
    <t>Ouate past 11kV Disc Links S2547 required to replace broken X-arm_x000D_
Time Off modified from 16:35 15-May to 16:40 15-May_x000D_
Sending Asset Event to FFA_x000D_
FFA Order Created F-AE24WB5727-1-0 DfltHost_x000D_
Time On modified from 18:00 15-May to 17:48 15-May_x000D_
Sending Asset Event to FFA_x000D_
Sending Asset Event to FFA_x000D_
FFA Order Acknowledged F-AE24WB5727-1-0 bndcsfr04 Brad Praed 0408180990_x000D_
FFA Order En Route F-AE24WB5727-1-0 bndcsfr04_x000D_
FFA Order On Site F-AE24WB5727-1-0 bndcsfr04_x000D_
FFA Order F-AE24WB5727-1-0 Completed by technician Brad Praed in crew bndcsfr04(0408180990) with code A-F-C - Completed_x000D_
Action Taken : replaced broken cross arm _x000D_
Site Label : 3243113</t>
  </si>
  <si>
    <t>TX6917 17 O'Connell St Millbank</t>
  </si>
  <si>
    <t>JARRYD.PETERS@ENERGYQ.COM.AU</t>
  </si>
  <si>
    <t>000001325613</t>
  </si>
  <si>
    <t>OT236254</t>
  </si>
  <si>
    <t>.HEADING UNASSISTED 27/05/24 CEA MSSS codes indicate the crossarm failure was caused by rot / decay.  Technician: John Murray_x000D_Comments</t>
  </si>
  <si>
    <t>24CA6997</t>
  </si>
  <si>
    <t>ROCKHAMPTON CITY, WANDAL</t>
  </si>
  <si>
    <t>Damaged 11kV x-arms at site 2120610 - cnr of North St &amp; George St.</t>
  </si>
  <si>
    <t>Damaged x-arms at site 2120610 - cnr of North St &amp; George St._x000D_
Switching Sheet ID updated from  to J-310799-g._x000D_
Time Off modified from 16:00 16-May to 15:20 16-May_x000D_
Time On modified from 20:00 16-May to 17:36 16-May</t>
  </si>
  <si>
    <t>CrnGeorge/ North St R/tonSth</t>
  </si>
  <si>
    <t>000001017603</t>
  </si>
  <si>
    <t>OT236831</t>
  </si>
  <si>
    <t>.HEADING UNASSISTED 24/05/24 CEA MSSS codes indicate the crossarm failure was caused by rot / decay.  Technician: Matt Healey_x000D_Comments</t>
  </si>
  <si>
    <t>24FN6605</t>
  </si>
  <si>
    <t>BOOGAN: 	EXPERIMENTAL STATION RD, SOUTH JOHNSTONE RD, WILKIE GRAY RD_x000D_
SOUTH JOHNSTONE: 	BOOGAN RD, GREEN ST, SOUTH JOHNSTONE RD</t>
  </si>
  <si>
    <t>Forced outage to repair broken Xarm at SL 5202676. Silwood No.1 FDR.</t>
  </si>
  <si>
    <t>Forced outage to repair broken Xarm at SL 5202676. Silwood No.1 FDR._x000D_
Switching Sheet ID updated from  to J-311892-g._x000D_
Asset selection reset_x000D_
Asset selection modified_x000D_
Time Off modified from 10:00 23-May to 11:40 23-May_x000D_
Sending Asset Event to FFA_x000D_
FFA Order Created F-AE24FN6605-1-0 DfltHost_x000D_
Time Off modified from 11:40 23-May to 11:48 23-May_x000D_
Time On modified from 13:00 23-May to 15:00 23-May_x000D_
Sending Asset Event to FFA_x000D_
FFA Order Acknowledged F-AE24FN6605-1-0 inscs02 Matt Healey  0437697142_x000D_
FFA Order En Route F-AE24FN6605-1-0 inscs02_x000D_
FFA Order On Site F-AE24FN6605-1-0 inscs02_x000D_
FFA Order F-AE24FN6605-1-0 Completed by technician Matt Healey  in crew inscs02(0437697142) with code A-F-C - Completed_x000D_
Action Taken : replaced broken HV pin arm under access _x000D_
Site Label : 5202676_x000D_
Time On modified from 15:00 23-May to 14:08 23-May</t>
  </si>
  <si>
    <t>407 south johnstone rd, boogan</t>
  </si>
  <si>
    <t>T1.133</t>
  </si>
  <si>
    <t>ADFS_MARK.HOLLINDALE@ENERGYQ.C</t>
  </si>
  <si>
    <t>000001129930</t>
  </si>
  <si>
    <t>OT236895</t>
  </si>
  <si>
    <t>.HEADING UNASSISTED 27/05/24 CEA MSSS codes indicate the crossarm failure was caused by rot / decay.  Technician: Hayden Menzies_x000D_Comments</t>
  </si>
  <si>
    <t>24NQ8941</t>
  </si>
  <si>
    <t>BOWEN, CAPE UPSTART, GUMLU, GUTHALUNGRA, WUNJUNGA</t>
  </si>
  <si>
    <t>HOHI - MERI 66kV Feeder CB C152 tripped @ HOHI end on Timed EF._x000D_
Distance to fault 92.2km.</t>
  </si>
  <si>
    <t>HOHI - MERI 66kV Feeder CB C152 tripped @ HOHI end on Timed EF._x000D_
Distance to fault 92.2km._x000D_
Time Off modified from 07:47 24-May to 07:38 24-May_x000D_
F-3877-s_x000D_
Depot Co-ord Advised_x000D_
Sending Asset Event to FFA_x000D_
FFA Order Created F-AE24NQ8941-1-0 DfltHost_x000D_
Manual Reclose Checklist_x000D_
Sending Asset Event to FFA_x000D_
FFA Order Acknowledged F-AE24NQ8941-1-0 bwnoh01_x000D_
FFA Order En Route F-AE24NQ8941-1-0 bwnoh01_x000D_
FFA Order On Site F-AE24NQ8941-1-0 bwnoh01_x000D_
Crew patrolling fault location_x000D_
Sending Asset Event to FFA_x000D_
Crew advised tree brushing the line at pole 5169145. Will remove and attempt a close.._x000D_
Sending Asset Event to FFA_x000D_
Attempted close at 0948 SOTF trip, Opened at HH-M. Crew to close HH-ME11 and open at AB810643._x000D_
Sending Asset Event to FFA_x000D_
Amended - Attempted close at 0948 SOTF trip, Opened at HH-ME11_x000D_
Sending Asset Event to FFA_x000D_
Attempted close at 1015 SOTF trip. Closed HH-ME11 open at AB810643_x000D_
Sending Asset Event to FFA_x000D_
Closed in Ca152 at HOHI upto AB810643. Crew to patrol beyond._x000D_
Asset selection modified_x000D_
Sending Asset Event to FFA_x000D_
Crew advise broken xarm at pole 5169132_x000D_
Sending Asset Event to FFA_x000D_
Time On modified from 23:59 24-May to 18:18 24-May_x000D_
Sending Asset Event to FFA_x000D_
FFA Order Pending F-AE24NQ8941-1-0_x000D_
FFA Order Acknowledged F-AE24NQ8941-1-0 bwnoc01 Hayden Menzies 0437768581_x000D_
FFA Order En Route F-AE24NQ8941-1-0 bwnoc01_x000D_
FFA Order On Site F-AE24NQ8941-1-0 bwnoc01_x000D_
FFA Order F-AE24NQ8941-1-0 Completed by technician Hayden Menzies in crew bwnoc01(0437768581) with code A-T-304 - HV-Conductor Connection Failure_x000D_
Action Taken : 66kv x-arm snapped, replaced _x000D_
Site Label : 5169132</t>
  </si>
  <si>
    <t>maria ck to battery ck b hway merinda</t>
  </si>
  <si>
    <t>000001215128</t>
  </si>
  <si>
    <t>OT237042</t>
  </si>
  <si>
    <t>.HEADING UNASSISTED 27/05/24 CEA MSSS codes indicate the crossarm failure was caused by rot / decay.  Technician: Ken Taylor_x000D_Comments</t>
  </si>
  <si>
    <t>24WB6003</t>
  </si>
  <si>
    <t>COONAMBULA, MUNDUBBERA, O'BIL BIL, RIVERLEIGH</t>
  </si>
  <si>
    <t>F-3394-q  MUNDUBBERA T 11kV Rverlegh R 580445 ACR CB tripped. SCADA Interface automated outage._x000D_
End of cross-arm broke off allowing conductor to be grounded - Crew replaced cross-arm. SL 3156081. (S Gregory).</t>
  </si>
  <si>
    <t>entered from the SCADA Interface_x000D_
MUNCS01_x000D_
Depot Co-ord Advised_x000D_
Sending Asset Event to FFA_x000D_
FFA Order Created F-AE24WB6003-1-0 DfltHost_x000D_
FFA Order Acknowledged F-AE24WB6003-1-0 muncs01 Ken Taylor  0400103169_x000D_
FFA Order En Route F-AE24WB6003-1-0 muncs01_x000D_
FFA Order On Site F-AE24WB6003-1-0 muncs01_x000D_
crew have been fault finding _x000D_
energised upto S1067._x000D_
Asset selection modified_x000D_
Sending Asset Event to FFA_x000D_
Sending Asset Event to FFA_x000D_
lines down at 3156081_x000D_
Time On modified from 23:59 25-May to 23:30 25-May_x000D_
HV Wires Down_x000D_
Reason for Event changed from Unknown_x000D_
Sending Asset Event to FFA_x000D_
crew have issue lifting conductors - return tomorrow with bucket truck_x000D_
Time On modified from 23:30 25-May to 10:00 26-May_x000D_
Sending Asset Event to FFA_x000D_
Gayndah Crew to continue with fault this morning Jay Pearce_x000D_
Sending Asset Event to FFA_x000D_
Sending Asset Event to FFA_x000D_
Time On modified from 10:00 26-May to 07:46 26-May_x000D_
Sending Asset Event to FFA_x000D_
Sending Asset Event to FFA_x000D_
FFA Order F-AE24WB6003-1-0 Completed by technician Ken Taylor  in crew muncs01(0400103169) with code A-T-306 - HV-Unassisted failure(Apparent defect)_x000D_
Action Taken : The end of the cross arm has broken off. This has allowed the conductor to come to the ground. Crossarm replaced._x000D_
Site Label : 3156081_x000D_
Added notes to Reasons tab. Updated Event Trigger from HV-CCF to HV-Unassisted failure.</t>
  </si>
  <si>
    <t>590 RIVERLEIGH STATION RD RIVERLEIGH</t>
  </si>
  <si>
    <t>000000954196</t>
  </si>
  <si>
    <t>OT237165</t>
  </si>
  <si>
    <t>MRS J SCANLAN</t>
  </si>
  <si>
    <t>no worrie</t>
  </si>
  <si>
    <t>.HEADING UNASSISTED 28/05/24 CEA Jack McBlane advise the armvrace coachscrew became dislodged from the pole causing the crossarm to roll. _x000D_Technician: Jack McBlane Comments Technician: Jack McBlane Comments</t>
  </si>
  <si>
    <t>24WB6027</t>
  </si>
  <si>
    <t>BOONDOOMA, DARR CREEK, DURONG, DURONG SOUTH</t>
  </si>
  <si>
    <t>F-2825-r Reports of Xarm brace failure and the x arm is now vertical_x000D_
Crew advise conductor off crossarm at SL3300710 - low wires approx 3m off ground, Require access from 11kV Air Break S3549. Second fault call beyond RC797643 to be recitified in this outage also._x000D_
HV pin replaced and wire returned to stat. height at SL 3300710. Secondary fault of failure of hardware on cross-arm caused low wires, hardware replaced and wires returned to stat. height. SL 2097651. (S Gregory).</t>
  </si>
  <si>
    <t>Reports of Xarm brace failure and the x arm is now vertical_x000D_
Asset selection reset_x000D_
Crew advise conductor off crossarm at SL3300710 - low wires approx 3m off ground, Require access from 11kV Air Break S3549. Second fault call beyond RC797643 to be recitified in this outage also._x000D_
Asset selection modified_x000D_
Time Off modified from 12:00 27-May to 14:00 27-May_x000D_
HV Wires Down_x000D_
Time Off modified from 14:00 27-May to 13:45 27-May_x000D_
Sending Asset Event to FFA_x000D_
FFA Order Created F-AE24WB6027-1-0 DfltHost_x000D_
mrgcm01_x000D_
_x000D_
Sending Asset Event to FFA_x000D_
Time On modified from 23:59 27-May to 17:28 27-May_x000D_
Sending Asset Event to FFA_x000D_
Sending Asset Event to FFA_x000D_
FFA Order Acknowledged F-AE24WB6027-1-0 mrgcm01 Jack McBlane 0428071189_x000D_
FFA Order En Route F-AE24WB6027-1-0 mrgcm01_x000D_
FFA Order On Site F-AE24WB6027-1-0 mrgcm01_x000D_
FFA Order F-AE24WB6027-1-0 Completed by technician Jack McBlane in crew mrgcm01(0428071189) with code A-F-C - Completed_x000D_
Action Taken : failure of hardware on cross arm caused low wires 
hardware was replaced and wires returned to stat height_x000D_
Site Label : 2097651_x000D_
Added notes to Reasons tab.</t>
  </si>
  <si>
    <t>Acc 9258 Durong/Mundubbera rd Boondooma</t>
  </si>
  <si>
    <t>000001426424</t>
  </si>
  <si>
    <t>OT237241</t>
  </si>
  <si>
    <t>W.S. &amp; F.B. HINTZ PTY. LTD.</t>
  </si>
  <si>
    <t>.HEADING UNASSISTED 03/06/24 CEA MSSS codes indicate the crossarm failure was caused by rot / decay.  Technician: Matt Briggs_x000D_Comments</t>
  </si>
  <si>
    <t>24SW9432</t>
  </si>
  <si>
    <t>BROXBURN: 	BROXBURN RD, DRONEY RD, LEIFELS RD, WIEMERS RD_x000D_
PITTSWORTH: 	DRONEY RD, WEIMERS RD_x000D_
SOUTHBROOK: 	DRONEY RD, WEIMERS RD</t>
  </si>
  <si>
    <t>Access Required Between 11kV Air Break AB8584, AB608646 and AB16891 To Repair/ replace crossarm</t>
  </si>
  <si>
    <t>Access Required Between 11kV Air Break AB8584, AB608646 and AB16891 To Repair/ replace crossarm_x000D_
Switching Sheet ID updated from  to J-312495-g._x000D_
Asset selection reset_x000D_
Asset selection modified_x000D_
Time Off modified from 12:00 28-May to 14:16 28-May_x000D_
Time On modified from 18:00 28-May to 19:30 28-May_x000D_
Time On modified from 19:30 28-May to 17:38 28-May</t>
  </si>
  <si>
    <t>CB4146 Wiemers/Broxburn Rd,Broxburn</t>
  </si>
  <si>
    <t>LUKE.SODERMAN@ENERGYQ.COM.AU</t>
  </si>
  <si>
    <t>000001540423</t>
  </si>
  <si>
    <t>OT237388</t>
  </si>
  <si>
    <t>.HEADING UNASSISTED 03/06/24 CEA MSSS codes indicate the crossarm failure was caused by rot / decay.  Technician: Kurt Duncan_x000D_Comments</t>
  </si>
  <si>
    <t>24NQ9179</t>
  </si>
  <si>
    <t>CLONCURRY: 	MILE GDN, PHILLIPS ST, ROXMERE STN RD, SCARR ST, WALTONS FARM HOLDING, WALTONS WELL RVR, WELL RVR</t>
  </si>
  <si>
    <t>S-11625-s  CLON - CC01 Fdr: Rob Brady advises of broken 11kV strain arm 1 span away from 11kV Pole Dist Sub CLS25.</t>
  </si>
  <si>
    <t>Rob Brady advises of broken 11kV strain arm 1 span away from 11kV Pole Dist Sub CLS25_x000D_
Conductors still in the air but broken arm on Pole5097926_x000D_
Access Roxmere Rd_x000D_
Switching Sheet ID updated from  to J-312744-g._x000D_
Time Off modified from 14:34 29-May to 15:00 29-May_x000D_
Issued to Kurt Duncan clccmcs01_x000D_
Sending Asset Event to FFA_x000D_
FFA Order Created F-AE24NQ9179-1-0 DfltHost_x000D_
Time Off modified from 15:00 29-May to 15:05 29-May_x000D_
Sending Asset Event to FFA_x000D_
Reverse switching commenced._x000D_
Time On modified from 23:59 29-May to 18:30 29-May_x000D_
Sending Asset Event to FFA_x000D_
Time On modified from 18:30 29-May to 18:16 29-May_x000D_
Sending Asset Event to FFA_x000D_
Sending Asset Event to FFA_x000D_
FFA Order Acknowledged F-AE24NQ9179-1-0 clccmcs01 Kurt Duncan  0427701876_x000D_
FFA Order En Route F-AE24NQ9179-1-0 clccmcs01_x000D_
FFA Order On Site F-AE24NQ9179-1-0 clccmcs01_x000D_
FFA Order F-AE24NQ9179-1-0 Completed by technician Kurt Duncan  in crew clccmcs01(0427701876) with code A-F-C - Completed_x000D_
Action Taken : replaced broken cross arms _x000D_
Site Label : 5097926</t>
  </si>
  <si>
    <t>11 sth rail off Roxmere rd cloncurry</t>
  </si>
  <si>
    <t>000001749734</t>
  </si>
  <si>
    <t>OT237723</t>
  </si>
  <si>
    <t>COWL COWL STATION PTY LIMITED</t>
  </si>
  <si>
    <t>.HEADING UNASSISTED 06/06/24 CEA MSSS codes and work order notes indicate the crossarm failure was caused by rot / decay.  Technician: TrevorJohnson_x000D_Comments</t>
  </si>
  <si>
    <t>24WB6156</t>
  </si>
  <si>
    <t>Cold</t>
  </si>
  <si>
    <t>14 MCCARTHYS RD;NORTH GREGORY QLD 4660</t>
  </si>
  <si>
    <t>Fault occurred at:03/06/2024 07:07; Scott Turner, 0421527211;&gt;WDPP --&gt; AffectingTraffic:YES -- StillHavePower:UNSURE&lt;;Incident Details:Cross arm broken/ rotted out at pole 3313316. insulated wire crossing road to pump shed, wire has begun untwisted and insulator from cross beam gone. wires humming. 1/2 down dead-end rd. wires running along roadside as well, from the next pole wires are sagging.;COVID-19:N/A;Warnings[wiresDownSafety]: ADVISED;Sensitive Load:N</t>
  </si>
  <si>
    <t>past sub994 14mccarthysRdNorthGregory</t>
  </si>
  <si>
    <t>000001361452</t>
  </si>
  <si>
    <t>OT237881</t>
  </si>
  <si>
    <t>.HEADING UNASSISTED 12/06/24 CEA MSSS codes indicate the crossarm failure was cuased by rot / decay.  Technician: Cody Miles_x000D_Comments</t>
  </si>
  <si>
    <t>24CA7684</t>
  </si>
  <si>
    <t>BILOELA: 	COAL RD</t>
  </si>
  <si>
    <t>F-3428-q     BILOELA 66kV 6010 Call Mn Fdr CB S615 tripped. SCADA Interface automated outage.</t>
  </si>
  <si>
    <t>entered from the SCADA Interface_x000D_
PROT TRIP_x000D_
BILFR01_x000D_
Sending Asset Event to FFA_x000D_
FFA Order Created F-AE24CA7684-1-0 DfltHost_x000D_
Sending Asset Event to FFA_x000D_
Crews have found wire down near SL 4139938 cannot get close due to fire_x000D_
Time On modified from 23:59 04-Jun to 18:00 04-Jun_x000D_
Sending Asset Event to FFA_x000D_
Sending Asset Event to FFA_x000D_
HV Wires Down_x000D_
Sending Asset Event to FFA_x000D_
Depot Co-ord Advised_x000D_
Sending Asset Event to FFA_x000D_
Sending Asset Event to FFA_x000D_
Sending Asset Event to FFA_x000D_
Onsite crew advised that they replaced broken cross arms and repaired replaced conductors_x000D_
Time On modified from 18:00 04-Jun to 17:11 04-Jun_x000D_
Manual Reclose Checklist_x000D_
Sending Asset Event to FFA_x000D_
Sending Asset Event to FFA_x000D_
FFA Order Acknowledged F-AE24CA7684-1-0 bilfr01 Cody Miles 0419410119_x000D_
FFA Order En Route F-AE24CA7684-1-0 bilfr01_x000D_
FFA Order On Site F-AE24CA7684-1-0 bilfr01_x000D_
Restoration Comments for F-AE24CA7684-1-0 by bilfr01: replaced 66 kv xarm_x000D_
FFA Order F-AE24CA7684-1-0 Completed by technician Cody Miles in crew bilfr01(0419410119) with code A-T-306 - HV-Unassisted failure(Apparent defect)_x000D_
Action Taken : 66 kv long arm broke at arm brace bolt and fell to the ground setting fire to the grass_x000D_
Site Label : 4139930</t>
  </si>
  <si>
    <t>acc 154 Callide Dam Rd Biloela</t>
  </si>
  <si>
    <t>MICHAEL.GRIFFIN@ENERGYQ.COM.AU</t>
  </si>
  <si>
    <t>000001899300</t>
  </si>
  <si>
    <t>OT238065</t>
  </si>
  <si>
    <t>.HEADING UNASSISTED 24/06/24 CEA MSSS codes and work order notes indicate the crossarm failure was caused by rot / decay.  Technician: Jason_x000D_Comments</t>
  </si>
  <si>
    <t>24CA7737</t>
  </si>
  <si>
    <t>BARALABA: 	ALBERTA RD, DENBY RD_x000D_
MOURA: 	BEARS LAGOON RD, DAWSON HWY, OFF DAWSON HWY</t>
  </si>
  <si>
    <t>Customer report broken x arm down stream of 22kV Dropout Fuse S7792</t>
  </si>
  <si>
    <t>Customer report broken x arm down stream of 22kV Dropout Fuse S7792_x000D_
Time Off modified from 07:14 06-Jun to 06:40 06-Jun_x000D_
Time On modified from 23:59 06-Jun to 12:00 06-Jun_x000D_
Time Off modified from 06:40 06-Jun to 08:11 06-Jun_x000D_
Asset selection reset_x000D_
Asset selection modified_x000D_
Time On modified from 12:00 06-Jun to 09:47 06-Jun</t>
  </si>
  <si>
    <t>X7792 OPP 20492 DAWSON HWY ROUNDSTONE</t>
  </si>
  <si>
    <t>000000986871</t>
  </si>
  <si>
    <t>OT238128</t>
  </si>
  <si>
    <t>MRS S THORNE</t>
  </si>
  <si>
    <t>.HEADING UNASSISTED 07/06/24 CEA Ron Kaminski advises the crossarm failure was caused by rot / decay.</t>
  </si>
  <si>
    <t>24CA7755</t>
  </si>
  <si>
    <t>MIRIAM VALE: 	THORNES RD</t>
  </si>
  <si>
    <t>Crews report crossarm broken at S/L 4137968 beyond 22kV Dropout Fuse S1410</t>
  </si>
  <si>
    <t>Crews report crossarm broken at S/L 4137968 beyond 22kV Dropout Fuse S1410_x000D_
pcoc07_x000D_
Sending Asset Event to FFA_x000D_
FFA Order Created F-AE24CA7755-1-0 DfltHost_x000D_
Time On modified from 23:59 06-Jun to 17:46 06-Jun_x000D_
Sending Asset Event to FFA_x000D_
Sending Asset Event to FFA_x000D_
FFA Order Acknowledged F-AE24CA7755-1-0 pcoc07 Ron Kaminski  0437689369_x000D_
FFA Order En Route F-AE24CA7755-1-0 pcoc07_x000D_
FFA Order On Site F-AE24CA7755-1-0 pcoc07_x000D_
FFA Order F-AE24CA7755-1-0 Completed by technician Ron Kaminski  in crew pcoc07(0437689369) with code A-T-306 - HV-Unassisted failure(Apparent defect)_x000D_
Action Taken : replaced broken hv strain arm_x000D_
Site Label : 4137968</t>
  </si>
  <si>
    <t>255 thornes rd miriam vale</t>
  </si>
  <si>
    <t>LANCE.TALBOT@ENERGYQ.COM.AU</t>
  </si>
  <si>
    <t>000000898633</t>
  </si>
  <si>
    <t>OT238436</t>
  </si>
  <si>
    <t>.HEADING UNASSISTED 11/06/24 CEA MSSS codes indicate the crossarm failure was caused by rot / decay.  Technician: Nathan Shatte_x000D_Comments</t>
  </si>
  <si>
    <t>24SW9927</t>
  </si>
  <si>
    <t>KYOOMBA, MOUNT TULLY, STANTHORPE, STORM KING, SUGARLOAF</t>
  </si>
  <si>
    <t>F-3460-q - STANTHORP TN 11kV Sgarlf Fdr ACR4172 CB tripped. SCADA Interface automated outage.</t>
  </si>
  <si>
    <t>entered from the SCADA Interface_x000D_
sttoc01_x000D_
Sending Asset Event to FFA_x000D_
FFA Order Created F-AE24SW9927-1-0 DfltHost_x000D_
crews on route to patrol_x000D_
Sending Asset Event to FFA_x000D_
FFA Order Acknowledged F-AE24SW9927-1-0 sttoc01 Nathan Shatte 0438738255_x000D_
FFA Order En Route F-AE24SW9927-1-0 sttoc01_x000D_
FFA Order On Site F-AE24SW9927-1-0 sttoc01_x000D_
Asset selection modified_x000D_
Sending Asset Event to FFA_x000D_
Time On modified from 23:59 10-Jun to 06:50 10-Jun_x000D_
Sending Asset Event to FFA_x000D_
Sending Asset Event to FFA_x000D_
FFA Order F-AE24SW9927-1-0 Completed by technician Nathan Shatte in crew sttoc01(0438738255) with code A-T-306 - HV-Unassisted failure(Apparent defect)_x000D_
Action Taken : found broken pin arm. completed switching to change arm_x000D_
Site Label : 3224717_x000D_
Actual Power Restoration for F-AE24SW9927-1-0: 10-JUN-2024 07:11:00</t>
  </si>
  <si>
    <t>32 gillbard rd stanthorpe</t>
  </si>
  <si>
    <t>000001636493</t>
  </si>
  <si>
    <t>OT238691</t>
  </si>
  <si>
    <t>.HEADING UNASSISTED 13/06/24 CEA MSSS codes and work order notes indicate the crossarm failure was caused by rot / decay.  Technician: Eric Hvam_x000D_Comments replaced broken 66kv wishbone cross arm</t>
  </si>
  <si>
    <t>24NQ9660</t>
  </si>
  <si>
    <t>F-3973-s - BLRI-INGH 66kV - Broken Crossarm @ SL 5227571</t>
  </si>
  <si>
    <t>Broken Crossarm BLRI-INGH 66kV @ SL 5227571_x000D_
Time Off modified from 11:00 12-Jun to 12:00 12-Jun_x000D_
Time On modified from 15:00 12-Jun to 16:00 12-Jun_x000D_
Sending Asset Event to FFA_x000D_
FFA Order Created F-AE24NQ9660-1-0 DfltHost_x000D_
FFA Order Acknowledged F-AE24NQ9660-1-0 twvcdwgl3 Eric Hvam 0418985424_x000D_
FFA Order En Route F-AE24NQ9660-1-0 twvcdwgl3_x000D_
FFA Order On Site F-AE24NQ9660-1-0 twvcdwgl3_x000D_
Time On modified from 16:00 12-Jun to 17:30 12-Jun_x000D_
Sending Asset Event to FFA_x000D_
Sending Asset Event to FFA_x000D_
FFA Order F-AE24NQ9660-1-0 Completed by technician Eric Hvam in crew twvcdwgl3(0418985424) with code A-F-C - Completed_x000D_
Action Taken : replaced broken 66kv wishbone cross arm _x000D_
Site Label : 5227571</t>
  </si>
  <si>
    <t>1spn nth Surveyor Ck Bruce Hwy</t>
  </si>
  <si>
    <t>000000841728</t>
  </si>
  <si>
    <t>OT238719</t>
  </si>
  <si>
    <t>.HEADING UNASSISTED 24/06/24 MSSS codes and work order notes indicate the crossarm failure was caused by rot / decay.  Technician: Cody Miles_x000D_Comments</t>
  </si>
  <si>
    <t>24CA8001</t>
  </si>
  <si>
    <t>Animal Other</t>
  </si>
  <si>
    <t>BILOELA: 	DAKENBA RD</t>
  </si>
  <si>
    <t>11kV Pole Dist Sub 218297 LV Only</t>
  </si>
  <si>
    <t>11kV Pole Dist Sub 218297 LV Only_x000D_
Sending Asset Event to FFA_x000D_
FFA Order Created F-AE24CA8001-1-0 DfltHost_x000D_
Time Off modified from 10:47 12-Jun to 12:13 12-Jun_x000D_
Sending Asset Event to FFA_x000D_
Sending Asset Event to FFA_x000D_
Sending Asset Event to FFA_x000D_
Sending Asset Event to FFA_x000D_
Time On modified from 23:59 12-Jun to 13:39 12-Jun_x000D_
Sending Asset Event to FFA_x000D_
Sending Asset Event to FFA_x000D_
FFA Order Acknowledged F-AE24CA8001-1-0 bilcm02 Tim Simons 0417370313_x000D_
FFA Order En Route F-AE24CA8001-1-0 bilcm02_x000D_
FFA Order On Site F-AE24CA8001-1-0 bilcm02_x000D_
FFA Order F-AE24CA8001-1-0 Completed by technician Cody Miles in crew bilcm02() with code A-T-302 - Animal Other_x000D_
Action Taken : replaced arm_x000D_
Site Label : 4098971_x000D_
Actual Power Restoration for F-AE24CA8001-1-0: 12-JUN-2024 13:36:00_x000D_
auto-completed</t>
  </si>
  <si>
    <t>W opp 246 Tognolini  Baldwin Rd Biloela</t>
  </si>
  <si>
    <t>000008643026</t>
  </si>
  <si>
    <t>OT238750</t>
  </si>
  <si>
    <t>MR R BUGEJA</t>
  </si>
  <si>
    <t>.HEADING UNASSISTED 13/06/24 CEA MSSS codes indicate the crossarm failure was caused by rot / decay.  Technician: Ryan Hollows_x000D_Comments</t>
  </si>
  <si>
    <t>24MK5044</t>
  </si>
  <si>
    <t>64 BURGESS LANE;ETON QLD 4741</t>
  </si>
  <si>
    <t>3rd Party-&gt;Fault occurred at:12/06/2024 14:00; Murray, 0405903122;&gt;UPH --&gt; Details:Broken Cross-arm-WiresExposed:NO,TripHazard:NO -- Broken Cross-arm-Touchable:NO&lt;;Incident Details:Broken crossarm on pole 4106515. Area clear.;COVID-19:NO;Warnings[uphSafety]: ADVISED;Dog restraint:YARD;Sensitive Load:N</t>
  </si>
  <si>
    <t>behind shed, 64 burgess lane eton</t>
  </si>
  <si>
    <t>ADFS_BEN.RECK@ENERGYQ.COM.AU</t>
  </si>
  <si>
    <t>000001449245</t>
  </si>
  <si>
    <t>OT238761</t>
  </si>
  <si>
    <t>HEIMDALL INDUSTRIES PTY LTD</t>
  </si>
  <si>
    <t>.HEADING UNASSISTED 13/05/24 CEA MSSS codes indicate the crossarm failure was caused by rot /decay.  Technician: Ross Start_x000D_Comments</t>
  </si>
  <si>
    <t>24WB6463</t>
  </si>
  <si>
    <t>153 WIDE BAY HWY BELLS BRIDGE QLD 4570</t>
  </si>
  <si>
    <t>Asset Inspector Wade 0429 272 958, Reports LV Term X-arm has shackle has let go and is holdind by bridge, conductor about chest height mid span, SL 4203857. Remaining onsite_x000D_
P1 Call Flag</t>
  </si>
  <si>
    <t>153 Wide Bay Hway Bells Bridge</t>
  </si>
  <si>
    <t>LIAM.SUCHORONCZAK@ENERGYQ.COM.</t>
  </si>
  <si>
    <t>000001019068</t>
  </si>
  <si>
    <t>OT238979</t>
  </si>
  <si>
    <t>MR S MCINTYRE</t>
  </si>
  <si>
    <t>.HEADING UNASSISTED 24/06/24 CEA MSSS codes and work order notes indicate the crossarm failure was caused by rot / decay.  Technician: Lindsay power_x000D_Comments</t>
  </si>
  <si>
    <t>24SW10186</t>
  </si>
  <si>
    <t>JONDARYAN: 	WEST PRAIRIE RD</t>
  </si>
  <si>
    <t>F-3485-q 11kV Pole Dist Sub PE04428 - Report of Broken Cross-arm on TX pole.</t>
  </si>
  <si>
    <t>11kV Pole Dist Sub PE04428 - Report of Broken Cross-arm on TX pole._x000D_
Sending Asset Event to FFA_x000D_
FFA Order Created F-AE24SW10186-1-0 DfltHost_x000D_
Asset selection reset_x000D_
Asset selection reset_x000D_
Asset selection modified_x000D_
Sending Asset Event to FFA_x000D_
Sending Asset Event to FFA_x000D_
Time Off modified from 14:30 14-Jun to 14:40 14-Jun_x000D_
Sending Asset Event to FFA_x000D_
FFA Order Acknowledged F-AE24SW10186-1-0 twmfrcm01 Tony Oosen 0456859181_x000D_
FFA Order Acknowledged F-AE24SW10186-1-0 twmoc02 Lindsay power 0428301490_x000D_
FFA Order En Route F-AE24SW10186-1-0 twmoc02_x000D_
Time On modified from 23:59 14-Jun to 19:00 14-Jun_x000D_
Sending Asset Event to FFA_x000D_
FFA Order On Site F-AE24SW10186-1-0 twmoc02_x000D_
Sending Asset Event to FFA_x000D_
FFA Order F-AE24SW10186-1-0 Completed by technician Lindsay power in crew twmoc02(0428301490) with code A-F-C - Completed_x000D_
Action Taken : replaced broken arms_x000D_
Site Label : 3134216_x000D_
Time On modified from 19:00 14-Jun to 20:30 14-Jun_x000D_
Asset selection modified_x000D_
Time On modified from 20:30 14-Jun to 21:30 14-Jun_x000D_
Time On modified from 21:30 14-Jun to 20:57 14-Jun</t>
  </si>
  <si>
    <t>pe4428/1413 WEST PRAIRIE RD Jondaryan</t>
  </si>
  <si>
    <t>000001510644</t>
  </si>
  <si>
    <t>OT239196</t>
  </si>
  <si>
    <t>WIDE BAY WOMEN'S HEALTH CENTRE</t>
  </si>
  <si>
    <t>.HEADING UNASSISTED 24/06/24 CEA MSSS codes and work order notes indicate the crossarm failure was caused by rot / decay.  Technician: Steven Alexander_x000D_Comments replaced broken HV intermediate arm. in hv outage F=3497-q</t>
  </si>
  <si>
    <t>24WB6586</t>
  </si>
  <si>
    <t>8 TRURO ST TORQUAY QLD 4655</t>
  </si>
  <si>
    <t>Rob Lewis reported Broken King Pin on HV pole 3154165_x000D_
P1 Call Flag</t>
  </si>
  <si>
    <t>18 WILLIAM ST URANGAN</t>
  </si>
  <si>
    <t>ADFS_CHRIS.JAVET@ENERGYQ.COM.A</t>
  </si>
  <si>
    <t>000001320095</t>
  </si>
  <si>
    <t>OT239211</t>
  </si>
  <si>
    <t>.HEADING UNASSISTED 25/06/24 CEA the OT work order was linked to the failure of a corroded 16mm kingbolt.  _x000D_Technician: Steve Harrington Comments</t>
  </si>
  <si>
    <t>24WB6585</t>
  </si>
  <si>
    <t>URANGAN: 	CHURCHILL ST, CUNNINGHAM ST, GIBBS ST, HOOP WAY, RICHARD ST, SHELL ST, SOUTH ST, TRURO ST, WILLIAM ST</t>
  </si>
  <si>
    <t>11kV Disc Links S3342 cross arm broken past</t>
  </si>
  <si>
    <t>11kV Disc Links S3342 cross arm broken past_x000D_
Time On modified from 23:59 17-Jun to 14:07 17-Jun_x000D_
Time Off modified from 12:52 17-Jun to 12:52 17-Jun</t>
  </si>
  <si>
    <t>OT239897</t>
  </si>
  <si>
    <t>BLACKWATER TENNIS ASSOC.INC.</t>
  </si>
  <si>
    <t>.HEADING UNASSISTED 25/06/24 CEA MSSS codes and work order notes indicate the crossarm failure was caused by rot / decay.  _x000D_Technician: Will Fickling Comments</t>
  </si>
  <si>
    <t>24CA8451</t>
  </si>
  <si>
    <t>2 RAILWAY ST BLACKWATER QLD 4717</t>
  </si>
  <si>
    <t>Crew advised broken LV xarm at SL# 4094714_x000D_
P1 Call Flag</t>
  </si>
  <si>
    <t>Behind 41 Wey St Blackwater</t>
  </si>
  <si>
    <t>JAMES.READIE@ENERGYQ.COM.AU</t>
  </si>
  <si>
    <t>000001659030</t>
  </si>
  <si>
    <t>OT240118</t>
  </si>
  <si>
    <t>.HEADING UNASSISTED 27/06/24 CEA MSSS codes and work order notes indicate the crossarm failure was caused by rot / decay.  Technician: Toni Bethel_x000D_Comments</t>
  </si>
  <si>
    <t>24FN7800</t>
  </si>
  <si>
    <t>BUNGALOW: 	HARTLEY ST_x000D_
PORTSMITH: 	BUCHAN ST, HARTLEY ST</t>
  </si>
  <si>
    <t>Pole Dist Sub SP812186 - Brenton Brim 0427 803 739 reported broken LV crossarm. Outage required to carry out emergency repairs. No access to sub needed, LV isolation only.</t>
  </si>
  <si>
    <t>Pole Dist Sub SP812186 - Brenton Brim 0427 803 739 reported broken LV crossarm. Outage required to carry out emergency repairs. No access to sub needed, LV isolation only._x000D_
_x000D_
Time Off modified from 10:06 26-Jun to 08:10 26-Jun_x000D_
Time On modified from 23:59 26-Jun to 10:30 26-Jun_x000D_
Sending Asset Event to FFA_x000D_
FFA Order Created F-AE24FN7800-1-0 DfltHost_x000D_
FFA Order Acknowledged F-AE24FN7800-1-0 cnscm05 Toni Bethel 0458585658_x000D_
FFA Order En Route F-AE24FN7800-1-0 cnscm05_x000D_
FFA Order On Site F-AE24FN7800-1-0 cnscm05_x000D_
FFA Order F-AE24FN7800-1-0 Completed by technician Toni Bethel in crew cnscm05(0458585658) with code A-F-C - Completed_x000D_
Action Taken : emergency shut. broken LV pin arm. replaced cross arm. no more work required. isolated overhead at 08:20am, power restored at 09:05am_x000D_
Site Label : 5017537_x000D_
Time On modified from 10:30 26-JUN to 09:04 26-JUN</t>
  </si>
  <si>
    <t>cnr buchan/hartley sts bungalow cairns</t>
  </si>
  <si>
    <t>HA27A</t>
  </si>
  <si>
    <t>MARK.HAMILTON@ENERGYQ.COM.AU</t>
  </si>
  <si>
    <t>000001008190</t>
  </si>
  <si>
    <t>OT240243</t>
  </si>
  <si>
    <t>BLACKWATER VENTURE PTY LTD</t>
  </si>
  <si>
    <t>.HEADING UNASSISTED 28/06/24 CEA MSSS codes indicate the crossarm failure was caused by rot / decay.  Technician: Karl Batey_x000D_Comments Technician: Karl Batey Comments</t>
  </si>
  <si>
    <t>24CA8603</t>
  </si>
  <si>
    <t>CLAIRVIEW: 	COLONIAL DR, FLINDERS LANE</t>
  </si>
  <si>
    <t>Sam Mason requested Forced Outage of 22kV Pole Dist Sub 100057 to repair broken LV X-Arm Termination. Sent to ROKFR05</t>
  </si>
  <si>
    <t>Sam Mason requested Forced Outage of 22kV Pole Dist Sub 100057 to repair broken LV X-Arm Termination. Sent to ROKFR05_x000D_
Time Off modified from 11:00 27-Jun to 11:00 27-Jun_x000D_
Sending Asset Event to FFA_x000D_
FFA Order Created F-AE24CA8603-1-0 DfltHost_x000D_
Sending Asset Event to FFA_x000D_
Time Off modified from 11:00 27-Jun to 12:24 27-Jun_x000D_
Sending Asset Event to FFA_x000D_
Time On modified from 23:59 27-Jun to 14:15 27-Jun_x000D_
Sending Asset Event to FFA_x000D_
Sending Asset Event to FFA_x000D_
FFA Order Acknowledged F-AE24CA8603-1-0 rokfr05 Karl Batey 0438306174_x000D_
FFA Order En Route F-AE24CA8603-1-0 rokfr05_x000D_
FFA Order On Site F-AE24CA8603-1-0 rokfr05_x000D_
FFA Order F-AE24CA8603-1-0 Completed by technician Karl Batey in crew rokfr05(0438306174) with code A-F-C - Completed_x000D_
Action Taken : completed crossarm change_x000D_
Site Label : 4158801_x000D_
Time On modified from 14:15 27-JUN to 14:37 27-JUN</t>
  </si>
  <si>
    <t>caravan prk colonial drive clairview</t>
  </si>
  <si>
    <t>000000947093</t>
  </si>
  <si>
    <t>OT240270</t>
  </si>
  <si>
    <t>.HEADING UNASSISTED 28/06/24 CEA MSSS codes indiate the crosssarm failure was caused by rot / decay.  Technician: Adam Walker_x000D_Comments Replaced broken LV termination crossarm</t>
  </si>
  <si>
    <t>24CA8595</t>
  </si>
  <si>
    <t>YEPPOON: 	ADELAIDE ST, BARTLEM ST, CLIFF ST, FREEMAN ST, HILL ST, NORMANBY ST, RAYMOND TCE</t>
  </si>
  <si>
    <t>Adam Walker requested LV Outage due to Low Conductors 11kV Pole Dist Sub 111341_x000D_
Crew replaced LV termination cross-arm that broke due to rot. SL 2107466. (S Gregory).</t>
  </si>
  <si>
    <t>Adam Walker requested LV Outage due to Low Conductors 11kV Pole Dist Sub 111341_x000D_
yepcm09_x000D_
Time Off modified from 10:00 27-Jun to 09:34 27-Jun_x000D_
Sending Asset Event to FFA_x000D_
FFA Order Created F-AE24CA8595-1-0 DfltHost_x000D_
FFA Order Acknowledged F-AE24CA8595-1-0 yepcm09 Adam Walker 0428835839_x000D_
FFA Order En Route F-AE24CA8595-1-0 yepcm09_x000D_
FFA Order On Site F-AE24CA8595-1-0 yepcm09_x000D_
Time On modified from 23:59 27-JUN to 11:30 27-AUG by Adam Walker 0428835839_x000D_
Restoration Comments for F-AE24CA8595-1-0 by yepcm09: Lv crossarm broken - LV wires low over roadway - isolated Sub 111341_x000D_
FFA Order F-AE24CA8595-1-0 Completed by technician Adam Walker in crew yepcm09(0428835839) with code A-F-C - Completed_x000D_
Action Taken : replaced broken LV termination crossarm - fungal/rot.
_x000D_
Site Label : 2107466_x000D_
Time On modified from 11:30 27-AUG to 11:48 27-JUN_x000D_
Added notes to Reasons tab.</t>
  </si>
  <si>
    <t>cnr BARTLEM &amp; CLIFF ST YEPPOON</t>
  </si>
  <si>
    <t>000001380310</t>
  </si>
  <si>
    <t>OT240487</t>
  </si>
  <si>
    <t>.HEADING UNASSISTED 01/07/24 CEA MSSS codes indiate the crossarm failure was caused by termites.  Technician: Adam Upton_x000D_Comments conducted hanging by bridge, isolated earthed and made safe</t>
  </si>
  <si>
    <t>24SW10800</t>
  </si>
  <si>
    <t>Forced Outage required to make repairs downstream of 33kV Disc Links DL1498. HV Conductor hanging by bridge.</t>
  </si>
  <si>
    <t>Forced Outage required to make repairs downstream of 33kV Disc Links DL1498. HV Conductor hanging by bridge._x000D_
Switching Sheet ID updated from  to J-317536-g._x000D_
STGCMFR04_x000D_
Time Off modified from 20:30 29-Jun to 20:37 29-Jun_x000D_
Onsite crew advised that isolations and earth will happen now but works will be conducted tomorrow_x000D_
Crew identified that there isn't a HV identifier for the links DL1798 crew to install a HV Identifier tomorrow when they return to site_x000D_
Sending Asset Event to FFA_x000D_
FFA Order Created F-AE24SW10800-1-0 DfltHost_x000D_
Sending Asset Event to FFA_x000D_
FFA Order Acknowledged F-AE24SW10800-1-0 stgcmfr04 Adam Upton  0438503552_x000D_
Crew to return tomorow to carry out the maintenance_x000D_
Sending Asset Event to FFA_x000D_
FFA Order En Route F-AE24SW10800-1-0 stgcmfr04_x000D_
FFA Order On Site F-AE24SW10800-1-0 stgcmfr04_x000D_
Time On modified from 16:00 30-Jun to 17:00 30-Jun_x000D_
Sending Asset Event to FFA_x000D_
Time On modified from 17:00 30-Jun to 17:00 01-Jul_x000D_
Sending Asset Event to FFA_x000D_
Time On modified from 17:00 01-Jul to 17:00 02-Jul_x000D_
Sending Asset Event to FFA_x000D_
Time On modified from 17:00 02-Jul to 15:42 02-Jul_x000D_
Sending Asset Event to FFA_x000D_
Sending Asset Event to FFA</t>
  </si>
  <si>
    <t>DL958 Carnarvon Hwy Thallon</t>
  </si>
  <si>
    <t>000001913929</t>
  </si>
  <si>
    <t>OT240502</t>
  </si>
  <si>
    <t>.HEADING UNASSISTED 01/07/24 CEA MSSS codes indicate the crossarm failure was caused by rot / decay.  Technician: Steve O Shea_x000D_Comments replace broken EDO arm @ bds510</t>
  </si>
  <si>
    <t>24NQ10368</t>
  </si>
  <si>
    <t>AYR: 	CLARE RD</t>
  </si>
  <si>
    <t>Report of broken x-arm with low hanging wires beyond 11kV Pole Dist Sub BDS510</t>
  </si>
  <si>
    <t>Report of broken x-arm with low hanging wires beyond 11kV Pole Dist Sub BDS510_x000D_
Sending Asset Event to FFA_x000D_
FFA Order Created F-AE24NQ10368-1-0 DfltHost_x000D_
Sending Asset Event to FFA_x000D_
FFA Order Acknowledged F-AE24NQ10368-1-0 hhlfr01 Steve O’Shea 0427650719_x000D_
Removing Asset Event from FFA_x000D_
FFA Order cancelled.F-AE24NQ10368-1-0_x000D_
Cancelling outage as forced outage created for larger area. 24NQ10372</t>
  </si>
  <si>
    <t>Toff At 1153 AyrDalbegRd MonaPark Ayr</t>
  </si>
  <si>
    <t>000001722020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</si>
</sst>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d/mm/yyyy;@"/>
  </numFmts>
  <fonts count="5" x14ac:knownFonts="1">
    <font>
      <sz val="11"/>
      <color theme="1"/>
      <name val="Calibri"/>
      <family val="2"/>
      <scheme val="minor"/>
    </font>
    <font>
      <sz val="11"/>
      <name val="Calibri"/>
      <family val="2"/>
      <scheme val="minor"/>
    </font>
    <font>
      <b/>
      <sz val="11"/>
      <color theme="0"/>
      <name val="Calibri"/>
      <family val="2"/>
      <scheme val="minor"/>
    </font>
    <font>
      <sz val="11"/>
      <color theme="0"/>
      <name val="Calibri"/>
      <family val="2"/>
      <scheme val="minor"/>
    </font>
    <font>
      <sz val="10"/>
      <color rgb="FFFF0000"/>
      <name val="Arial"/>
      <family val="2"/>
    </font>
  </fonts>
  <fills count="5">
    <fill>
      <patternFill patternType="none"/>
    </fill>
    <fill>
      <patternFill patternType="gray125"/>
    </fill>
    <fill>
      <patternFill patternType="solid">
        <fgColor theme="4"/>
        <bgColor theme="4"/>
      </patternFill>
    </fill>
    <fill>
      <patternFill patternType="solid">
        <fgColor theme="0" tint="-0.14999847407452621"/>
        <bgColor indexed="64"/>
      </patternFill>
    </fill>
    <fill>
      <patternFill patternType="solid">
        <fgColor theme="1"/>
        <bgColor indexed="64"/>
      </patternFill>
    </fill>
  </fills>
  <borders count="2">
    <border>
      <left/>
      <right/>
      <top/>
      <bottom/>
      <diagonal/>
    </border>
    <border>
      <left style="thin">
        <color theme="4" tint="0.39997558519241921"/>
      </left>
      <right/>
      <top/>
      <bottom/>
      <diagonal/>
    </border>
  </borders>
  <cellStyleXfs count="1">
    <xf numFmtId="0" fontId="0" fillId="0" borderId="0"/>
  </cellStyleXfs>
  <cellXfs count="27">
    <xf numFmtId="0" fontId="0" fillId="0" borderId="0" xfId="0"/>
    <xf numFmtId="0" fontId="1" fillId="0" borderId="0" xfId="0" applyFont="1"/>
    <xf numFmtId="14" fontId="0" fillId="0" borderId="0" xfId="0" applyNumberFormat="1"/>
    <xf numFmtId="0" fontId="0" fillId="0" borderId="0" xfId="0" pivotButton="1"/>
    <xf numFmtId="0" fontId="3" fillId="0" borderId="0" xfId="0" applyFont="1"/>
    <xf numFmtId="164" fontId="0" fillId="0" borderId="0" xfId="0" applyNumberFormat="1"/>
    <xf numFmtId="0" fontId="0" fillId="0" borderId="0" xfId="0" applyAlignment="1">
      <alignment horizontal="right"/>
    </xf>
    <xf numFmtId="14" fontId="0" fillId="0" borderId="0" xfId="0" applyNumberFormat="1" applyAlignment="1">
      <alignment horizontal="right"/>
    </xf>
    <xf numFmtId="47" fontId="0" fillId="0" borderId="0" xfId="0" applyNumberFormat="1"/>
    <xf numFmtId="0" fontId="4" fillId="0" borderId="0" xfId="0" applyFont="1"/>
    <xf numFmtId="0" fontId="2" fillId="2" borderId="1" xfId="0" applyFont="1" applyFill="1" applyBorder="1"/>
    <xf numFmtId="0" fontId="2" fillId="2" borderId="0" xfId="0" applyFont="1" applyFill="1"/>
    <xf numFmtId="14" fontId="2" fillId="2" borderId="0" xfId="0" applyNumberFormat="1" applyFont="1" applyFill="1"/>
    <xf numFmtId="0" fontId="0" fillId="0" borderId="0" xfId="0" applyAlignment="1">
      <alignment wrapText="1"/>
    </xf>
    <xf numFmtId="14" fontId="1" fillId="0" borderId="0" xfId="0" applyNumberFormat="1" applyFont="1"/>
    <xf numFmtId="49" fontId="0" fillId="0" borderId="0" xfId="0" applyNumberFormat="1"/>
    <xf numFmtId="165" fontId="2" fillId="2" borderId="0" xfId="0" applyNumberFormat="1" applyFont="1" applyFill="1"/>
    <xf numFmtId="165" fontId="1" fillId="0" borderId="0" xfId="0" applyNumberFormat="1" applyFont="1"/>
    <xf numFmtId="165" fontId="0" fillId="0" borderId="0" xfId="0" applyNumberFormat="1"/>
    <xf numFmtId="0" fontId="0" fillId="0" borderId="0" xfId="0" applyAlignment="1">
      <alignment horizontal="left"/>
    </xf>
    <xf numFmtId="0" fontId="0" fillId="0" borderId="0" xfId="0" applyAlignment="1">
      <alignment horizontal="left" vertical="top"/>
    </xf>
    <xf numFmtId="1" fontId="0" fillId="0" borderId="0" xfId="0" applyNumberFormat="1"/>
    <xf numFmtId="1" fontId="1" fillId="0" borderId="0" xfId="0" applyNumberFormat="1" applyFont="1"/>
    <xf numFmtId="0" fontId="0" fillId="4" borderId="0" xfId="0" applyFill="1"/>
    <xf numFmtId="0" fontId="0" fillId="4" borderId="0" xfId="0" applyFill="1" applyAlignment="1">
      <alignment horizontal="left" vertical="top"/>
    </xf>
    <xf numFmtId="0" fontId="0" fillId="3" borderId="0" xfId="0" applyFill="1" applyAlignment="1">
      <alignment horizontal="left" vertical="top" wrapText="1"/>
    </xf>
    <xf numFmtId="0" fontId="0" fillId="3" borderId="0" xfId="0" applyFill="1" applyAlignment="1">
      <alignment horizontal="left" vertical="top"/>
    </xf>
  </cellXfs>
  <cellStyles count="1">
    <cellStyle name="Normal" xfId="0" builtinId="0"/>
  </cellStyles>
  <dxfs count="11">
    <dxf>
      <font>
        <b val="0"/>
        <i val="0"/>
        <strike val="0"/>
        <condense val="0"/>
        <extend val="0"/>
        <outline val="0"/>
        <shadow val="0"/>
        <u val="none"/>
        <vertAlign val="baseline"/>
        <sz val="11"/>
        <color auto="1"/>
        <name val="Calibri"/>
        <family val="2"/>
        <scheme val="minor"/>
      </font>
      <numFmt numFmtId="0" formatCode="General"/>
    </dxf>
    <dxf>
      <numFmt numFmtId="1" formatCode="0"/>
    </dxf>
    <dxf>
      <numFmt numFmtId="19" formatCode="d/mm/yyyy"/>
    </dxf>
    <dxf>
      <numFmt numFmtId="0" formatCode="General"/>
    </dxf>
    <dxf>
      <numFmt numFmtId="0" formatCode="General"/>
    </dxf>
    <dxf>
      <numFmt numFmtId="19" formatCode="d/mm/yyyy"/>
    </dxf>
    <dxf>
      <numFmt numFmtId="19" formatCode="d/mm/yyyy"/>
    </dxf>
    <dxf>
      <alignment horizontal="right" vertical="bottom" textRotation="0" wrapText="0" indent="0" justifyLastLine="0" shrinkToFit="0" readingOrder="0"/>
    </dxf>
    <dxf>
      <numFmt numFmtId="19" formatCode="d/mm/yyyy"/>
    </dxf>
    <dxf>
      <border outline="0">
        <top style="thin">
          <color theme="4" tint="0.39997558519241921"/>
        </top>
      </border>
    </dxf>
    <dxf>
      <font>
        <b/>
        <i val="0"/>
        <strike val="0"/>
        <condense val="0"/>
        <extend val="0"/>
        <outline val="0"/>
        <shadow val="0"/>
        <u val="none"/>
        <vertAlign val="baseline"/>
        <sz val="11"/>
        <color theme="0"/>
        <name val="Calibri"/>
        <family val="2"/>
        <scheme val="minor"/>
      </font>
      <fill>
        <patternFill patternType="solid">
          <fgColor theme="4"/>
          <bgColor theme="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[Ergon - 5.2.02E - Repex Asset Failure Data Unassisted Pole Top - November 2024 - public.xlsx]Insights!PivotTable9</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Failed Xarm Material and Construction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stacked"/>
        <c:varyColors val="0"/>
        <c:ser>
          <c:idx val="0"/>
          <c:order val="0"/>
          <c:tx>
            <c:strRef>
              <c:f>Insights!$T$3:$T$4</c:f>
              <c:strCache>
                <c:ptCount val="1"/>
                <c:pt idx="0">
                  <c:v>Corrosion</c:v>
                </c:pt>
              </c:strCache>
            </c:strRef>
          </c:tx>
          <c:spPr>
            <a:solidFill>
              <a:schemeClr val="accent1"/>
            </a:solidFill>
            <a:ln>
              <a:noFill/>
            </a:ln>
            <a:effectLst/>
          </c:spPr>
          <c:invertIfNegative val="0"/>
          <c:cat>
            <c:strRef>
              <c:f>Insights!$S$5:$S$13</c:f>
              <c:strCache>
                <c:ptCount val="8"/>
                <c:pt idx="0">
                  <c:v>Xarm, Wood Intermediate</c:v>
                </c:pt>
                <c:pt idx="1">
                  <c:v>Xarm, Wood Termination</c:v>
                </c:pt>
                <c:pt idx="2">
                  <c:v>Xarm, Wood Strain</c:v>
                </c:pt>
                <c:pt idx="3">
                  <c:v>Xarm, Wood Dressing</c:v>
                </c:pt>
                <c:pt idx="4">
                  <c:v>Xarm Strap(S)</c:v>
                </c:pt>
                <c:pt idx="5">
                  <c:v>Xarm Bracket Nuts</c:v>
                </c:pt>
                <c:pt idx="6">
                  <c:v>Xarm Kingbolt</c:v>
                </c:pt>
                <c:pt idx="7">
                  <c:v>Xarm, Steel Termination</c:v>
                </c:pt>
              </c:strCache>
            </c:strRef>
          </c:cat>
          <c:val>
            <c:numRef>
              <c:f>Insights!$T$5:$T$13</c:f>
              <c:numCache>
                <c:formatCode>General</c:formatCode>
                <c:ptCount val="8"/>
                <c:pt idx="2">
                  <c:v>1</c:v>
                </c:pt>
                <c:pt idx="4">
                  <c:v>1</c:v>
                </c:pt>
                <c:pt idx="5">
                  <c:v>2</c:v>
                </c:pt>
                <c:pt idx="6">
                  <c:v>3</c:v>
                </c:pt>
                <c:pt idx="7">
                  <c:v>2</c:v>
                </c:pt>
              </c:numCache>
            </c:numRef>
          </c:val>
          <c:extLst>
            <c:ext xmlns:c16="http://schemas.microsoft.com/office/drawing/2014/chart" uri="{C3380CC4-5D6E-409C-BE32-E72D297353CC}">
              <c16:uniqueId val="{00000000-6BC3-4D75-84FC-7443BB9D0FA2}"/>
            </c:ext>
          </c:extLst>
        </c:ser>
        <c:ser>
          <c:idx val="1"/>
          <c:order val="1"/>
          <c:tx>
            <c:strRef>
              <c:f>Insights!$U$3:$U$4</c:f>
              <c:strCache>
                <c:ptCount val="1"/>
                <c:pt idx="0">
                  <c:v>Incorrect Installation</c:v>
                </c:pt>
              </c:strCache>
            </c:strRef>
          </c:tx>
          <c:spPr>
            <a:solidFill>
              <a:schemeClr val="accent2"/>
            </a:solidFill>
            <a:ln>
              <a:noFill/>
            </a:ln>
            <a:effectLst/>
          </c:spPr>
          <c:invertIfNegative val="0"/>
          <c:cat>
            <c:strRef>
              <c:f>Insights!$S$5:$S$13</c:f>
              <c:strCache>
                <c:ptCount val="8"/>
                <c:pt idx="0">
                  <c:v>Xarm, Wood Intermediate</c:v>
                </c:pt>
                <c:pt idx="1">
                  <c:v>Xarm, Wood Termination</c:v>
                </c:pt>
                <c:pt idx="2">
                  <c:v>Xarm, Wood Strain</c:v>
                </c:pt>
                <c:pt idx="3">
                  <c:v>Xarm, Wood Dressing</c:v>
                </c:pt>
                <c:pt idx="4">
                  <c:v>Xarm Strap(S)</c:v>
                </c:pt>
                <c:pt idx="5">
                  <c:v>Xarm Bracket Nuts</c:v>
                </c:pt>
                <c:pt idx="6">
                  <c:v>Xarm Kingbolt</c:v>
                </c:pt>
                <c:pt idx="7">
                  <c:v>Xarm, Steel Termination</c:v>
                </c:pt>
              </c:strCache>
            </c:strRef>
          </c:cat>
          <c:val>
            <c:numRef>
              <c:f>Insights!$U$5:$U$13</c:f>
              <c:numCache>
                <c:formatCode>General</c:formatCode>
                <c:ptCount val="8"/>
                <c:pt idx="4">
                  <c:v>1</c:v>
                </c:pt>
              </c:numCache>
            </c:numRef>
          </c:val>
          <c:extLst>
            <c:ext xmlns:c16="http://schemas.microsoft.com/office/drawing/2014/chart" uri="{C3380CC4-5D6E-409C-BE32-E72D297353CC}">
              <c16:uniqueId val="{00000001-6BC3-4D75-84FC-7443BB9D0FA2}"/>
            </c:ext>
          </c:extLst>
        </c:ser>
        <c:ser>
          <c:idx val="2"/>
          <c:order val="2"/>
          <c:tx>
            <c:strRef>
              <c:f>Insights!$V$3:$V$4</c:f>
              <c:strCache>
                <c:ptCount val="1"/>
                <c:pt idx="0">
                  <c:v>Laminated</c:v>
                </c:pt>
              </c:strCache>
            </c:strRef>
          </c:tx>
          <c:spPr>
            <a:solidFill>
              <a:schemeClr val="accent3"/>
            </a:solidFill>
            <a:ln>
              <a:noFill/>
            </a:ln>
            <a:effectLst/>
          </c:spPr>
          <c:invertIfNegative val="0"/>
          <c:cat>
            <c:strRef>
              <c:f>Insights!$S$5:$S$13</c:f>
              <c:strCache>
                <c:ptCount val="8"/>
                <c:pt idx="0">
                  <c:v>Xarm, Wood Intermediate</c:v>
                </c:pt>
                <c:pt idx="1">
                  <c:v>Xarm, Wood Termination</c:v>
                </c:pt>
                <c:pt idx="2">
                  <c:v>Xarm, Wood Strain</c:v>
                </c:pt>
                <c:pt idx="3">
                  <c:v>Xarm, Wood Dressing</c:v>
                </c:pt>
                <c:pt idx="4">
                  <c:v>Xarm Strap(S)</c:v>
                </c:pt>
                <c:pt idx="5">
                  <c:v>Xarm Bracket Nuts</c:v>
                </c:pt>
                <c:pt idx="6">
                  <c:v>Xarm Kingbolt</c:v>
                </c:pt>
                <c:pt idx="7">
                  <c:v>Xarm, Steel Termination</c:v>
                </c:pt>
              </c:strCache>
            </c:strRef>
          </c:cat>
          <c:val>
            <c:numRef>
              <c:f>Insights!$V$5:$V$13</c:f>
              <c:numCache>
                <c:formatCode>General</c:formatCode>
                <c:ptCount val="8"/>
                <c:pt idx="2">
                  <c:v>1</c:v>
                </c:pt>
              </c:numCache>
            </c:numRef>
          </c:val>
          <c:extLst>
            <c:ext xmlns:c16="http://schemas.microsoft.com/office/drawing/2014/chart" uri="{C3380CC4-5D6E-409C-BE32-E72D297353CC}">
              <c16:uniqueId val="{00000002-6BC3-4D75-84FC-7443BB9D0FA2}"/>
            </c:ext>
          </c:extLst>
        </c:ser>
        <c:ser>
          <c:idx val="3"/>
          <c:order val="3"/>
          <c:tx>
            <c:strRef>
              <c:f>Insights!$W$3:$W$4</c:f>
              <c:strCache>
                <c:ptCount val="1"/>
                <c:pt idx="0">
                  <c:v>Leakage</c:v>
                </c:pt>
              </c:strCache>
            </c:strRef>
          </c:tx>
          <c:spPr>
            <a:solidFill>
              <a:schemeClr val="accent4"/>
            </a:solidFill>
            <a:ln>
              <a:noFill/>
            </a:ln>
            <a:effectLst/>
          </c:spPr>
          <c:invertIfNegative val="0"/>
          <c:cat>
            <c:strRef>
              <c:f>Insights!$S$5:$S$13</c:f>
              <c:strCache>
                <c:ptCount val="8"/>
                <c:pt idx="0">
                  <c:v>Xarm, Wood Intermediate</c:v>
                </c:pt>
                <c:pt idx="1">
                  <c:v>Xarm, Wood Termination</c:v>
                </c:pt>
                <c:pt idx="2">
                  <c:v>Xarm, Wood Strain</c:v>
                </c:pt>
                <c:pt idx="3">
                  <c:v>Xarm, Wood Dressing</c:v>
                </c:pt>
                <c:pt idx="4">
                  <c:v>Xarm Strap(S)</c:v>
                </c:pt>
                <c:pt idx="5">
                  <c:v>Xarm Bracket Nuts</c:v>
                </c:pt>
                <c:pt idx="6">
                  <c:v>Xarm Kingbolt</c:v>
                </c:pt>
                <c:pt idx="7">
                  <c:v>Xarm, Steel Termination</c:v>
                </c:pt>
              </c:strCache>
            </c:strRef>
          </c:cat>
          <c:val>
            <c:numRef>
              <c:f>Insights!$W$5:$W$13</c:f>
              <c:numCache>
                <c:formatCode>General</c:formatCode>
                <c:ptCount val="8"/>
                <c:pt idx="0">
                  <c:v>1</c:v>
                </c:pt>
              </c:numCache>
            </c:numRef>
          </c:val>
          <c:extLst>
            <c:ext xmlns:c16="http://schemas.microsoft.com/office/drawing/2014/chart" uri="{C3380CC4-5D6E-409C-BE32-E72D297353CC}">
              <c16:uniqueId val="{00000003-6BC3-4D75-84FC-7443BB9D0FA2}"/>
            </c:ext>
          </c:extLst>
        </c:ser>
        <c:ser>
          <c:idx val="4"/>
          <c:order val="4"/>
          <c:tx>
            <c:strRef>
              <c:f>Insights!$X$3:$X$4</c:f>
              <c:strCache>
                <c:ptCount val="1"/>
                <c:pt idx="0">
                  <c:v>Rot/Decay</c:v>
                </c:pt>
              </c:strCache>
            </c:strRef>
          </c:tx>
          <c:spPr>
            <a:solidFill>
              <a:schemeClr val="accent5"/>
            </a:solidFill>
            <a:ln>
              <a:noFill/>
            </a:ln>
            <a:effectLst/>
          </c:spPr>
          <c:invertIfNegative val="0"/>
          <c:cat>
            <c:strRef>
              <c:f>Insights!$S$5:$S$13</c:f>
              <c:strCache>
                <c:ptCount val="8"/>
                <c:pt idx="0">
                  <c:v>Xarm, Wood Intermediate</c:v>
                </c:pt>
                <c:pt idx="1">
                  <c:v>Xarm, Wood Termination</c:v>
                </c:pt>
                <c:pt idx="2">
                  <c:v>Xarm, Wood Strain</c:v>
                </c:pt>
                <c:pt idx="3">
                  <c:v>Xarm, Wood Dressing</c:v>
                </c:pt>
                <c:pt idx="4">
                  <c:v>Xarm Strap(S)</c:v>
                </c:pt>
                <c:pt idx="5">
                  <c:v>Xarm Bracket Nuts</c:v>
                </c:pt>
                <c:pt idx="6">
                  <c:v>Xarm Kingbolt</c:v>
                </c:pt>
                <c:pt idx="7">
                  <c:v>Xarm, Steel Termination</c:v>
                </c:pt>
              </c:strCache>
            </c:strRef>
          </c:cat>
          <c:val>
            <c:numRef>
              <c:f>Insights!$X$5:$X$13</c:f>
              <c:numCache>
                <c:formatCode>General</c:formatCode>
                <c:ptCount val="8"/>
                <c:pt idx="0">
                  <c:v>89</c:v>
                </c:pt>
                <c:pt idx="1">
                  <c:v>77</c:v>
                </c:pt>
                <c:pt idx="2">
                  <c:v>57</c:v>
                </c:pt>
                <c:pt idx="3">
                  <c:v>7</c:v>
                </c:pt>
              </c:numCache>
            </c:numRef>
          </c:val>
          <c:extLst>
            <c:ext xmlns:c16="http://schemas.microsoft.com/office/drawing/2014/chart" uri="{C3380CC4-5D6E-409C-BE32-E72D297353CC}">
              <c16:uniqueId val="{00000004-6BC3-4D75-84FC-7443BB9D0FA2}"/>
            </c:ext>
          </c:extLst>
        </c:ser>
        <c:ser>
          <c:idx val="5"/>
          <c:order val="5"/>
          <c:tx>
            <c:strRef>
              <c:f>Insights!$Y$3:$Y$4</c:f>
              <c:strCache>
                <c:ptCount val="1"/>
                <c:pt idx="0">
                  <c:v>Termites</c:v>
                </c:pt>
              </c:strCache>
            </c:strRef>
          </c:tx>
          <c:spPr>
            <a:solidFill>
              <a:schemeClr val="accent6"/>
            </a:solidFill>
            <a:ln>
              <a:noFill/>
            </a:ln>
            <a:effectLst/>
          </c:spPr>
          <c:invertIfNegative val="0"/>
          <c:cat>
            <c:strRef>
              <c:f>Insights!$S$5:$S$13</c:f>
              <c:strCache>
                <c:ptCount val="8"/>
                <c:pt idx="0">
                  <c:v>Xarm, Wood Intermediate</c:v>
                </c:pt>
                <c:pt idx="1">
                  <c:v>Xarm, Wood Termination</c:v>
                </c:pt>
                <c:pt idx="2">
                  <c:v>Xarm, Wood Strain</c:v>
                </c:pt>
                <c:pt idx="3">
                  <c:v>Xarm, Wood Dressing</c:v>
                </c:pt>
                <c:pt idx="4">
                  <c:v>Xarm Strap(S)</c:v>
                </c:pt>
                <c:pt idx="5">
                  <c:v>Xarm Bracket Nuts</c:v>
                </c:pt>
                <c:pt idx="6">
                  <c:v>Xarm Kingbolt</c:v>
                </c:pt>
                <c:pt idx="7">
                  <c:v>Xarm, Steel Termination</c:v>
                </c:pt>
              </c:strCache>
            </c:strRef>
          </c:cat>
          <c:val>
            <c:numRef>
              <c:f>Insights!$Y$5:$Y$13</c:f>
              <c:numCache>
                <c:formatCode>General</c:formatCode>
                <c:ptCount val="8"/>
                <c:pt idx="0">
                  <c:v>6</c:v>
                </c:pt>
                <c:pt idx="1">
                  <c:v>4</c:v>
                </c:pt>
                <c:pt idx="2">
                  <c:v>4</c:v>
                </c:pt>
                <c:pt idx="3">
                  <c:v>2</c:v>
                </c:pt>
              </c:numCache>
            </c:numRef>
          </c:val>
          <c:extLst>
            <c:ext xmlns:c16="http://schemas.microsoft.com/office/drawing/2014/chart" uri="{C3380CC4-5D6E-409C-BE32-E72D297353CC}">
              <c16:uniqueId val="{00000005-6BC3-4D75-84FC-7443BB9D0FA2}"/>
            </c:ext>
          </c:extLst>
        </c:ser>
        <c:ser>
          <c:idx val="6"/>
          <c:order val="6"/>
          <c:tx>
            <c:strRef>
              <c:f>Insights!$Z$3:$Z$4</c:f>
              <c:strCache>
                <c:ptCount val="1"/>
                <c:pt idx="0">
                  <c:v>Unknown</c:v>
                </c:pt>
              </c:strCache>
            </c:strRef>
          </c:tx>
          <c:spPr>
            <a:solidFill>
              <a:schemeClr val="accent1">
                <a:lumMod val="60000"/>
              </a:schemeClr>
            </a:solidFill>
            <a:ln>
              <a:noFill/>
            </a:ln>
            <a:effectLst/>
          </c:spPr>
          <c:invertIfNegative val="0"/>
          <c:cat>
            <c:strRef>
              <c:f>Insights!$S$5:$S$13</c:f>
              <c:strCache>
                <c:ptCount val="8"/>
                <c:pt idx="0">
                  <c:v>Xarm, Wood Intermediate</c:v>
                </c:pt>
                <c:pt idx="1">
                  <c:v>Xarm, Wood Termination</c:v>
                </c:pt>
                <c:pt idx="2">
                  <c:v>Xarm, Wood Strain</c:v>
                </c:pt>
                <c:pt idx="3">
                  <c:v>Xarm, Wood Dressing</c:v>
                </c:pt>
                <c:pt idx="4">
                  <c:v>Xarm Strap(S)</c:v>
                </c:pt>
                <c:pt idx="5">
                  <c:v>Xarm Bracket Nuts</c:v>
                </c:pt>
                <c:pt idx="6">
                  <c:v>Xarm Kingbolt</c:v>
                </c:pt>
                <c:pt idx="7">
                  <c:v>Xarm, Steel Termination</c:v>
                </c:pt>
              </c:strCache>
            </c:strRef>
          </c:cat>
          <c:val>
            <c:numRef>
              <c:f>Insights!$Z$5:$Z$13</c:f>
              <c:numCache>
                <c:formatCode>General</c:formatCode>
                <c:ptCount val="8"/>
                <c:pt idx="0">
                  <c:v>1</c:v>
                </c:pt>
                <c:pt idx="5">
                  <c:v>1</c:v>
                </c:pt>
              </c:numCache>
            </c:numRef>
          </c:val>
          <c:extLst>
            <c:ext xmlns:c16="http://schemas.microsoft.com/office/drawing/2014/chart" uri="{C3380CC4-5D6E-409C-BE32-E72D297353CC}">
              <c16:uniqueId val="{00000006-6BC3-4D75-84FC-7443BB9D0FA2}"/>
            </c:ext>
          </c:extLst>
        </c:ser>
        <c:ser>
          <c:idx val="7"/>
          <c:order val="7"/>
          <c:tx>
            <c:strRef>
              <c:f>Insights!$AA$3:$AA$4</c:f>
              <c:strCache>
                <c:ptCount val="1"/>
                <c:pt idx="0">
                  <c:v>Vibration</c:v>
                </c:pt>
              </c:strCache>
            </c:strRef>
          </c:tx>
          <c:spPr>
            <a:solidFill>
              <a:schemeClr val="accent2">
                <a:lumMod val="60000"/>
              </a:schemeClr>
            </a:solidFill>
            <a:ln>
              <a:noFill/>
            </a:ln>
            <a:effectLst/>
          </c:spPr>
          <c:invertIfNegative val="0"/>
          <c:cat>
            <c:strRef>
              <c:f>Insights!$S$5:$S$13</c:f>
              <c:strCache>
                <c:ptCount val="8"/>
                <c:pt idx="0">
                  <c:v>Xarm, Wood Intermediate</c:v>
                </c:pt>
                <c:pt idx="1">
                  <c:v>Xarm, Wood Termination</c:v>
                </c:pt>
                <c:pt idx="2">
                  <c:v>Xarm, Wood Strain</c:v>
                </c:pt>
                <c:pt idx="3">
                  <c:v>Xarm, Wood Dressing</c:v>
                </c:pt>
                <c:pt idx="4">
                  <c:v>Xarm Strap(S)</c:v>
                </c:pt>
                <c:pt idx="5">
                  <c:v>Xarm Bracket Nuts</c:v>
                </c:pt>
                <c:pt idx="6">
                  <c:v>Xarm Kingbolt</c:v>
                </c:pt>
                <c:pt idx="7">
                  <c:v>Xarm, Steel Termination</c:v>
                </c:pt>
              </c:strCache>
            </c:strRef>
          </c:cat>
          <c:val>
            <c:numRef>
              <c:f>Insights!$AA$5:$AA$13</c:f>
              <c:numCache>
                <c:formatCode>General</c:formatCode>
                <c:ptCount val="8"/>
                <c:pt idx="0">
                  <c:v>1</c:v>
                </c:pt>
                <c:pt idx="1">
                  <c:v>1</c:v>
                </c:pt>
                <c:pt idx="2">
                  <c:v>1</c:v>
                </c:pt>
                <c:pt idx="3">
                  <c:v>1</c:v>
                </c:pt>
                <c:pt idx="4">
                  <c:v>3</c:v>
                </c:pt>
                <c:pt idx="5">
                  <c:v>1</c:v>
                </c:pt>
              </c:numCache>
            </c:numRef>
          </c:val>
          <c:extLst>
            <c:ext xmlns:c16="http://schemas.microsoft.com/office/drawing/2014/chart" uri="{C3380CC4-5D6E-409C-BE32-E72D297353CC}">
              <c16:uniqueId val="{00000007-6BC3-4D75-84FC-7443BB9D0FA2}"/>
            </c:ext>
          </c:extLst>
        </c:ser>
        <c:dLbls>
          <c:showLegendKey val="0"/>
          <c:showVal val="0"/>
          <c:showCatName val="0"/>
          <c:showSerName val="0"/>
          <c:showPercent val="0"/>
          <c:showBubbleSize val="0"/>
        </c:dLbls>
        <c:gapWidth val="150"/>
        <c:overlap val="100"/>
        <c:axId val="174438839"/>
        <c:axId val="174439559"/>
      </c:barChart>
      <c:catAx>
        <c:axId val="1744388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4439559"/>
        <c:crosses val="autoZero"/>
        <c:auto val="1"/>
        <c:lblAlgn val="ctr"/>
        <c:lblOffset val="100"/>
        <c:noMultiLvlLbl val="0"/>
      </c:catAx>
      <c:valAx>
        <c:axId val="17443955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4438839"/>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[Ergon - 5.2.02E - Repex Asset Failure Data Unassisted Pole Top - November 2024 - public.xlsx]Insights!PivotTable10</c:name>
    <c:fmtId val="3"/>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Failed Xarm Type and Voltage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stacked"/>
        <c:varyColors val="0"/>
        <c:ser>
          <c:idx val="0"/>
          <c:order val="0"/>
          <c:tx>
            <c:strRef>
              <c:f>Insights!$T$43:$T$44</c:f>
              <c:strCache>
                <c:ptCount val="1"/>
                <c:pt idx="0">
                  <c:v>Xarm Bracket Nuts</c:v>
                </c:pt>
              </c:strCache>
            </c:strRef>
          </c:tx>
          <c:spPr>
            <a:solidFill>
              <a:schemeClr val="accent1"/>
            </a:solidFill>
            <a:ln>
              <a:noFill/>
            </a:ln>
            <a:effectLst/>
          </c:spPr>
          <c:invertIfNegative val="0"/>
          <c:cat>
            <c:strRef>
              <c:f>Insights!$S$45:$S$53</c:f>
              <c:strCache>
                <c:ptCount val="8"/>
                <c:pt idx="0">
                  <c:v>11kV</c:v>
                </c:pt>
                <c:pt idx="1">
                  <c:v>LV</c:v>
                </c:pt>
                <c:pt idx="2">
                  <c:v>22kV</c:v>
                </c:pt>
                <c:pt idx="3">
                  <c:v>66kV</c:v>
                </c:pt>
                <c:pt idx="4">
                  <c:v>19kV</c:v>
                </c:pt>
                <c:pt idx="5">
                  <c:v>33kV</c:v>
                </c:pt>
                <c:pt idx="6">
                  <c:v>12.7kV</c:v>
                </c:pt>
                <c:pt idx="7">
                  <c:v>6.6kV</c:v>
                </c:pt>
              </c:strCache>
            </c:strRef>
          </c:cat>
          <c:val>
            <c:numRef>
              <c:f>Insights!$T$45:$T$53</c:f>
              <c:numCache>
                <c:formatCode>General</c:formatCode>
                <c:ptCount val="8"/>
                <c:pt idx="0">
                  <c:v>2</c:v>
                </c:pt>
                <c:pt idx="3">
                  <c:v>1</c:v>
                </c:pt>
                <c:pt idx="7">
                  <c:v>1</c:v>
                </c:pt>
              </c:numCache>
            </c:numRef>
          </c:val>
          <c:extLst>
            <c:ext xmlns:c16="http://schemas.microsoft.com/office/drawing/2014/chart" uri="{C3380CC4-5D6E-409C-BE32-E72D297353CC}">
              <c16:uniqueId val="{00000000-3BE6-4895-BB92-C216FD6A5F1C}"/>
            </c:ext>
          </c:extLst>
        </c:ser>
        <c:ser>
          <c:idx val="1"/>
          <c:order val="1"/>
          <c:tx>
            <c:strRef>
              <c:f>Insights!$U$43:$U$44</c:f>
              <c:strCache>
                <c:ptCount val="1"/>
                <c:pt idx="0">
                  <c:v>Xarm Kingbolt</c:v>
                </c:pt>
              </c:strCache>
            </c:strRef>
          </c:tx>
          <c:spPr>
            <a:solidFill>
              <a:schemeClr val="accent2"/>
            </a:solidFill>
            <a:ln>
              <a:noFill/>
            </a:ln>
            <a:effectLst/>
          </c:spPr>
          <c:invertIfNegative val="0"/>
          <c:cat>
            <c:strRef>
              <c:f>Insights!$S$45:$S$53</c:f>
              <c:strCache>
                <c:ptCount val="8"/>
                <c:pt idx="0">
                  <c:v>11kV</c:v>
                </c:pt>
                <c:pt idx="1">
                  <c:v>LV</c:v>
                </c:pt>
                <c:pt idx="2">
                  <c:v>22kV</c:v>
                </c:pt>
                <c:pt idx="3">
                  <c:v>66kV</c:v>
                </c:pt>
                <c:pt idx="4">
                  <c:v>19kV</c:v>
                </c:pt>
                <c:pt idx="5">
                  <c:v>33kV</c:v>
                </c:pt>
                <c:pt idx="6">
                  <c:v>12.7kV</c:v>
                </c:pt>
                <c:pt idx="7">
                  <c:v>6.6kV</c:v>
                </c:pt>
              </c:strCache>
            </c:strRef>
          </c:cat>
          <c:val>
            <c:numRef>
              <c:f>Insights!$U$45:$U$53</c:f>
              <c:numCache>
                <c:formatCode>General</c:formatCode>
                <c:ptCount val="8"/>
                <c:pt idx="0">
                  <c:v>2</c:v>
                </c:pt>
                <c:pt idx="1">
                  <c:v>1</c:v>
                </c:pt>
              </c:numCache>
            </c:numRef>
          </c:val>
          <c:extLst>
            <c:ext xmlns:c16="http://schemas.microsoft.com/office/drawing/2014/chart" uri="{C3380CC4-5D6E-409C-BE32-E72D297353CC}">
              <c16:uniqueId val="{00000001-3BE6-4895-BB92-C216FD6A5F1C}"/>
            </c:ext>
          </c:extLst>
        </c:ser>
        <c:ser>
          <c:idx val="2"/>
          <c:order val="2"/>
          <c:tx>
            <c:strRef>
              <c:f>Insights!$V$43:$V$44</c:f>
              <c:strCache>
                <c:ptCount val="1"/>
                <c:pt idx="0">
                  <c:v>Xarm Strap(S)</c:v>
                </c:pt>
              </c:strCache>
            </c:strRef>
          </c:tx>
          <c:spPr>
            <a:solidFill>
              <a:schemeClr val="accent3"/>
            </a:solidFill>
            <a:ln>
              <a:noFill/>
            </a:ln>
            <a:effectLst/>
          </c:spPr>
          <c:invertIfNegative val="0"/>
          <c:cat>
            <c:strRef>
              <c:f>Insights!$S$45:$S$53</c:f>
              <c:strCache>
                <c:ptCount val="8"/>
                <c:pt idx="0">
                  <c:v>11kV</c:v>
                </c:pt>
                <c:pt idx="1">
                  <c:v>LV</c:v>
                </c:pt>
                <c:pt idx="2">
                  <c:v>22kV</c:v>
                </c:pt>
                <c:pt idx="3">
                  <c:v>66kV</c:v>
                </c:pt>
                <c:pt idx="4">
                  <c:v>19kV</c:v>
                </c:pt>
                <c:pt idx="5">
                  <c:v>33kV</c:v>
                </c:pt>
                <c:pt idx="6">
                  <c:v>12.7kV</c:v>
                </c:pt>
                <c:pt idx="7">
                  <c:v>6.6kV</c:v>
                </c:pt>
              </c:strCache>
            </c:strRef>
          </c:cat>
          <c:val>
            <c:numRef>
              <c:f>Insights!$V$45:$V$53</c:f>
              <c:numCache>
                <c:formatCode>General</c:formatCode>
                <c:ptCount val="8"/>
                <c:pt idx="0">
                  <c:v>3</c:v>
                </c:pt>
                <c:pt idx="3">
                  <c:v>1</c:v>
                </c:pt>
                <c:pt idx="5">
                  <c:v>1</c:v>
                </c:pt>
              </c:numCache>
            </c:numRef>
          </c:val>
          <c:extLst>
            <c:ext xmlns:c16="http://schemas.microsoft.com/office/drawing/2014/chart" uri="{C3380CC4-5D6E-409C-BE32-E72D297353CC}">
              <c16:uniqueId val="{00000002-3BE6-4895-BB92-C216FD6A5F1C}"/>
            </c:ext>
          </c:extLst>
        </c:ser>
        <c:ser>
          <c:idx val="3"/>
          <c:order val="3"/>
          <c:tx>
            <c:strRef>
              <c:f>Insights!$W$43:$W$44</c:f>
              <c:strCache>
                <c:ptCount val="1"/>
                <c:pt idx="0">
                  <c:v>Xarm, Steel Termination</c:v>
                </c:pt>
              </c:strCache>
            </c:strRef>
          </c:tx>
          <c:spPr>
            <a:solidFill>
              <a:schemeClr val="accent4"/>
            </a:solidFill>
            <a:ln>
              <a:noFill/>
            </a:ln>
            <a:effectLst/>
          </c:spPr>
          <c:invertIfNegative val="0"/>
          <c:cat>
            <c:strRef>
              <c:f>Insights!$S$45:$S$53</c:f>
              <c:strCache>
                <c:ptCount val="8"/>
                <c:pt idx="0">
                  <c:v>11kV</c:v>
                </c:pt>
                <c:pt idx="1">
                  <c:v>LV</c:v>
                </c:pt>
                <c:pt idx="2">
                  <c:v>22kV</c:v>
                </c:pt>
                <c:pt idx="3">
                  <c:v>66kV</c:v>
                </c:pt>
                <c:pt idx="4">
                  <c:v>19kV</c:v>
                </c:pt>
                <c:pt idx="5">
                  <c:v>33kV</c:v>
                </c:pt>
                <c:pt idx="6">
                  <c:v>12.7kV</c:v>
                </c:pt>
                <c:pt idx="7">
                  <c:v>6.6kV</c:v>
                </c:pt>
              </c:strCache>
            </c:strRef>
          </c:cat>
          <c:val>
            <c:numRef>
              <c:f>Insights!$W$45:$W$53</c:f>
              <c:numCache>
                <c:formatCode>General</c:formatCode>
                <c:ptCount val="8"/>
                <c:pt idx="1">
                  <c:v>2</c:v>
                </c:pt>
              </c:numCache>
            </c:numRef>
          </c:val>
          <c:extLst>
            <c:ext xmlns:c16="http://schemas.microsoft.com/office/drawing/2014/chart" uri="{C3380CC4-5D6E-409C-BE32-E72D297353CC}">
              <c16:uniqueId val="{00000003-3BE6-4895-BB92-C216FD6A5F1C}"/>
            </c:ext>
          </c:extLst>
        </c:ser>
        <c:ser>
          <c:idx val="4"/>
          <c:order val="4"/>
          <c:tx>
            <c:strRef>
              <c:f>Insights!$X$43:$X$44</c:f>
              <c:strCache>
                <c:ptCount val="1"/>
                <c:pt idx="0">
                  <c:v>Xarm, Wood Dressing</c:v>
                </c:pt>
              </c:strCache>
            </c:strRef>
          </c:tx>
          <c:spPr>
            <a:solidFill>
              <a:schemeClr val="accent5"/>
            </a:solidFill>
            <a:ln>
              <a:noFill/>
            </a:ln>
            <a:effectLst/>
          </c:spPr>
          <c:invertIfNegative val="0"/>
          <c:cat>
            <c:strRef>
              <c:f>Insights!$S$45:$S$53</c:f>
              <c:strCache>
                <c:ptCount val="8"/>
                <c:pt idx="0">
                  <c:v>11kV</c:v>
                </c:pt>
                <c:pt idx="1">
                  <c:v>LV</c:v>
                </c:pt>
                <c:pt idx="2">
                  <c:v>22kV</c:v>
                </c:pt>
                <c:pt idx="3">
                  <c:v>66kV</c:v>
                </c:pt>
                <c:pt idx="4">
                  <c:v>19kV</c:v>
                </c:pt>
                <c:pt idx="5">
                  <c:v>33kV</c:v>
                </c:pt>
                <c:pt idx="6">
                  <c:v>12.7kV</c:v>
                </c:pt>
                <c:pt idx="7">
                  <c:v>6.6kV</c:v>
                </c:pt>
              </c:strCache>
            </c:strRef>
          </c:cat>
          <c:val>
            <c:numRef>
              <c:f>Insights!$X$45:$X$53</c:f>
              <c:numCache>
                <c:formatCode>General</c:formatCode>
                <c:ptCount val="8"/>
                <c:pt idx="0">
                  <c:v>8</c:v>
                </c:pt>
                <c:pt idx="1">
                  <c:v>2</c:v>
                </c:pt>
              </c:numCache>
            </c:numRef>
          </c:val>
          <c:extLst>
            <c:ext xmlns:c16="http://schemas.microsoft.com/office/drawing/2014/chart" uri="{C3380CC4-5D6E-409C-BE32-E72D297353CC}">
              <c16:uniqueId val="{00000004-3BE6-4895-BB92-C216FD6A5F1C}"/>
            </c:ext>
          </c:extLst>
        </c:ser>
        <c:ser>
          <c:idx val="5"/>
          <c:order val="5"/>
          <c:tx>
            <c:strRef>
              <c:f>Insights!$Y$43:$Y$44</c:f>
              <c:strCache>
                <c:ptCount val="1"/>
                <c:pt idx="0">
                  <c:v>Xarm, Wood Intermediate</c:v>
                </c:pt>
              </c:strCache>
            </c:strRef>
          </c:tx>
          <c:spPr>
            <a:solidFill>
              <a:schemeClr val="accent6"/>
            </a:solidFill>
            <a:ln>
              <a:noFill/>
            </a:ln>
            <a:effectLst/>
          </c:spPr>
          <c:invertIfNegative val="0"/>
          <c:cat>
            <c:strRef>
              <c:f>Insights!$S$45:$S$53</c:f>
              <c:strCache>
                <c:ptCount val="8"/>
                <c:pt idx="0">
                  <c:v>11kV</c:v>
                </c:pt>
                <c:pt idx="1">
                  <c:v>LV</c:v>
                </c:pt>
                <c:pt idx="2">
                  <c:v>22kV</c:v>
                </c:pt>
                <c:pt idx="3">
                  <c:v>66kV</c:v>
                </c:pt>
                <c:pt idx="4">
                  <c:v>19kV</c:v>
                </c:pt>
                <c:pt idx="5">
                  <c:v>33kV</c:v>
                </c:pt>
                <c:pt idx="6">
                  <c:v>12.7kV</c:v>
                </c:pt>
                <c:pt idx="7">
                  <c:v>6.6kV</c:v>
                </c:pt>
              </c:strCache>
            </c:strRef>
          </c:cat>
          <c:val>
            <c:numRef>
              <c:f>Insights!$Y$45:$Y$53</c:f>
              <c:numCache>
                <c:formatCode>General</c:formatCode>
                <c:ptCount val="8"/>
                <c:pt idx="0">
                  <c:v>50</c:v>
                </c:pt>
                <c:pt idx="1">
                  <c:v>15</c:v>
                </c:pt>
                <c:pt idx="2">
                  <c:v>16</c:v>
                </c:pt>
                <c:pt idx="3">
                  <c:v>12</c:v>
                </c:pt>
                <c:pt idx="4">
                  <c:v>3</c:v>
                </c:pt>
                <c:pt idx="5">
                  <c:v>1</c:v>
                </c:pt>
                <c:pt idx="6">
                  <c:v>1</c:v>
                </c:pt>
              </c:numCache>
            </c:numRef>
          </c:val>
          <c:extLst>
            <c:ext xmlns:c16="http://schemas.microsoft.com/office/drawing/2014/chart" uri="{C3380CC4-5D6E-409C-BE32-E72D297353CC}">
              <c16:uniqueId val="{00000005-3BE6-4895-BB92-C216FD6A5F1C}"/>
            </c:ext>
          </c:extLst>
        </c:ser>
        <c:ser>
          <c:idx val="6"/>
          <c:order val="6"/>
          <c:tx>
            <c:strRef>
              <c:f>Insights!$Z$43:$Z$44</c:f>
              <c:strCache>
                <c:ptCount val="1"/>
                <c:pt idx="0">
                  <c:v>Xarm, Wood Strain</c:v>
                </c:pt>
              </c:strCache>
            </c:strRef>
          </c:tx>
          <c:spPr>
            <a:solidFill>
              <a:schemeClr val="accent1">
                <a:lumMod val="60000"/>
              </a:schemeClr>
            </a:solidFill>
            <a:ln>
              <a:noFill/>
            </a:ln>
            <a:effectLst/>
          </c:spPr>
          <c:invertIfNegative val="0"/>
          <c:cat>
            <c:strRef>
              <c:f>Insights!$S$45:$S$53</c:f>
              <c:strCache>
                <c:ptCount val="8"/>
                <c:pt idx="0">
                  <c:v>11kV</c:v>
                </c:pt>
                <c:pt idx="1">
                  <c:v>LV</c:v>
                </c:pt>
                <c:pt idx="2">
                  <c:v>22kV</c:v>
                </c:pt>
                <c:pt idx="3">
                  <c:v>66kV</c:v>
                </c:pt>
                <c:pt idx="4">
                  <c:v>19kV</c:v>
                </c:pt>
                <c:pt idx="5">
                  <c:v>33kV</c:v>
                </c:pt>
                <c:pt idx="6">
                  <c:v>12.7kV</c:v>
                </c:pt>
                <c:pt idx="7">
                  <c:v>6.6kV</c:v>
                </c:pt>
              </c:strCache>
            </c:strRef>
          </c:cat>
          <c:val>
            <c:numRef>
              <c:f>Insights!$Z$45:$Z$53</c:f>
              <c:numCache>
                <c:formatCode>General</c:formatCode>
                <c:ptCount val="8"/>
                <c:pt idx="0">
                  <c:v>35</c:v>
                </c:pt>
                <c:pt idx="1">
                  <c:v>20</c:v>
                </c:pt>
                <c:pt idx="2">
                  <c:v>8</c:v>
                </c:pt>
                <c:pt idx="5">
                  <c:v>1</c:v>
                </c:pt>
              </c:numCache>
            </c:numRef>
          </c:val>
          <c:extLst>
            <c:ext xmlns:c16="http://schemas.microsoft.com/office/drawing/2014/chart" uri="{C3380CC4-5D6E-409C-BE32-E72D297353CC}">
              <c16:uniqueId val="{00000006-3BE6-4895-BB92-C216FD6A5F1C}"/>
            </c:ext>
          </c:extLst>
        </c:ser>
        <c:ser>
          <c:idx val="7"/>
          <c:order val="7"/>
          <c:tx>
            <c:strRef>
              <c:f>Insights!$AA$43:$AA$44</c:f>
              <c:strCache>
                <c:ptCount val="1"/>
                <c:pt idx="0">
                  <c:v>Xarm, Wood Termination</c:v>
                </c:pt>
              </c:strCache>
            </c:strRef>
          </c:tx>
          <c:spPr>
            <a:solidFill>
              <a:schemeClr val="accent2">
                <a:lumMod val="60000"/>
              </a:schemeClr>
            </a:solidFill>
            <a:ln>
              <a:noFill/>
            </a:ln>
            <a:effectLst/>
          </c:spPr>
          <c:invertIfNegative val="0"/>
          <c:cat>
            <c:strRef>
              <c:f>Insights!$S$45:$S$53</c:f>
              <c:strCache>
                <c:ptCount val="8"/>
                <c:pt idx="0">
                  <c:v>11kV</c:v>
                </c:pt>
                <c:pt idx="1">
                  <c:v>LV</c:v>
                </c:pt>
                <c:pt idx="2">
                  <c:v>22kV</c:v>
                </c:pt>
                <c:pt idx="3">
                  <c:v>66kV</c:v>
                </c:pt>
                <c:pt idx="4">
                  <c:v>19kV</c:v>
                </c:pt>
                <c:pt idx="5">
                  <c:v>33kV</c:v>
                </c:pt>
                <c:pt idx="6">
                  <c:v>12.7kV</c:v>
                </c:pt>
                <c:pt idx="7">
                  <c:v>6.6kV</c:v>
                </c:pt>
              </c:strCache>
            </c:strRef>
          </c:cat>
          <c:val>
            <c:numRef>
              <c:f>Insights!$AA$45:$AA$53</c:f>
              <c:numCache>
                <c:formatCode>General</c:formatCode>
                <c:ptCount val="8"/>
                <c:pt idx="0">
                  <c:v>38</c:v>
                </c:pt>
                <c:pt idx="1">
                  <c:v>34</c:v>
                </c:pt>
                <c:pt idx="2">
                  <c:v>9</c:v>
                </c:pt>
                <c:pt idx="4">
                  <c:v>1</c:v>
                </c:pt>
              </c:numCache>
            </c:numRef>
          </c:val>
          <c:extLst>
            <c:ext xmlns:c16="http://schemas.microsoft.com/office/drawing/2014/chart" uri="{C3380CC4-5D6E-409C-BE32-E72D297353CC}">
              <c16:uniqueId val="{00000007-3BE6-4895-BB92-C216FD6A5F1C}"/>
            </c:ext>
          </c:extLst>
        </c:ser>
        <c:dLbls>
          <c:showLegendKey val="0"/>
          <c:showVal val="0"/>
          <c:showCatName val="0"/>
          <c:showSerName val="0"/>
          <c:showPercent val="0"/>
          <c:showBubbleSize val="0"/>
        </c:dLbls>
        <c:gapWidth val="150"/>
        <c:overlap val="100"/>
        <c:axId val="1147906240"/>
        <c:axId val="1188192984"/>
      </c:barChart>
      <c:catAx>
        <c:axId val="1147906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8192984"/>
        <c:crosses val="autoZero"/>
        <c:auto val="1"/>
        <c:lblAlgn val="ctr"/>
        <c:lblOffset val="100"/>
        <c:noMultiLvlLbl val="0"/>
      </c:catAx>
      <c:valAx>
        <c:axId val="11881929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790624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102393</xdr:colOff>
      <xdr:row>0</xdr:row>
      <xdr:rowOff>97629</xdr:rowOff>
    </xdr:from>
    <xdr:to>
      <xdr:col>8</xdr:col>
      <xdr:colOff>850443</xdr:colOff>
      <xdr:row>22</xdr:row>
      <xdr:rowOff>97029</xdr:rowOff>
    </xdr:to>
    <xdr:graphicFrame macro="">
      <xdr:nvGraphicFramePr>
        <xdr:cNvPr id="2" name="Chart 1">
          <a:extLst>
            <a:ext uri="{FF2B5EF4-FFF2-40B4-BE49-F238E27FC236}">
              <a16:creationId xmlns:a16="http://schemas.microsoft.com/office/drawing/2014/main" id="{D3D6033B-A813-DD32-B3CA-2E0AD958349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120760</xdr:colOff>
      <xdr:row>27</xdr:row>
      <xdr:rowOff>105796</xdr:rowOff>
    </xdr:from>
    <xdr:to>
      <xdr:col>8</xdr:col>
      <xdr:colOff>868810</xdr:colOff>
      <xdr:row>49</xdr:row>
      <xdr:rowOff>105196</xdr:rowOff>
    </xdr:to>
    <xdr:graphicFrame macro="">
      <xdr:nvGraphicFramePr>
        <xdr:cNvPr id="3" name="Chart 2">
          <a:extLst>
            <a:ext uri="{FF2B5EF4-FFF2-40B4-BE49-F238E27FC236}">
              <a16:creationId xmlns:a16="http://schemas.microsoft.com/office/drawing/2014/main" id="{73296480-D3B8-039D-4E39-CB6792D98EBB}"/>
            </a:ext>
            <a:ext uri="{147F2762-F138-4A5C-976F-8EAC2B608ADB}">
              <a16:predDERef xmlns:a16="http://schemas.microsoft.com/office/drawing/2014/main" pred="{D3D6033B-A813-DD32-B3CA-2E0AD958349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shears" refreshedDate="45565.630096759262" createdVersion="8" refreshedVersion="8" minRefreshableVersion="3" recordCount="269" xr:uid="{22C0A4DB-A7F9-471D-9858-09440431C77D}">
  <cacheSource type="worksheet">
    <worksheetSource ref="A1:BJ1048576" sheet="Failure Detail Xarms"/>
  </cacheSource>
  <cacheFields count="62">
    <cacheField name="DSTRCT_CODE" numFmtId="0">
      <sharedItems containsBlank="1"/>
    </cacheField>
    <cacheField name="WORK_ORDER" numFmtId="0">
      <sharedItems containsBlank="1"/>
    </cacheField>
    <cacheField name="WO_TYPE" numFmtId="0">
      <sharedItems containsBlank="1"/>
    </cacheField>
    <cacheField name="WO_TYPE_DESCRIPTION" numFmtId="0">
      <sharedItems containsBlank="1"/>
    </cacheField>
    <cacheField name="WO_DESC" numFmtId="0">
      <sharedItems containsBlank="1"/>
    </cacheField>
    <cacheField name="RAISED_DATE" numFmtId="0">
      <sharedItems containsNonDate="0" containsDate="1" containsString="0" containsBlank="1" minDate="2023-07-05T00:00:00" maxDate="2024-07-01T00:00:00"/>
    </cacheField>
    <cacheField name="YYYYMM" numFmtId="0">
      <sharedItems containsString="0" containsBlank="1" containsNumber="1" containsInteger="1" minValue="202307" maxValue="202406"/>
    </cacheField>
    <cacheField name="COMP_CODE_DESCRIPTION" numFmtId="0">
      <sharedItems containsBlank="1"/>
    </cacheField>
    <cacheField name="MSSS_OBJECT_FAILURE_DESCRIPTION" numFmtId="0">
      <sharedItems containsBlank="1" count="15">
        <s v="Xarm, Wood Intermediate"/>
        <s v="Xarm Bracket Nuts"/>
        <s v="Xarm, Wood Strain"/>
        <s v="Xarm, Wood Termination"/>
        <s v="Xarm, Steel Termination"/>
        <s v="Xarm, Wood Dressing"/>
        <s v="Xarm Kingbolt"/>
        <s v="Xarm Strap(S)"/>
        <m/>
        <s v="Glass Disc Insulator" u="1"/>
        <s v="Xarm, Wood Intermediate        " u="1"/>
        <s v="Xarm, Wood Termination         " u="1"/>
        <s v="Xarm, Wood Strain              " u="1"/>
        <s v="Xarm, Steel Termination        " u="1"/>
        <s v="Xarm, Wood Strain                                 " u="1"/>
      </sharedItems>
    </cacheField>
    <cacheField name="MSSS_DAMAGE_APPARENT_CAUSE_DESCRIPTION" numFmtId="0">
      <sharedItems containsBlank="1" count="10">
        <s v="Broken"/>
        <s v="Deteriorated"/>
        <s v="Split"/>
        <s v="Loose Fitting"/>
        <s v="Burnt Off"/>
        <m/>
        <s v="Broken                                " u="1"/>
        <s v="Deteriorated                          " u="1"/>
        <s v="Split                                 " u="1"/>
        <s v="Split                                             " u="1"/>
      </sharedItems>
    </cacheField>
    <cacheField name="MSSS_CAUSE_DESCRIPTION" numFmtId="0">
      <sharedItems containsBlank="1" count="15">
        <s v="Rot/Decay"/>
        <s v="Corrosion"/>
        <s v="Termites"/>
        <s v="Vibration"/>
        <s v="Unknown"/>
        <s v="Incorrect Installation"/>
        <s v="Leakage"/>
        <s v="Laminated"/>
        <m/>
        <s v="Vibration             " u="1"/>
        <s v="Rot/Decay             " u="1"/>
        <s v="Termites              " u="1"/>
        <s v="Corrosion             " u="1"/>
        <s v="Rot/Decay                                         " u="1"/>
        <s v="Rot/Decay External" u="1"/>
      </sharedItems>
    </cacheField>
    <cacheField name="CONSEQUENCE_DESCRIPTION" numFmtId="0">
      <sharedItems containsBlank="1"/>
    </cacheField>
    <cacheField name="VOLTAGE_DESCRIPTION" numFmtId="0">
      <sharedItems containsBlank="1" count="15">
        <s v="11kV"/>
        <s v="22kV"/>
        <s v="19kV"/>
        <s v="6.6kV"/>
        <s v="LV"/>
        <s v="66kV"/>
        <s v="33kV"/>
        <s v="12.7kV"/>
        <m/>
        <s v="11kV               " u="1"/>
        <s v="LV                 " u="1"/>
        <s v="22kV               " u="1"/>
        <s v="33kV               " u="1"/>
        <s v="19kV               " u="1"/>
        <s v="66kV               " u="1"/>
      </sharedItems>
    </cacheField>
    <cacheField name="WORK_ORDER_EXTENDED_DESCRIPTION" numFmtId="0">
      <sharedItems containsBlank="1" longText="1"/>
    </cacheField>
    <cacheField name="COMPLETION_COMMENTS" numFmtId="0">
      <sharedItems containsBlank="1"/>
    </cacheField>
    <cacheField name="COMPLETED_BY_DESC" numFmtId="0">
      <sharedItems containsBlank="1"/>
    </cacheField>
    <cacheField name="EQUIP_NO" numFmtId="0">
      <sharedItems containsString="0" containsBlank="1" containsNumber="1" containsInteger="1" minValue="721952" maxValue="9261588"/>
    </cacheField>
    <cacheField name="FISCAL_YEAR" numFmtId="0">
      <sharedItems containsString="0" containsBlank="1" containsNumber="1" containsInteger="1" minValue="2024" maxValue="2024"/>
    </cacheField>
    <cacheField name="OUTAGE_NAME" numFmtId="0">
      <sharedItems containsBlank="1"/>
    </cacheField>
    <cacheField name="OUTAGE_ACTUAL_START_TIMESTAMP" numFmtId="0">
      <sharedItems containsDate="1" containsString="0" containsBlank="1" containsMixedTypes="1" minDate="1899-12-30T00:05:00" maxDate="9897-01-31T00:51:04"/>
    </cacheField>
    <cacheField name="OUTAGE_CREATED_DATE_TIMESTAMP" numFmtId="0">
      <sharedItems containsNonDate="0" containsDate="1" containsString="0" containsBlank="1" minDate="1899-12-30T00:06:58" maxDate="2024-06-30T07:52:16"/>
    </cacheField>
    <cacheField name="OUTAGE_STATUS_CODE" numFmtId="0">
      <sharedItems containsBlank="1"/>
    </cacheField>
    <cacheField name="OUTAGE_STATUS_DESCRIPTION" numFmtId="0">
      <sharedItems containsBlank="1"/>
    </cacheField>
    <cacheField name="MSS_MAJOR_EVENT_DAY_EVENT_CODE" numFmtId="0">
      <sharedItems containsBlank="1"/>
    </cacheField>
    <cacheField name="OUTAGE_WEATHER_DESCRIPTION" numFmtId="0">
      <sharedItems containsBlank="1"/>
    </cacheField>
    <cacheField name="SUB_REGION_NAME" numFmtId="0">
      <sharedItems containsBlank="1"/>
    </cacheField>
    <cacheField name="OUTAGE_TYPE_DESCRIPTION" numFmtId="0">
      <sharedItems containsBlank="1"/>
    </cacheField>
    <cacheField name="OUTAGE_TRIGGER_DESCRIPTION" numFmtId="0">
      <sharedItems containsBlank="1"/>
    </cacheField>
    <cacheField name="OUTAGE_STANDARD_REASON_DESCRIPTION" numFmtId="0">
      <sharedItems containsBlank="1"/>
    </cacheField>
    <cacheField name="OUTAGE_REASON_DESCRIPTION" numFmtId="0">
      <sharedItems containsBlank="1"/>
    </cacheField>
    <cacheField name="OUTAGE_PRIMARY_ASSET_HIER_TYPE_ID" numFmtId="0">
      <sharedItems containsBlank="1"/>
    </cacheField>
    <cacheField name="DEFECT_CAUSE_DESCRIPTION" numFmtId="0">
      <sharedItems containsBlank="1"/>
    </cacheField>
    <cacheField name="OUTAGE_DESCRIPTION" numFmtId="0">
      <sharedItems containsBlank="1"/>
    </cacheField>
    <cacheField name="OUTAGE_COMMENTARY" numFmtId="0">
      <sharedItems containsBlank="1" longText="1"/>
    </cacheField>
    <cacheField name="OUTAGE_LOG_DETAILS" numFmtId="0">
      <sharedItems containsBlank="1" longText="1"/>
    </cacheField>
    <cacheField name="RNUM" numFmtId="0">
      <sharedItems containsString="0" containsBlank="1" containsNumber="1" containsInteger="1" minValue="1" maxValue="1"/>
    </cacheField>
    <cacheField name="EQUIP_2" numFmtId="0">
      <sharedItems containsString="0" containsBlank="1" containsNumber="1" containsInteger="1" minValue="20214" maxValue="9396006"/>
    </cacheField>
    <cacheField name="ITEM_NAME_1" numFmtId="0">
      <sharedItems containsBlank="1" containsMixedTypes="1" containsNumber="1" containsInteger="1" minValue="3095400" maxValue="3095400"/>
    </cacheField>
    <cacheField name="PARENT_EQUIP" numFmtId="0">
      <sharedItems containsString="0" containsBlank="1" containsNumber="1" containsInteger="1" minValue="20214" maxValue="9261588"/>
    </cacheField>
    <cacheField name="PARENT_ITEM_NAME_1" numFmtId="0">
      <sharedItems containsBlank="1" containsMixedTypes="1" containsNumber="1" containsInteger="1" minValue="20" maxValue="11131920"/>
    </cacheField>
    <cacheField name="EQUIPMENT_NUMBER" numFmtId="0">
      <sharedItems containsString="0" containsBlank="1" containsNumber="1" containsInteger="1" minValue="2015809" maxValue="9396006"/>
    </cacheField>
    <cacheField name="DATE_LAST_INSPECTED" numFmtId="0">
      <sharedItems containsNonDate="0" containsDate="1" containsString="0" containsBlank="1" minDate="2009-08-22T00:00:00" maxDate="2024-06-26T00:00:00"/>
    </cacheField>
    <cacheField name="DAYS BETWEEN INSPECTION AND FAILURE" numFmtId="1">
      <sharedItems containsString="0" containsBlank="1" containsNumber="1" containsInteger="1" minValue="-270" maxValue="45415"/>
    </cacheField>
    <cacheField name="FAULT_INDICATOR_FITTED" numFmtId="0">
      <sharedItems containsBlank="1"/>
    </cacheField>
    <cacheField name="INSPECTED_BY               " numFmtId="0">
      <sharedItems containsBlank="1"/>
    </cacheField>
    <cacheField name="INSPECTION_CONTRACTOR" numFmtId="0">
      <sharedItems containsBlank="1" containsMixedTypes="1" containsNumber="1" containsInteger="1" minValue="2380919" maxValue="4110734"/>
    </cacheField>
    <cacheField name="LENGTH_OF_POLE" numFmtId="0">
      <sharedItems containsBlank="1" containsMixedTypes="1" containsNumber="1" minValue="8" maxValue="3015305"/>
    </cacheField>
    <cacheField name="NUMBER_OF_HV_ARMS" numFmtId="0">
      <sharedItems containsBlank="1" containsMixedTypes="1" containsNumber="1" minValue="1" maxValue="15.5"/>
    </cacheField>
    <cacheField name="NUMBER_OF_LV_ARMS" numFmtId="0">
      <sharedItems containsBlank="1" containsMixedTypes="1" containsNumber="1" containsInteger="1" minValue="1" maxValue="14"/>
    </cacheField>
    <cacheField name="POLE_CONDITION_DESCRIPTION" numFmtId="0">
      <sharedItems containsBlank="1"/>
    </cacheField>
    <cacheField name="POLE_EARTH" numFmtId="0">
      <sharedItems containsBlank="1"/>
    </cacheField>
    <cacheField name="POLE_STRUCTURE_TYPE_DESCRIPTION" numFmtId="0">
      <sharedItems containsBlank="1"/>
    </cacheField>
    <cacheField name="POLE_CHEMICAL_TREATMENT_DESCRIPTION" numFmtId="0">
      <sharedItems containsBlank="1"/>
    </cacheField>
    <cacheField name="POLE_SITE_CHARACTERISTICS_DESCRIPTION" numFmtId="0">
      <sharedItems containsBlank="1"/>
    </cacheField>
    <cacheField name="UNDERGROUND_SITE_ENVIRONMENT_DESCRIPTION" numFmtId="0">
      <sharedItems containsBlank="1"/>
    </cacheField>
    <cacheField name="SPECIES_DESCRIPTION   " numFmtId="0">
      <sharedItems containsBlank="1"/>
    </cacheField>
    <cacheField name="STRENGTH_DESCRIPTION" numFmtId="0">
      <sharedItems containsBlank="1"/>
    </cacheField>
    <cacheField name="TREATMENT_YEAR_DESCRIPTION" numFmtId="0">
      <sharedItems containsBlank="1" containsMixedTypes="1" containsNumber="1" containsInteger="1" minValue="1960" maxValue="2024"/>
    </cacheField>
    <cacheField name="Latitude" numFmtId="0">
      <sharedItems containsString="0" containsBlank="1" containsNumber="1" minValue="-28.812486648559599" maxValue="-10.569786777591201"/>
    </cacheField>
    <cacheField name="Longitude" numFmtId="0">
      <sharedItems containsString="0" containsBlank="1" containsNumber="1" minValue="138.11760496080501" maxValue="152.893142700195"/>
    </cacheField>
    <cacheField name="Equip" numFmtId="0">
      <sharedItems containsBlank="1"/>
    </cacheField>
    <cacheField name="RIN-COMM-DT"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69">
  <r>
    <s v="EECL       "/>
    <s v="OT188322"/>
    <s v="OP"/>
    <s v="Operational"/>
    <s v="U Unknown"/>
    <d v="2023-07-05T00:00:00"/>
    <n v="202307"/>
    <s v="Crossarm"/>
    <x v="0"/>
    <x v="0"/>
    <x v="0"/>
    <s v="?"/>
    <x v="0"/>
    <s v="Technician: Jack McBlane\nComments    "/>
    <s v="?"/>
    <s v="USER ~FFA"/>
    <n v="951925"/>
    <n v="2024"/>
    <s v="23WB7263"/>
    <d v="2023-07-05T13:29:48"/>
    <d v="2023-07-05T13:32:11"/>
    <s v="COMP"/>
    <s v="Completed"/>
    <s v="?"/>
    <s v="Fine"/>
    <s v="Wide Bay"/>
    <s v="Unplanned Outage"/>
    <s v="HV-Unassisted failure(Apparent defect)"/>
    <s v="Equipment Failure or Malfunction"/>
    <s v="due to damage requiring emergency repairs."/>
    <s v="FC"/>
    <s v="?"/>
    <s v="BARAMBAH, JOHNSTOWN, MOFFATDALE, NANANGO, SANDY RIDGES"/>
    <s v="F-717-r    MURGON 11kV Barambah Rd S6028 ACR CB tripped. SCADA Interface automated outage.\r\n1350hrs Reclose Failed on OC Trip,  Tom Zoldak sendsing crew to sectionalise\r\nCrew repaired broken top arm on tee off pole. SL 3046409. (S Gregory)."/>
    <s v="entered from the SCADA Interface\r\nOC Trip to Lockout\r\nManual Reclose Checklist\r\nDepot Co-ord Advised\r\nReclose Failed on OC Trip,  Tom Zoldak sendsing crew to sectionalise\r\nSending Asset Event to FFA\r\nFFA Order Created F-AE23WB7263-1-0 DfltHost\r\nSectionalized to Links S1917\r\nAsset selection modified\r\nSending Asset Event to FFA\r\nFFA Order Acknowledged F-AE23WB7263-1-0 mrgcm01 Jack McBlane 0428071189\r\nFFA Order En Route F-AE23WB7263-1-0 mrgcm01\r\nFFA Order On Site F-AE23WB7263-1-0 mrgcm01\r\nTime On modified from 23:59 05-Jul to 18:11 05-Jul\r\nSending Asset Event to FFA\r\nFFA Order F-AE23WB7263-1-0 Completed by technician Jack McBlane in crew MRGCM01(0428071189) with code A-T-306 - HV-Unassisted failure(Apparent defect)\r\nAction Taken : top arm on tee off pole broken and repaired\r\nSite Label : 3046409\r\nUpdated Reasons tab.\r\nReason for Event changed from Unknown"/>
    <n v="1"/>
    <n v="2739541"/>
    <s v="2332 Burnett hwy, Wyalla. T to house"/>
    <n v="951925"/>
    <n v="3046409"/>
    <n v="2739541"/>
    <d v="2019-03-25T00:00:00"/>
    <n v="1563"/>
    <s v="?"/>
    <s v="ADFS_WADE.STRETTON@ENERGYQ.COM"/>
    <s v="?"/>
    <n v="14"/>
    <n v="2"/>
    <s v="?"/>
    <s v="Serviceable"/>
    <s v="N"/>
    <s v="Rrl sty term 1 cct"/>
    <s v="WOOD (GREEN) SALT IMPREG CCA"/>
    <s v="Grass"/>
    <s v="Paddock Grazing"/>
    <s v="SG SPOTTED GUM"/>
    <s v="5 kiloNewton"/>
    <n v="1983"/>
    <n v="-26.482618331909201"/>
    <n v="152.06010437011699"/>
    <s v="000002739541"/>
    <s v="01/JAN/83"/>
  </r>
  <r>
    <s v="EECL       "/>
    <s v="OT188323"/>
    <s v="OP"/>
    <s v="Operational"/>
    <s v="FP1 P1 Lines works"/>
    <d v="2023-07-05T00:00:00"/>
    <n v="202307"/>
    <s v="Crossarm"/>
    <x v="0"/>
    <x v="1"/>
    <x v="0"/>
    <s v="?"/>
    <x v="1"/>
    <s v="Technician: John Stocker \nComments    "/>
    <s v="?"/>
    <s v="USER ~FFA"/>
    <n v="1058255"/>
    <n v="2024"/>
    <s v="23CA8056"/>
    <d v="2023-07-05T15:01:00"/>
    <d v="2023-07-05T13:47:35"/>
    <s v="COMP"/>
    <s v="Completed"/>
    <s v="?"/>
    <s v="?"/>
    <s v="Capricornia"/>
    <s v="Forced Outage"/>
    <s v="?"/>
    <s v="P1 Lines works"/>
    <s v="to allow emergency maintenance of the electricity network."/>
    <s v="FC"/>
    <s v="?"/>
    <s v="BOROREN, FORESHORES, IVERAGH, TURKEY BEACH"/>
    <s v="22kV Disc Links X778882 Outage required to repair broken Xarm.\r\n\r\n22kV Disc Links X778882\r\n22KV Droup out DO884619\r\n22KV Disc Links DL884618\r\nEarth at Junction of all\r\n\r\nCrew replaced broken HV flat pin cross-arm at SL 4155397 (S Gregory)."/>
    <s v="Switching Sheet ID updated from  to J-266085-g.\r\nSending Asset Event to FFA\r\nFFA Order Created F-AE23CA8056-1-0 DfltHost\r\nPut on Pad PCOC07\r\nSending Asset Event to FFA\r\nTime On modified from 23:59 05-Jul to 16:30 05-Jul\r\nSending Asset Event to FFA\r\nTime On modified from 16:30 05-Jul to 17:00 05-Jul\r\nSending Asset Event to FFA\r\nTime Off modified from 14:30 05-Jul to 14:46 05-Jul\r\nSending Asset Event to FFA\r\nTime Off modified from 14:46 05-Jul to 15:01 05-Jul\r\nSending Asset Event to FFA\r\nFFA Order Acknowledged F-AE23CA8056-1-0 pcoc07 John Stocker  0428577597\r\nFFA Order En Route F-AE23CA8056-1-0 pcoc07\r\nFFA Order On Site F-AE23CA8056-1-0 pcoc07\r\nFFA Order F-AE23CA8056-1-0 Completed by technician John Stocker  in crew pcoc07(0428577597) with code A-F-C - Completed\r\nAction Taken : broken hv flat pin x arm, organised forced outage to replace arm, arm replaced. power restored\r\nSite Label : 4155397\r\nTime On modified from 17:00 05-Jul to 16:03 05-Jul\r\nAdded notes to Reasons tab."/>
    <n v="1"/>
    <n v="3248043"/>
    <s v="3 SE X11876 44799 Bruce Hwy Miriam Vale"/>
    <n v="1058255"/>
    <n v="4155397"/>
    <n v="3248043"/>
    <d v="2019-08-07T00:00:00"/>
    <n v="1428"/>
    <s v="N"/>
    <s v="JERRY.BLURTON@ENERGYQ.COM.AU"/>
    <s v="?"/>
    <n v="11"/>
    <n v="1"/>
    <s v="?"/>
    <s v="Serviceable"/>
    <s v="N"/>
    <s v="Rrl inter spn &lt;200m"/>
    <s v="WOOD (GREEN) SALT IMPREG CCA"/>
    <s v="Grass"/>
    <s v="Paddock Grazing"/>
    <s v="SG SPOTTED GUM"/>
    <s v="8 kiloNewton"/>
    <n v="1971"/>
    <n v="-24.2973117828369"/>
    <n v="151.515060424805"/>
    <s v="000003248043"/>
    <s v="01/JAN/71"/>
  </r>
  <r>
    <s v="EECL       "/>
    <s v="OT188225"/>
    <s v="OP"/>
    <s v="Operational"/>
    <s v="MR J DAVIS"/>
    <d v="2023-07-05T00:00:00"/>
    <n v="202307"/>
    <s v="Crossarm"/>
    <x v="0"/>
    <x v="0"/>
    <x v="0"/>
    <s v="?"/>
    <x v="0"/>
    <s v=".HEADING Technician: Jeff Lewis \nComments isolated earthed made safe\nrepaired broken hv angle arm SL3250563\nconductors above stat height upon arrival Technician: Jeff Lewis \nComments isolated earthed made\rsafe\nrepaired broken hv angle arm SL3250563\nconductors above stat height upon arrival   "/>
    <s v="?"/>
    <s v="USER ~FFA"/>
    <n v="1018280"/>
    <n v="2024"/>
    <s v="23SW9113"/>
    <d v="2023-07-05T04:49:00"/>
    <d v="2023-07-05T04:55:26"/>
    <s v="COMP"/>
    <s v="Completed"/>
    <s v="?"/>
    <s v="?"/>
    <s v="South West"/>
    <s v="Forced Outage"/>
    <s v="?"/>
    <s v="Lines Emergency Maintenance"/>
    <s v="to allow emergency maintenance of the electricity network."/>
    <s v="FC"/>
    <s v="?"/>
    <s v="CENTENARY HEIGHTS, MIDDLE RIDGE, RANGEVILLE, TOOWOOMBA"/>
    <s v="F-27607-g Recloser RC848099 tripped for safety due to sparking lines, broken crossarm- conductors hanging near LV\r\nCrew repaired broken HV angle arm at SL 3250563 (S Gregory)."/>
    <s v="Recloser RC848099 tripped for safety due to sparking lines, broken crossarm- conductors hanging near LV\r\nTime Off modified from 05:30 05-Jul to 04:49 05-Jul\r\nJeff Lewis advised he is getting to site in appox 10mins to confirm fault area and isolation. Backfeed to proceed once confirmed\r\nF-27607-g\r\ntwmoc01\r\nSending Asset Event to FFA\r\nFFA Order Created F-AE23SW9113-1-0 DfltHost\r\nswitching commenced to isolate/earth and backfeed\r\nMatt Winters advised crews have run out of hrs. Day shift crew to start in 25mins and they will attend. Matt advise to leave switching as is.\r\nAsset selection modified\r\nSending Asset Event to FFA\r\nSupply restored beyond DL890332 Via SD542244 at 06.46\r\nSending Asset Event to FFA\r\nSending Asset Event to FFA\r\nAsset selection modified\r\nSending Asset Event to FFA\r\nTime On modified from 23:59 05-Jul to 11:01 05-Jul\r\nSending Asset Event to FFA\r\nSending Asset Event to FFA\r\nFFA Order Acknowledged F-AE23SW9113-1-0 twmoc01 Jeff Lewis  0418712115\r\nFFA Order En Route F-AE23SW9113-1-0 twmoc01\r\nFFA Order On Site F-AE23SW9113-1-0 twmoc01\r\nFFA Order F-AE23SW9113-1-0 Completed by technician Jeff Lewis  in crew twmoc01(0418712115) with code A-F-C - Completed\r\nAction Taken : isolated earthed made safe\nrepaired broken hv angle arm SL3250563\nconductors above stat height upon arrival\r\nSite Label : 3250563\r\nAdded notes to Reasons tab."/>
    <n v="1"/>
    <n v="2644043"/>
    <s v="6 Dorge St,Toowoomba"/>
    <n v="1018280"/>
    <n v="3250563"/>
    <n v="2644043"/>
    <d v="2022-05-30T00:00:00"/>
    <n v="401"/>
    <s v="N"/>
    <s v="ADFS_ADAM.LEA@ENERGYQ.COM.AU"/>
    <s v="?"/>
    <n v="14"/>
    <n v="1"/>
    <n v="1"/>
    <s v="Serviceable"/>
    <s v="N"/>
    <s v="Rrl sty angle 5-20o"/>
    <s v="WOOD (GREEN) SALT IMPREG CCA"/>
    <s v="Lawn"/>
    <s v="Footpath"/>
    <s v="SG SPOTTED GUM"/>
    <s v="5 kiloNewton"/>
    <n v="1981"/>
    <n v="-27.6136665344238"/>
    <n v="151.96762084960901"/>
    <s v="000002644043"/>
    <s v="01/JAN/81"/>
  </r>
  <r>
    <s v="EECL       "/>
    <s v="OT188546"/>
    <s v="OP"/>
    <s v="Operational"/>
    <s v="FLEM Lines Emergency Maintenance"/>
    <d v="2023-07-07T00:00:00"/>
    <n v="202307"/>
    <s v="Crossarm"/>
    <x v="0"/>
    <x v="0"/>
    <x v="0"/>
    <s v="?"/>
    <x v="0"/>
    <s v="Technician: Kurt McArthur \nComments    "/>
    <s v="?"/>
    <s v="USER ~FFA"/>
    <n v="1000232"/>
    <n v="2024"/>
    <s v="23WB7311"/>
    <d v="2023-07-07T13:25:00"/>
    <d v="2023-07-07T13:27:32"/>
    <s v="COMP"/>
    <s v="Completed"/>
    <s v="?"/>
    <s v="?"/>
    <s v="Wide Bay"/>
    <s v="Forced Outage"/>
    <s v="?"/>
    <s v="Lines Emergency Maintenance"/>
    <s v="to allow emergency maintenance of the electricity network."/>
    <s v="SZ"/>
    <s v="?"/>
    <s v="LOWER WONGA, UPPER WONGA, WIDGEE"/>
    <s v="11kV Recloser S3181 - Crew requested ACR Trip as grass fire and low conductor.\r\nCrew repaired broken cross-arm at SL 3037141 (S Gregory).\r\n"/>
    <s v="11kV Recloser S3181 - Crew requested ACR Trip as grass fire and low conductor.\r\nSending Asset Event to FFA\r\nFFA Order Created F-AE23WB7311-1-0 DfltHost\r\nAsset selection modified\r\nTime On modified from 23:59 07-Jul to 17:30 07-Jul\r\nSending Asset Event to FFA\r\nAsset selection modified\r\nSending Asset Event to FFA\r\nAsset selection modified\r\nSending Asset Event to FFA\r\nTime On modified from 17:30 07-Jul to 19:00 07-Jul\r\nSending Asset Event to FFA\r\nCrew have found a PG Clamp beside Switch 6381 faulty.\r\nSending Asset Event to FFA\r\nTime On modified from 19:00 07-Jul to 18:21 07-Jul\r\nSending Asset Event to FFA\r\nSending Asset Event to FFA\r\nFFA Order Acknowledged F-AE23WB7311-1-0 kkvcs01 Kurt McArthur  0427809497\r\nFFA Order En Route F-AE23WB7311-1-0 kkvcs01\r\nFFA Order On Site F-AE23WB7311-1-0 kkvcs01\r\nFFA Order Suspended F-AE23WB7311-1-0 by Kurt McArthur  0427809497\r\nFFA Order En Route F-AE23WB7311-1-0 kkvcs01\r\nFFA Order On Site F-AE23WB7311-1-0 kkvcs01\r\nFFA Order F-AE23WB7311-1-0 Completed by technician Kurt McArthur  in crew kkvcs01(0427809497) with code A-F-C - Completed\r\nAction Taken : Repaired broken HV x-arm. SL 3037141\r\nSite Label : 3037141\r\nAdded notes to Reasons tab."/>
    <n v="1"/>
    <n v="2692599"/>
    <s v="6E Tx15049 39 Gibbs Rd, Widgee"/>
    <n v="1000232"/>
    <n v="3037141"/>
    <n v="2692599"/>
    <d v="2019-07-25T00:00:00"/>
    <n v="1443"/>
    <s v="N"/>
    <s v="ADAM.GOOD@ENERGYQ.COM.AU"/>
    <s v="?"/>
    <n v="11"/>
    <n v="1"/>
    <s v="?"/>
    <s v="Serviceable"/>
    <s v="N"/>
    <s v="Rrl inter spn &gt;200m"/>
    <s v="WOOD UNTREATED ROUND"/>
    <s v="Grass"/>
    <s v="Paddock Grazing"/>
    <s v="ZZ NO DISC - UNKNOWN"/>
    <s v="3 kiloNewton"/>
    <s v="?"/>
    <n v="-26.159111022949201"/>
    <n v="152.442626953125"/>
    <s v="000002692599"/>
    <s v="01/JAN/61"/>
  </r>
  <r>
    <s v="EECL       "/>
    <s v="OT188565"/>
    <s v="OP"/>
    <s v="Operational"/>
    <s v="U Unknown"/>
    <d v="2023-07-07T00:00:00"/>
    <n v="202307"/>
    <s v="Crossarm"/>
    <x v="0"/>
    <x v="0"/>
    <x v="0"/>
    <s v="?"/>
    <x v="2"/>
    <s v="Technician: Chappy\nComments    "/>
    <s v="?"/>
    <s v="USER ~FFA"/>
    <n v="925906"/>
    <n v="2024"/>
    <s v="23NQ7236"/>
    <d v="2023-07-07T15:13:16"/>
    <d v="2023-07-07T15:16:29"/>
    <s v="COMP"/>
    <s v="Completed"/>
    <s v="?"/>
    <s v="Fine"/>
    <s v="North Queensland"/>
    <s v="Unplanned Outage"/>
    <s v="HV-Conductor Connection Failure"/>
    <s v="Unknown"/>
    <s v="due to a SCADA Automated Event"/>
    <s v="FC"/>
    <s v="?"/>
    <s v="BOGIE: TABLETOP RD\r\nCOLLINSVILLE: "/>
    <s v="JOHNNY CAKE RD, TABLETOP STATION F1677-s COLLINSVILLE 19kV Table Top No.1 ACR CB tripped. SCADA Interface automated outage. entered from the SCADA Interface\r\nContacted oncall crew Mark Chappel and he spoke with Chris Spargo in relation to a line patrol.Chopper is booked for 07:30 for the patrol. Contacted Michael Lequerica  0407 743 819 to advise of this arrangement.\r\nTime On modified from 23:59 07-Jul to 23:59 08-Jul\r\nSending Asset Event to FFA\r\nFFA Order Created F-AE23NQ7236-1-0 DfltHost\r\nFFA Order Acknowledged F-AE23NQ7236-1-0 clvoh01 Chappy 0428766675\r\nSending Asset Event to FFA\r\nTime On modified from 23:59 08-Jul to 19:18 08-Jul\r\nSending Asset Event to FFA\r\nTime On modified from 19:18 08-Jul to 19:18 07-Jul\r\nSending Asset Event to FFA\r\nSending Asset Event to FFA\r\nFFA Order En Route F-AE23NQ7236-1-0 clvoh01\r\nFFA Order On Site F-AE23NQ7236-1-0 clvoh01\r\nFFA Order On Site F-AE23NQ7236-1-0 clvoh01\r\nFFA Order F-AE23NQ7236-1-0 Completed by technician Chappy in crew CLVOH01(0428766675) with code A-T-304 - HV-Conductor Connection Failure\r\nAction Taken : re attached hv 3/12 to eyebolt on angle pole\r\nSite Label : 5058955"/>
    <m/>
    <n v="1"/>
    <n v="2783828"/>
    <s v="Strathmore Station to Table top"/>
    <n v="925906"/>
    <n v="5058955"/>
    <n v="2783828"/>
    <d v="2020-11-30T00:00:00"/>
    <n v="949"/>
    <s v="N"/>
    <s v="CARL.WHITWORTH@ENERGYQ.COM.AU"/>
    <s v="?"/>
    <n v="12.5"/>
    <n v="1"/>
    <s v="?"/>
    <s v="Serviceable"/>
    <s v="N"/>
    <s v="SWER sty angle"/>
    <s v="WOOD (GREEN) SALT IMPREG CCA"/>
    <s v="Grass"/>
    <s v="Paddock Grazing"/>
    <s v="ZZ NO DISC - UNKNOWN"/>
    <s v="5 kiloNewton"/>
    <s v="?"/>
    <n v="-20.415851593017599"/>
    <n v="147.68988037109401"/>
    <s v="000002783828"/>
    <s v="01/JAN/82"/>
  </r>
  <r>
    <s v="EECL       "/>
    <s v="OT188635"/>
    <s v="OP"/>
    <s v="Operational"/>
    <s v="MRS K SPENCER"/>
    <d v="2023-07-08T00:00:00"/>
    <n v="202307"/>
    <s v="Crossarm"/>
    <x v="0"/>
    <x v="0"/>
    <x v="0"/>
    <s v="?"/>
    <x v="1"/>
    <s v=".HEADING Technician: David Yates Comments  "/>
    <s v="?"/>
    <s v="USER ~FFA"/>
    <n v="880396"/>
    <n v="2024"/>
    <s v="23CA8185"/>
    <d v="2023-07-08T18:33:00"/>
    <d v="2023-07-08T22:54:09"/>
    <s v="COMP"/>
    <s v="Completed"/>
    <s v="?"/>
    <s v="?"/>
    <s v="Capricornia"/>
    <s v="Forced Outage"/>
    <s v="?"/>
    <s v="Public Safety Isolation - NOT Directed by Emerg Serv Authorised Agent"/>
    <s v="Single Fault Call"/>
    <s v="GT"/>
    <s v="?"/>
    <s v="SONOMA NO. 2;1439 LOWMEAD RD;MIRIAM VALE QLD 4677"/>
    <s v="Fault occurred at:08/07/2023 16:02; KAY SPENCER, 0749745173; &gt;WIRESDOWN-PP --&gt; AffectingTraffic:NO -- StillHavePower:YES&lt;; Incident Details:Line down pole to pole - Down on the ground in the paddock, there are deceased cows near the line. Power went off approx 5 minutes at lunch and come back on again.; Access Details:Access ok - No covid - dogs locked away.; Warnings[WiresDownSafety]: ADVISED"/>
    <s v="?"/>
    <n v="1"/>
    <n v="2899368"/>
    <s v="Acc Via 1439 Lowmead Rd Lowmead"/>
    <n v="880396"/>
    <n v="4087773"/>
    <n v="2899368"/>
    <d v="2020-07-02T00:00:00"/>
    <n v="1101"/>
    <s v="N"/>
    <s v="MARK.RADLEY@ENERGYQ.COM.AU"/>
    <s v="?"/>
    <n v="12.5"/>
    <n v="1"/>
    <s v="?"/>
    <s v="Serviceable"/>
    <s v="N"/>
    <s v="Rrl inter spn &gt;200m"/>
    <s v="WOOD (GREEN) SALT IMPREG CCA"/>
    <s v="Grass"/>
    <s v="Paddock Grazing"/>
    <s v="RI RED IRONBARK"/>
    <s v="5 kiloNewton"/>
    <n v="1973"/>
    <n v="-24.434284210205099"/>
    <n v="151.66554260253901"/>
    <s v="000002899368"/>
    <s v="01/JAN/73"/>
  </r>
  <r>
    <s v="EECL       "/>
    <s v="OT188664"/>
    <s v="OP"/>
    <s v="Operational"/>
    <s v="I SOURCE LOGISTICS PTY LTD"/>
    <d v="2023-07-09T00:00:00"/>
    <n v="202307"/>
    <s v="Crossarm"/>
    <x v="1"/>
    <x v="1"/>
    <x v="1"/>
    <s v="?"/>
    <x v="3"/>
    <s v=".HEADING ToughPad Location: \nSite Label Entered:SS1137\nComponent: XARM\nComponent Mod: OC\nTechnician: RUA TABUA \nComments Technician: RUA TABUA \nComments "/>
    <s v="?"/>
    <s v="USER ~FFA"/>
    <n v="1149621"/>
    <n v="2024"/>
    <s v="23FN8199"/>
    <d v="2023-07-09T11:01:00"/>
    <d v="2023-07-09T09:24:03"/>
    <s v="COMP"/>
    <s v="Completed"/>
    <s v="?"/>
    <s v="?"/>
    <s v="Far North"/>
    <s v="Forced Outage"/>
    <s v="?"/>
    <s v="Public Safety Isolation - NOT Directed by Emerg Serv Authorised Agent"/>
    <s v="due to public safety concerns."/>
    <s v="GT"/>
    <s v="?"/>
    <s v="THURSDAY ISLAND: LOBAN ST, SAILOR CRES, WAIBEN ESP F-479-t - SS1137, Crew confirmed broken hv bridging arm from edo to TX. Access edo's to tx."/>
    <s v="SS1137, Crew confirmed broken hv bridging arm from edo to TX. Access edo's to tx.\r\nTime Off modified from 11:20 09-Jul to 09:20 09-Jul\r\nRUA TABUA  0439 490 124\r\nTime Off modified from 09:20 09-Jul to 10:00 09-Jul\r\nSwitching Sheet ID updated from  to J-266533-g.\r\nTime Off modified from 10:00 09-Jul to 09:42 09-Jul\r\nTime Off modified from 09:42 09-Jul to 11:01 09-Jul\r\nTime On modified from 23:59 09-Jul to 11:48 09-Jul\r\nSending Asset Event to FFA\r\nFFA Order Created F-AE23FN8199-1-0 DfltHost\r\nFFA Order Acknowledged F-AE23FN8199-1-0 thioc01 RUA TABUA  0439490124\r\nFFA Order En Route F-AE23FN8199-1-0 thioc01\r\nFFA Order On Site F-AE23FN8199-1-0 thioc01\r\nFFA Order F-AE23FN8199-1-0 Completed by technician RUA TABUA  in crew thioc01(0439490124 ) with code A-F-C - Completed\r\nAction Taken : replace xarm hardware\r\nSite Label : 5086330\r\nActual Power Restoration for F-AE23FN8199-1-0: 09-JUL-2023 12:32:00"/>
    <m/>
    <n v="1"/>
    <n v="2917505"/>
    <s v="65 waiben esp thursday island"/>
    <n v="1149621"/>
    <s v="WA22"/>
    <n v="2917505"/>
    <d v="2019-07-20T00:00:00"/>
    <n v="1450"/>
    <s v="N"/>
    <s v="LIAM.POWER@ENERGYQ.COM.AU"/>
    <s v="?"/>
    <n v="14"/>
    <n v="5"/>
    <n v="3"/>
    <s v="Serviceable"/>
    <s v="Y"/>
    <s v="Rrl sty angle 5-20o"/>
    <s v="WOOD (GREEN) SALT IMPREG CCA"/>
    <s v="Grass"/>
    <s v="Footpath"/>
    <s v="SG SPOTTED GUM"/>
    <s v="5 kiloNewton"/>
    <n v="1968"/>
    <n v="-10.569786777591201"/>
    <n v="142.22503638130601"/>
    <s v="000009355696"/>
    <m/>
  </r>
  <r>
    <s v="EECL       "/>
    <s v="OT188738"/>
    <s v="OP"/>
    <s v="Operational"/>
    <s v="MRS J WHITE"/>
    <d v="2023-07-10T00:00:00"/>
    <n v="202307"/>
    <s v="Crossarm"/>
    <x v="2"/>
    <x v="1"/>
    <x v="0"/>
    <s v="?"/>
    <x v="4"/>
    <s v=".HEADING ToughPad Location: -25.292088640869057,152. 58414396099056,14.010279816575348,\nSite Label Entered:6045511\nComponent: XARM\nComponent Mod: OC\nTechnician: Steven Alexander \nComments replace damage LV\rcrossarm.\nWhite rot Technician: Steven Alexander \nComments replaced x arm   "/>
    <s v="?"/>
    <s v="STEPHEN HARRINGTON"/>
    <n v="1346682"/>
    <n v="2024"/>
    <s v="23WB7353"/>
    <d v="2023-07-10T09:35:32"/>
    <d v="2023-07-10T13:02:32"/>
    <s v="COMP"/>
    <s v="Completed"/>
    <s v="?"/>
    <s v="Fine"/>
    <s v="Wide Bay"/>
    <s v="Unplanned Outage"/>
    <s v="VEG: Inside Urban Grow-in (NSP responsibility)"/>
    <s v="Unknown"/>
    <s v="Single Fault Call"/>
    <s v="GT"/>
    <s v="?"/>
    <s v="2 SOUTH HEATH RD;BURRUM RIVER QLD 4659"/>
    <s v="Fault occurred at:10/07/2023 09:33; Greg, 0410483784; &gt;UPH --&gt; Details:Low Hanging Wires -- WireLocation:poleToPole -- WiresLowEnoughToTouch:NO&lt;; Incident Details:Low hanging wire. Cross bar at top of pole P6045511 appears to be rotten and snapped. Service line in trees.; Access Details:gates are open for access; Warnings[uphSafety]: ADVISED"/>
    <s v="?"/>
    <n v="1"/>
    <n v="2627255"/>
    <s v="2 SOUTH HEATH RD, BURRUM RIVER"/>
    <n v="1346682"/>
    <n v="3025355"/>
    <n v="2627255"/>
    <d v="2019-07-12T00:00:00"/>
    <n v="1459"/>
    <s v="N"/>
    <s v="DAVID.GILBERT@ENERGYQ.COM.AU"/>
    <s v="?"/>
    <n v="12.5"/>
    <n v="1"/>
    <n v="2"/>
    <s v="Serviceable"/>
    <s v="N"/>
    <s v="Rrl Toff"/>
    <s v="WOOD (GREEN) SALT IMPREG CCA"/>
    <s v="Grass"/>
    <s v="Paddock Grazing"/>
    <s v="SG SPOTTED GUM"/>
    <s v="5 kiloNewton"/>
    <n v="1980"/>
    <n v="-25.291692733764599"/>
    <n v="152.58486938476599"/>
    <s v="000002627255"/>
    <s v="01/JAN/80"/>
  </r>
  <r>
    <s v="EECL       "/>
    <s v="OT189025"/>
    <s v="OP"/>
    <s v="Operational"/>
    <s v="MR D MUSCAT"/>
    <d v="2023-07-12T00:00:00"/>
    <n v="202307"/>
    <s v="Crossarm"/>
    <x v="3"/>
    <x v="0"/>
    <x v="0"/>
    <s v="?"/>
    <x v="0"/>
    <s v="Technician: Rhett Allen\nComments    "/>
    <s v="?"/>
    <s v="USER ~FFA"/>
    <n v="1444645"/>
    <n v="2024"/>
    <s v="23MK4893"/>
    <d v="2023-07-12T14:12:12"/>
    <d v="2023-07-12T15:38:56"/>
    <s v="COMP"/>
    <s v="Completed"/>
    <s v="?"/>
    <s v="Wet / Rain"/>
    <s v="Mackay"/>
    <s v="Unplanned Outage"/>
    <s v="HV-Unassisted failure(Apparent defect)"/>
    <s v="Unknown"/>
    <s v="due to damage requiring emergency repairs. Fault finding is in progress."/>
    <s v="SZ"/>
    <s v="?"/>
    <s v="GARGETT: GARGETT-MIA MIA RD, MARKS RD, PUP CREEK RD, SEPTIMUS RD"/>
    <s v="11kV Dropout Fuse FLKS766190 - Crews advise one fuse down.  Carrying out line patrol."/>
    <s v="11kV Dropout Fuse FLKS766190 - Crews advise one fuse down.  Carrying out line patrol.\r\nSending Asset Event to FFA\r\nFFA Order Created F-AE23MK4893-1-0 DfltHost\r\nSending Asset Event to FFA\r\nManual Reclose Checklist\r\nSending Asset Event to FFA\r\nFFA Order Acknowledged F-AE23MK4893-1-0 pncoc01 Rhett Allen 0419471653\r\nFFA Order En Route F-AE23MK4893-1-0 pncoc01\r\nFFA Order On Site F-AE23MK4893-1-0 pncoc01\r\nRestoration Comments for F-AE23MK4893-1-0 by pncoc01: repaired x arm\r\nTime On modified from 23:59 12-Jul to 19:30 12-Jul\r\nSending Asset Event to FFA\r\nSending Asset Event to FFA\r\nSending Asset Event to FFA\r\nFFA Order En Route F-AE23MK4893-1-0 pncoc01\r\nFFA Order On Site F-AE23MK4893-1-0 pncoc01\r\nFFA Order F-AE23MK4893-1-0 Completed by technician Rhett Allen in crew pncoc01(0419471653) with code A-T-304 - HV-Conductor Connection Failure\r\nAction Taken : replaced broken x arm \r\nSite Label : 2036512\r\nauto-completed"/>
    <n v="1"/>
    <n v="5983641"/>
    <s v="675 gargett-mia mia rd gargett"/>
    <n v="1444645"/>
    <n v="2036512"/>
    <n v="5983641"/>
    <d v="2019-12-06T00:00:00"/>
    <n v="1314"/>
    <s v="N"/>
    <s v="BEN.RECK@ENERGYQ.COM.AU"/>
    <s v="?"/>
    <n v="12.5"/>
    <n v="1"/>
    <s v="?"/>
    <s v="Serviceable"/>
    <s v="N"/>
    <s v="Rrl sty term 1 cct"/>
    <s v="WOOD (GREEN) SALT IMPREG CCA"/>
    <s v="Grass"/>
    <s v="Paddock Grazing"/>
    <s v="SG SPOTTED GUM"/>
    <s v="5 kiloNewton"/>
    <n v="1981"/>
    <n v="-21.1875400543213"/>
    <n v="148.749755859375"/>
    <s v="000005983641"/>
    <s v="01/JAN/81"/>
  </r>
  <r>
    <s v="EECL       "/>
    <s v="OT189190"/>
    <s v="OP"/>
    <s v="Operational"/>
    <s v="MR M STOCKLEY"/>
    <d v="2023-07-14T00:00:00"/>
    <n v="202307"/>
    <s v="Crossarm"/>
    <x v="3"/>
    <x v="1"/>
    <x v="0"/>
    <s v="?"/>
    <x v="4"/>
    <s v="Technician: Neal Kiley\nComments    "/>
    <s v="?"/>
    <s v="USER ~FFA"/>
    <n v="1556673"/>
    <n v="2024"/>
    <s v="23SW9459"/>
    <d v="2023-07-14T09:07:00"/>
    <d v="2023-07-14T08:18:55"/>
    <s v="COMP"/>
    <s v="Completed"/>
    <s v="?"/>
    <s v="?"/>
    <s v="South West"/>
    <s v="Forced Outage"/>
    <s v="?"/>
    <s v="Lines Emergency Maintenance"/>
    <s v="to allow emergency maintenance of the electricity network."/>
    <s v="GT"/>
    <s v="?"/>
    <s v="DALBY: DAKOTA PL, MCQUEEN ST, NICHOLSON ST, PRATTEN ST, WAMBO ST, WEALE ST\r\nMAREEBA:  "/>
    <s v="NOLAN ST 11kV Pole Dist Sub PC01171 - Crew need access to TX to repair faulty Xarm\r\nCrew replaced LV arm. SL 6014446. (S Gregory)."/>
    <s v="11kV Pole Dist Sub PC01171 - Crew need access to TX to repair faulty Xarm\r\ndlbfrl02\r\nSending Asset Event to FFA\r\nTime Off modified from 08:45 14-Jul to 09:07 14-Jul\r\nSending Asset Event to FFA\r\nSending Asset Event to FFA\r\nTime On modified from 10:30 14-Jul to 11:30 14-Jul\r\nSending Asset Event to FFA\r\nFFA Order Created F-AE23SW9459-1-0 DfltHost\r\nRemoving Asset Event from FFA\r\nFFA Order cancelled.F-AE23SW9459-1-0\r\nSending Asset Event to FFA\r\nFFA Order Created F-AE23SW9459-1-1 DfltHost\r\nSending Asset Event to FFA\r\nFFA Order Acknowledged F-AE23SW9459-1-1 dlbfrl02 Neal Kiley 0437799747\r\nFFA Order En Route F-AE23SW9459-1-1 dlbfrl02\r\nFFA Order On Site F-AE23SW9459-1-1 dlbfrl02\r\nTime On modified from 11:30 14-Jul to 11:40 14-Jul\r\nSending Asset Event to FFA\r\nSending Asset Event to FFA\r\nFFA Order F-AE23SW9459-1-1 Completed by technician Neal Kiley in crew dlbfrl02(0437799747) with code A-F-C - Completed\r\nAction Taken : LV arm replaced \r\nSite Label : 6014446\r\nTime On modified from 11:40 14-JUL to 11:31 14-JUL\r\nAdded notes to Reasons tab."/>
    <n v="1"/>
    <n v="2184175"/>
    <s v="SS1171,acc by 125 Nicholson St,Dalby"/>
    <n v="1556673"/>
    <n v="6014446"/>
    <n v="2184175"/>
    <d v="2023-07-14T00:00:00"/>
    <n v="0"/>
    <s v="N"/>
    <s v="ADFS_ADAM.LEA@ENERGYQ.COM.AU"/>
    <s v="?"/>
    <n v="11"/>
    <s v="?"/>
    <n v="1"/>
    <s v="Serviceable"/>
    <s v="Y"/>
    <s v="Tfr support pole"/>
    <s v="WOOD (GREEN) SALT IMPREG CCA"/>
    <s v="Grass"/>
    <s v="Road Reserve"/>
    <s v="ZZ NO DISC - UNKNOWN"/>
    <s v="8 kiloNewton"/>
    <s v="?"/>
    <n v="-27.18922996521"/>
    <n v="151.24618530273401"/>
    <s v="000002184175"/>
    <s v="01/JAN/77"/>
  </r>
  <r>
    <s v="EECL       "/>
    <s v="OT189569"/>
    <s v="OP"/>
    <s v="Operational"/>
    <s v="EFM Equipment Failure or Malfunction"/>
    <d v="2023-07-18T00:00:00"/>
    <n v="202307"/>
    <s v="Crossarm"/>
    <x v="0"/>
    <x v="1"/>
    <x v="0"/>
    <s v="?"/>
    <x v="5"/>
    <s v="Technician: Scott waugh\nComments    "/>
    <s v="?"/>
    <s v="USER ~FFA"/>
    <n v="1860880"/>
    <n v="2024"/>
    <s v="23MK5008"/>
    <d v="2023-07-18T10:17:30"/>
    <d v="2023-07-18T10:19:33"/>
    <s v="COMP"/>
    <s v="Completed"/>
    <s v="?"/>
    <s v="Fine"/>
    <s v="Mackay"/>
    <s v="Unplanned Outage"/>
    <s v="HV-Conductor Connection Failure"/>
    <s v="Equipment Failure or Malfunction"/>
    <s v="due to damage requiring emergency repairs."/>
    <s v="ZS"/>
    <s v="?"/>
    <s v="CREDITON, DALRYMPLE HEIGHTS, EUNGELLA"/>
    <s v="F-1713-s PINNACLE 66kV Eungella Fdr CB EA04Q00 tripped. SCADA Interface automated outage."/>
    <s v="entered from the SCADA Interface\r\nCrews to attend site to get distance to fault\r\nAsset selection modified\r\nCrews have advised 66kV Xarm has snapped on Teemburra recloser. All customers beyond this recloser now isolated to repair 66/11kV Pole\r\nAsset selection modified\r\nAsset selection modified\r\nReason for Event changed from Unknown\r\nTime On modified from 23:59 18-Jul to 15:00 18-Jul\r\nSending Asset Event to FFA\r\nFFA Order Created F-AE23MK5008-1-0 DfltHost\r\nFFA Order Acknowledged F-AE23MK5008-1-0 pncoc01 Scott waugh 0437597426\r\nFFA Order En Route F-AE23MK5008-1-0 pncoc01\r\nFFA Order On Site F-AE23MK5008-1-0 pncoc01\r\nTime On modified from 15:00 18-Jul to 20:00 18-Jul\r\nSending Asset Event to FFA\r\nAsset selection modified\r\nSending Asset Event to FFA\r\nAsset selection modified\r\nSending Asset Event to FFA\r\nFFA Order F-AE23MK5008-1-0 Completed by technician Scott waugh in crew pncoc01(0437597426) with code A-T-304 - HV-Conductor Connection Failure\r\nAction Taken : replaced 66kv arm due to root causing it to break and land on the 11kv arm\r\nSite Label : 4142983\r\nAsset selection modified\r\nAsset selection modified\r\nTime On modified from 20:00 18-Jul to 17:57 18-Jul"/>
    <n v="1"/>
    <n v="3208896"/>
    <s v="ACR Lucas Paddock rd Pinnacle"/>
    <n v="1860880"/>
    <n v="4142983"/>
    <n v="3208896"/>
    <d v="2020-05-05T00:00:00"/>
    <n v="1169"/>
    <s v="N"/>
    <s v="MURRAY.RECK@ENERGYQ.COM.AU"/>
    <s v="?"/>
    <n v="17"/>
    <n v="3"/>
    <s v="?"/>
    <s v="Serviceable"/>
    <s v="Y"/>
    <s v="66kV inter &amp; 1 cct"/>
    <s v="WOOD (GREEN) SALT IMPREG CCA"/>
    <s v="Grass"/>
    <s v="Sugar Cane"/>
    <s v="GI GREY IRONBARK"/>
    <s v="8 kiloNewton"/>
    <n v="1994"/>
    <n v="-21.1557521820068"/>
    <n v="148.70684814453099"/>
    <s v="000003208896"/>
    <s v="01/JAN/94"/>
  </r>
  <r>
    <s v="EECL       "/>
    <s v="OT189976  "/>
    <s v="OP     "/>
    <s v="Operational        "/>
    <s v="KINGAROY GOLF CLUB                  "/>
    <d v="2023-07-22T00:00:00"/>
    <n v="202307"/>
    <s v="Crossarm             "/>
    <x v="0"/>
    <x v="0"/>
    <x v="0"/>
    <s v="?                      "/>
    <x v="0"/>
    <s v="Technician: Shane raabe\nComments                                                                                                                                                "/>
    <s v="?                  "/>
    <s v="?                "/>
    <n v="1424162"/>
    <n v="2024"/>
    <s v="23WB11055  "/>
    <d v="2023-07-22T14:22:00"/>
    <d v="2023-07-22T12:26:31"/>
    <s v="COMP              "/>
    <s v="Completed                "/>
    <s v="?                             "/>
    <s v="?                         "/>
    <s v="Wide Bay        "/>
    <s v="Forced Outage          "/>
    <s v="?                                       "/>
    <s v="Lines Emergency Maintenance                                          "/>
    <s v="to allow emergency maintenance of the electricity network."/>
    <s v="SZ                               "/>
    <s v="?                       "/>
    <s v="KINGAROY, TAABINGA                                                                                                                   "/>
    <s v="Repair Broken Crossarm at 6045                                                                                                                                                                                                                                                                                        "/>
    <s v="Repair Broken Crossarm at 6045\r\nSwitching Sheet ID updated from  to J-268753-g.\r\nTime Off modified from 13:00 22-Jul to 14:17 22-Jul\r\nTime Off modified from 14:17 22-Jul to 14:22 22-Jul\r\nReverse Switching in progress\r\nTime On modified from 23:59 22-Jul to 17:00 22-Jul\r\nTime On modified from 17:00 22-Jul to 15:38 22-Jul                                                                                                                                                                                                                                                                                                                                                                                                                                                                                                                                                                                                                                                                                                                                                                                                                                                                                                                                                                                                                                                                                                                    "/>
    <n v="1"/>
    <n v="3150958"/>
    <s v="Tx 10471 Bunya hwy, Kingaroy. rear-dam  "/>
    <n v="1424162"/>
    <n v="4241902"/>
    <n v="3150958"/>
    <d v="2021-10-01T00:00:00"/>
    <n v="659"/>
    <s v="N                     "/>
    <s v="BRADLEY.SUMMERHAYES@ENERGYQ.CO"/>
    <s v="?                    "/>
    <n v="12.5"/>
    <n v="4"/>
    <n v="1"/>
    <s v="Serviceable               "/>
    <s v="Y         "/>
    <s v="Rrl inter sub pole             "/>
    <s v="WOOD (GREEN) SALT IMPREG CCA       "/>
    <s v="Lawn                                 "/>
    <s v="Backyard"/>
    <s v="SG SPOTTED GUM      "/>
    <s v="8 kiloNewton        "/>
    <n v="1977"/>
    <n v="-26.580907821655298"/>
    <n v="151.81472778320301"/>
    <s v="000003150958"/>
    <s v="01/JAN/77"/>
  </r>
  <r>
    <s v="EECL       "/>
    <s v="OT190148  "/>
    <s v="OP     "/>
    <s v="Operational        "/>
    <s v="MRS A WINTER                        "/>
    <d v="2023-07-24T00:00:00"/>
    <n v="202307"/>
    <s v="Crossarm             "/>
    <x v="0"/>
    <x v="0"/>
    <x v="0"/>
    <s v="?                      "/>
    <x v="4"/>
    <s v="Technician: DavidBostock \nComments Replace rotten LV intermediate cross arm                                                                                                     "/>
    <s v="?                  "/>
    <s v="USER ~FFA        "/>
    <n v="1429124"/>
    <n v="2024"/>
    <s v="23CA11417  "/>
    <d v="2023-07-24T17:43:00"/>
    <d v="2023-07-24T17:33:08"/>
    <s v="COMP              "/>
    <s v="Completed                "/>
    <s v="?                             "/>
    <s v="?                         "/>
    <s v="Capricornia     "/>
    <s v="Forced Outage          "/>
    <s v="?                                       "/>
    <s v="Lines Emergency Maintenance                                          "/>
    <s v="to allow emergency maintenance of the electricity network."/>
    <s v="GT                               "/>
    <s v="?                       "/>
    <s v="NORMAN GARDENS: _x0009_GERMAN ST, HALLIGAN CRES, MARCELLIN CT, WRIGHT ST                                                                   "/>
    <s v="Crew require LV outage on 11kV Pole Dist Sub 21593 to replace LV x-arm\r\n                                                                                                                                                                                                                                            "/>
    <s v="Crew require LV outage on 11kV Pole Dist Sub 21593 to replace LV x-arm\r\nDave, ccoc01\r\nSending Asset Event to FFA\r\nFFA Order Created F-AE23CA11417-1-0 DfltHost\r\nSending Asset Event to FFA\r\nTime Off modified from 17:45 24-Jul to 17:36 24-Jul\r\nSending Asset Event to FFA\r\nSending Asset Event to FFA\r\nFFA Order Acknowledged F-AE23CA11417-1-0 ccoc01 DavidBostock  0427525026\r\nFFA Order En Route F-AE23CA11417-1-0 ccoc01\r\nFFA Order On Site F-AE23CA11417-1-0 ccoc01\r\nFFA Order F-AE23CA11417-1-0 Completed by technician DavidBostock  in crew Ccoc01(0427525026) with code A-F-C - Completed\r\nAction Taken : Replace rotten LV intermediate cross arm\r\nSite Label : 4126371\r\nTime On modified from 21:00 24-JUL to 19:38 24-JUL\r\nTime Off modified from 17:36 24-Jul to 17:43 24-Jul                                                                                                                                                                                                                                                                                                                                                                                                                                                                                                                                                                                                                                      "/>
    <n v="1"/>
    <n v="3106311"/>
    <s v="3 marcellin ct rockhampton              "/>
    <n v="1429124"/>
    <s v="No Description Provided"/>
    <n v="3106311"/>
    <d v="2019-07-10T00:00:00"/>
    <n v="1475"/>
    <s v="N                     "/>
    <s v="BRETT.FITTOCK@ERGON.COM.AU    "/>
    <s v="?                    "/>
    <n v="11"/>
    <s v="?                "/>
    <n v="1"/>
    <s v="Serviceable               "/>
    <s v="N         "/>
    <s v="Urb LV inter                   "/>
    <s v="WOOD (GREEN) SALT IMPREG CCA       "/>
    <s v="Lawn                                 "/>
    <s v="Footpath"/>
    <s v="ZZ NO DISC - UNKNOWN"/>
    <s v="8 kiloNewton        "/>
    <s v="?                         "/>
    <n v="-23.333183288574201"/>
    <n v="150.535232543945"/>
    <s v="000003106311"/>
    <s v="01/JAN/85"/>
  </r>
  <r>
    <s v="EECL       "/>
    <s v="OT190160  "/>
    <s v="OP     "/>
    <s v="Operational        "/>
    <s v="PROT Protective Device Operated     "/>
    <d v="2023-07-24T00:00:00"/>
    <n v="202307"/>
    <s v="Crossarm             "/>
    <x v="3"/>
    <x v="1"/>
    <x v="0"/>
    <s v="?                      "/>
    <x v="1"/>
    <s v="Technician: IAN PERKES\nComments                                                                                                                                                 "/>
    <s v="?                  "/>
    <s v="USER ~FFA        "/>
    <n v="1275955"/>
    <n v="2024"/>
    <s v="23FN10825  "/>
    <d v="2023-07-24T19:59:47"/>
    <d v="2023-07-24T20:02:10"/>
    <s v="COMP              "/>
    <s v="Completed                "/>
    <s v="?                             "/>
    <s v="Cold                      "/>
    <s v="Far North       "/>
    <s v="Unplanned Outage       "/>
    <s v="HV-Unassisted failure(Apparent defect)  "/>
    <s v="Equipment Failure or Malfunction                                     "/>
    <s v="due to damage requiring emergency repairs.                "/>
    <s v="FC                               "/>
    <s v="?                       "/>
    <s v="TOLGA: _x0009_MARNANE RD\r\nARRIGA: _x0009_KIPPIN DR\r\nWALKAMIN: _x0009_DATI RD, CURRAN RD, HANSEN RD, CHANNEL RD, ALLWOOD LANE                       "/>
    <s v="F-1684-q  ATHERTON 22kV Channel Rd Spur SC1 ACR CB tripped. SCADA Interface automated outage.\r\nCrew repaired broken HV termination arm. SL 2144681. (S Gregory).                                                                                                                                                    "/>
    <s v="entered from the SCADA Interface\r\nF-1684-q\r\nOC Trip.\r\nReason for Event changed from Unknown\r\nSending Asset Event to FFA\r\nFFA Order Created F-AE23FN10825-1-0 DfltHost\r\nFFA Order Acknowledged F-AE23FN10825-1-0 athoc01 Matthew Dunell 0400176065\r\nFFA Order En Route F-AE23FN10825-1-0 athoc01\r\nManual Reclose Checklist\r\nSending Asset Event to FFA\r\nAsset selection modified\r\nSending Asset Event to FFA\r\nSending Asset Event to FFA\r\nTime On modified from 23:59 24-Jul to 03:00 25-Jul\r\nSending Asset Event to FFA\r\nAsset selection modified\r\nSending Asset Event to FFA\r\nFFA Order En Route F-AE23FN10825-1-0 athoc01\r\nFFA Order On Site F-AE23FN10825-1-0 athoc01\r\nFFA Order F-AE23FN10825-1-0 Completed by technician IAN PERKES in crew athoc01(0407140682) with code A-T-306 - HV-Unassisted failure(Apparent defect)\r\nAction Taken : broken hv termination arm\r\nSite Label : 2144681\r\nTime On modified from 03:00 25-Jul to 00:52 25-Jul\r\nUpdated Reasons tab.\r\nReason for Event changed from Protective Device Operated                                                                                                                                                                                                                                                                                                                                                                             "/>
    <n v="1"/>
    <n v="2377401"/>
    <s v="T-off 5 spns nth 603 Channel Rd Walkamin"/>
    <n v="1275955"/>
    <s v="SC52                   "/>
    <n v="2377401"/>
    <d v="2020-09-09T00:00:00"/>
    <n v="1048"/>
    <s v="N                     "/>
    <s v="RICKY.COGHLAN@ENERGYQ.COM.AU  "/>
    <s v="?                    "/>
    <n v="12.5"/>
    <n v="2"/>
    <s v="?                "/>
    <s v="Serviceable               "/>
    <s v="N         "/>
    <s v="HV fully suppd                 "/>
    <s v="WOOD UNTREATED ROUND               "/>
    <s v="Soil                                 "/>
    <s v="Paddock Grazing"/>
    <s v="ZZ NO DISC - UNKNOWN"/>
    <s v="12 kiloNewton       "/>
    <n v="1961"/>
    <n v="-17.135602202363"/>
    <n v="145.39697977009001"/>
    <s v="000002377401"/>
    <s v="01/JAN/61"/>
  </r>
  <r>
    <s v="EECL       "/>
    <s v="OT190378  "/>
    <s v="OP     "/>
    <s v="Operational        "/>
    <s v="MR A HASTINGS                       "/>
    <d v="2023-07-26T00:00:00"/>
    <n v="202307"/>
    <s v="Crossarm             "/>
    <x v="0"/>
    <x v="0"/>
    <x v="0"/>
    <s v="?                      "/>
    <x v="0"/>
    <s v="Technician: Bobby Sullivan \nComments replaced broken crossarm                                                                                                                   "/>
    <s v="?                  "/>
    <s v="USER ~FFA        "/>
    <n v="1815445"/>
    <n v="2024"/>
    <s v="23NQ9491   "/>
    <d v="2023-07-26T11:04:00"/>
    <d v="2023-07-26T11:03:01"/>
    <s v="COMP              "/>
    <s v="Completed                "/>
    <s v="?                             "/>
    <s v="?                         "/>
    <s v="North Queensland"/>
    <s v="Forced Outage          "/>
    <s v="?                                       "/>
    <s v="Public Safety Isolation - NOT Directed by Emerg Serv Authorised Agent"/>
    <s v="due to public safety concerns.                            "/>
    <s v="FE                               "/>
    <s v="?                       "/>
    <s v="IDALIA, MUNDINGBURRA, OONOONBA, ROSSLEA                                                                                              "/>
    <s v="F-1742-s OONN-04 feeder tripped due to FC 2353993 - reportg of broken xarm. suspect HV sitting on LV xarm                                                                                                                                                                                                             "/>
    <s v="OONN-04 feeder tripped due to FC 2353993 - reportg of broken xarm. suspect HV sitting on LV xarm\r\nTime Off modified from 11:30 26-Jul to 11:03 26-Jul\r\nTime Off modified from 11:03 26-Jul to 11:04 26-Jul\r\ncrew adv broken xarm at SL 2098408. waiting for switc op assist to open ABS Abbott ST No.1 and back feed\r\nall customers restored except TVS1990. switching for access\r\nAsset selection modified\r\nTime On modified from 23:59 26-Jul to 16:00 26-Jul\r\nTime On modified from 16:00 26-Jul to 14:57 26-Jul\r\nSending Asset Event to FFA\r\nFFA Order Created F-AE23NQ9491-1-0 DfltHost\r\nFFA Order Acknowledged F-AE23NQ9491-1-0 twvfr07 Bobby Sullivan  0458215615\r\nFFA Order En Route F-AE23NQ9491-1-0 twvfr07\r\nFFA Order On Site F-AE23NQ9491-1-0 twvfr07\r\nFFA Order F-AE23NQ9491-1-0 Completed by technician Bobby Sullivan  in crew twvfr07(0458215615) with code A-F-C - Completed\r\nAction Taken : replaced broken cross arm and defective cross arm\r\nSite Label : 2098408 &amp; 2098407                                                                                                                                                                                                                                                                                                                                                                                                                                   "/>
    <n v="1"/>
    <n v="2277701"/>
    <s v="128 ABBOTT ST oonoonba                  "/>
    <n v="1815445"/>
    <n v="2098408"/>
    <n v="2277701"/>
    <d v="2019-12-18T00:00:00"/>
    <n v="1316"/>
    <s v="N                     "/>
    <s v="JAMIE.KEMP@ENERGYQ.COM.AU     "/>
    <s v="?                    "/>
    <n v="12.5"/>
    <n v="1"/>
    <n v="1"/>
    <s v="Serviceable               "/>
    <s v="N         "/>
    <s v="Urb inter 2 cct                "/>
    <s v="WOOD (GREEN) SALT IMPREG CCA       "/>
    <s v="Lawn                                 "/>
    <s v="Footpath"/>
    <s v="ZZ NO DISC - UNKNOWN"/>
    <s v="8 kiloNewton        "/>
    <s v="?                         "/>
    <n v="-19.305904388427699"/>
    <n v="146.82029724121099"/>
    <s v="000002277701"/>
    <s v="01/JAN/80"/>
  </r>
  <r>
    <s v="EECL       "/>
    <s v="OT190648  "/>
    <s v="OP     "/>
    <s v="Operational        "/>
    <s v="FLEM Lines Emergency Maintenance    "/>
    <d v="2023-07-28T00:00:00"/>
    <n v="202307"/>
    <s v="Crossarm             "/>
    <x v="2"/>
    <x v="1"/>
    <x v="0"/>
    <s v="?                      "/>
    <x v="0"/>
    <s v="Technician: Ben waters\nComments 11kv crossarm broken \n11kv at 2 meter across road \nREPLACED XARM \nNEW HEIGHT 7.1 m across road                                               "/>
    <s v="?                  "/>
    <s v="USER ~FFA        "/>
    <n v="1105511"/>
    <n v="2024"/>
    <s v="23WB11256  "/>
    <d v="2023-07-28T16:27:00"/>
    <d v="2023-07-28T16:12:36"/>
    <s v="COMP              "/>
    <s v="Completed                "/>
    <s v="?                             "/>
    <s v="?                         "/>
    <s v="Wide Bay        "/>
    <s v="Forced Outage          "/>
    <s v="?                                       "/>
    <s v="Lines Emergency Maintenance                                          "/>
    <s v="to allow emergency maintenance of the electricity network."/>
    <s v="SZ                               "/>
    <s v="?                       "/>
    <s v="DUCKINWILLA: _x0009_BRUCE HWY\r\nMARYBOROUGH: _x0009_BRUCE HWY\r\nTORBANLEA: _x0009_BRUCE HWY                                                          "/>
    <s v="F-27780-g Crew require access part S498 to repair broken crossarm                                                                                                                                                                                                                                                     "/>
    <s v="Crew require access part S498 to repair broken crossarm\r\nF-27780-g\r\nSending Asset Event to FFA\r\nFFA Order Created F-AE23WB11256-1-0 DfltHost\r\nSending Asset Event to FFA\r\nTime Off modified from 16:30 28-Jul to 16:27 28-Jul\r\nSending Asset Event to FFA\r\nTime On modified from 18:30 28-Jul to 19:00 28-Jul\r\nSending Asset Event to FFA\r\nFFA Order Acknowledged F-AE23WB11256-1-0 hboc01 Ben waters 0436384632\r\nFFA Order En Route F-AE23WB11256-1-0 hboc01\r\nFFA Order On Site F-AE23WB11256-1-0 hboc01\r\nTime On modified from 19:00 28-Jul to 18:50 28-Jul\r\nSending Asset Event to FFA\r\nSending Asset Event to FFA\r\nFFA Order F-AE23WB11256-1-0 Completed by technician Ben waters in crew hboc01(0436384632) with code A-F-C - Completed\r\nAction Taken : replace broken crossarm.\nConductors at that height 7,1m \r\nSite Label : 3013878                                                                                                                                                                                                                                                                                                                                                                                                                                                                                                                                                                                  "/>
    <n v="1"/>
    <n v="2557266"/>
    <s v="1e sw6931a Churchill Mine Rd Torbanlea  "/>
    <n v="1105511"/>
    <n v="3013878"/>
    <n v="2557266"/>
    <d v="2022-05-18T00:00:00"/>
    <n v="436"/>
    <s v="N                     "/>
    <s v="ADFS_ADRIAN.WHELLER@ENERGYQ.CO"/>
    <s v="?                    "/>
    <n v="12.5"/>
    <n v="3"/>
    <s v="?                "/>
    <s v="Serviceable               "/>
    <s v="N         "/>
    <s v="HV partly suppd                "/>
    <s v="WOOD UNTREATED ROUND               "/>
    <s v="Grass                                "/>
    <s v="Paddock Grazing"/>
    <s v="ZZ NO DISC - UNKNOWN"/>
    <s v="8 kiloNewton        "/>
    <s v="?                         "/>
    <n v="-25.370216369628899"/>
    <n v="152.64384460449199"/>
    <s v="000002557266"/>
    <s v="01/JAN/56"/>
  </r>
  <r>
    <s v="EECL       "/>
    <s v="OT190615  "/>
    <s v="OP     "/>
    <s v="Operational        "/>
    <s v="MISS L MOORE                        "/>
    <d v="2023-07-28T00:00:00"/>
    <n v="202307"/>
    <s v="Crossarm             "/>
    <x v="3"/>
    <x v="0"/>
    <x v="0"/>
    <s v="?                      "/>
    <x v="4"/>
    <s v="Technician: Joe swart\nComments                                                                                                                                                  "/>
    <s v="?                  "/>
    <s v="USER ~FFA        "/>
    <n v="784546"/>
    <n v="2024"/>
    <s v="23WB11251  "/>
    <d v="2023-07-28T11:03:24"/>
    <d v="2023-07-28T14:34:52"/>
    <s v="COMP              "/>
    <s v="Completed                "/>
    <s v="?                             "/>
    <s v="Fine                      "/>
    <s v="Wide Bay        "/>
    <s v="Unplanned Outage       "/>
    <s v="LV-Unassisted failure(Apparent defect)  "/>
    <s v="Unknown                                                              "/>
    <s v="Single Fault Call                                         "/>
    <s v="GT                               "/>
    <s v="?                       "/>
    <s v="181 EATONVALE RD TINANA QLD 4650 "/>
    <s v="Fault occurred at:28/07/2023 11:00                                                                                                    "/>
    <s v=" (name not given), (phone not given)  &gt;PILLARDAMAGED --&gt; PillarDamagedReason:Other -- WiresExposed:NO&lt;  Incident Details:Crossarm Snapped and Powerlines are hanging low to the ground. 4m from ground.  Access Details:Driveway  Warnings[pillarDamaged]: ADVISED"/>
    <n v="1"/>
    <n v="2714923"/>
    <s v="181 eatonvale rd,tinana                 "/>
    <n v="784546"/>
    <n v="6044095"/>
    <n v="2714923"/>
    <d v="2022-10-24T00:00:00"/>
    <n v="277"/>
    <s v="N                     "/>
    <s v="ADFS_DAVID.ANDREWS@ENERGYQ.COM"/>
    <s v="?                    "/>
    <n v="11"/>
    <s v="?                "/>
    <n v="2"/>
    <s v="Serviceable               "/>
    <s v="N         "/>
    <s v="LV partly suppd                "/>
    <s v="WOOD (GREEN) SALT IMPREG CCA       "/>
    <s v="Grass                                "/>
    <s v="Front Yard"/>
    <s v="SG SPOTTED GUM      "/>
    <s v="8 kiloNewton        "/>
    <n v="1991"/>
    <n v="-25.537433624267599"/>
    <n v="152.66725158691401"/>
    <s v="000002714923"/>
    <s v="01/JAN/91"/>
  </r>
  <r>
    <s v="EECL       "/>
    <s v="OT190712  "/>
    <s v="OP     "/>
    <s v="Operational        "/>
    <s v="MR M J TROY                         "/>
    <d v="2023-07-29T00:00:00"/>
    <n v="202307"/>
    <s v="Crossarm             "/>
    <x v="3"/>
    <x v="0"/>
    <x v="0"/>
    <s v="?                      "/>
    <x v="0"/>
    <s v="Technician: Mflynn \nComments                                                                                                                                                    "/>
    <s v="?                  "/>
    <s v="USER ~FFA        "/>
    <n v="1840208"/>
    <n v="2024"/>
    <s v="23SW15583  "/>
    <d v="2023-07-29T20:17:52"/>
    <d v="2023-07-29T19:16:05"/>
    <s v="COMP              "/>
    <s v="Completed                "/>
    <s v="?                             "/>
    <s v="Fine                      "/>
    <s v="South West      "/>
    <s v="Unplanned Outage       "/>
    <s v="HV-Unassisted failure(Apparent defect)  "/>
    <s v="Equipment Failure or Malfunction                                     "/>
    <s v="due to damage requiring emergency repairs.                "/>
    <s v="FC                               "/>
    <s v="?                       "/>
    <s v="WELLCAMP: _x0009_BARKLA RD                                                                                                                 "/>
    <s v="F-1698-q Calls indicate fault at 11kV Pole Dist Sub PE06909 82 Barkla Rd, Wellcamp\r\n\r\nFFA Order F-AE23SW15583-1-0 Completed by technician Mflynn  in crew twmoc01(0409997610) with code A-T-306 - HV-Unassisted failure(Apparent defect)\r\nAction Taken : Replace 11kv strain arm broken \r\nSite Label : 3019183"/>
    <s v="Calls indicate fault at 11kV Pole Dist Sub PE06909 82 Barkla Rd, Wellcamp\r\ntwmoc01\r\nSending Asset Event to FFA\r\nFFA Order Created F-AE23SW15583-1-0 DfltHost\r\nFFA Order Acknowledged F-AE23SW15583-1-0 twmoc01 Mflynn  0409997610\r\nFFA Order En Route F-AE23SW15583-1-0 twmoc01\r\nFFA Order On Site F-AE23SW15583-1-0 twmoc01\r\nAsset selection modified\r\nTime Off modified from 19:08 29-Jul to 20:17 29-Jul\r\nSending Asset Event to FFA\r\nReplay sequence time changed from 29-JUL-23 20:18:54 to 29-Jul-23 21:13:00\r\nSending Asset Event to FFA\r\nAsset selection modified\r\nSending Asset Event to FFA\r\nTime On modified from 23:59 29-Jul to 23:53 29-Jul\r\nSending Asset Event to FFA\r\nFFA Order F-AE23SW15583-1-0 Completed by technician Mflynn  in crew twmoc01(0409997610) with code A-T-306 - HV-Unassisted failure(Apparent defect)\r\nAction Taken : Replace 11kv strain arm broken \r\nSite Label : 3019183\r\nReason for Event changed from Unknown                                                                                                                                                                                                                                                                                                                                                                                                                                                                    "/>
    <n v="1"/>
    <n v="5329976"/>
    <s v="82 Barkla Rd Wellcamp                   "/>
    <n v="1840208"/>
    <n v="3019183"/>
    <n v="5329976"/>
    <d v="2023-07-20T00:00:00"/>
    <n v="9"/>
    <s v="N                     "/>
    <s v="PAUL.EDWARDS@ENERGYQ.COM.AU   "/>
    <s v="?                    "/>
    <n v="14"/>
    <n v="2"/>
    <s v="?                "/>
    <s v="Serviceable               "/>
    <s v="Y         "/>
    <s v="Rrl inter sub pole             "/>
    <s v="WOOD (GREEN) SALT IMPREG CCA       "/>
    <s v="Rock                                 "/>
    <s v="Paddock Grazing"/>
    <s v="SG SPOTTED GUM      "/>
    <s v="8 kiloNewton        "/>
    <n v="1982"/>
    <n v="-27.575527191162099"/>
    <n v="151.86244201660199"/>
    <s v="000005329976"/>
    <s v="01/JAN/82"/>
  </r>
  <r>
    <s v="EECL       "/>
    <s v="OT190770  "/>
    <s v="OP     "/>
    <s v="Operational        "/>
    <s v="NAJJA PTY LTD                       "/>
    <d v="2023-07-30T00:00:00"/>
    <n v="202307"/>
    <s v="Crossarm             "/>
    <x v="2"/>
    <x v="0"/>
    <x v="0"/>
    <s v="?                      "/>
    <x v="0"/>
    <s v="Technician: Steve O Shea\nComments replaced broken angle strain x arm. new arm braces, discs, eyebolt, king bolt, gains block.                                                   "/>
    <s v="?                  "/>
    <s v="USER ~FFA        "/>
    <n v="1684300"/>
    <n v="2024"/>
    <s v="23NQ9586   "/>
    <d v="2023-07-30T19:45:00"/>
    <d v="2023-07-30T19:45:26"/>
    <s v="COMP              "/>
    <s v="Completed                "/>
    <s v="?                             "/>
    <s v="?                         "/>
    <s v="North Queensland"/>
    <s v="Forced Outage          "/>
    <s v="?                                       "/>
    <s v="Public Safety Isolation - NOT Directed by Emerg Serv Authorised Agent"/>
    <s v="due to public safety concerns.                            "/>
    <s v="SZ                               "/>
    <s v="?                       "/>
    <s v="GIRU: _x0009_BRUCE HWY, LINK RD, SARRI RD                                                                                                  "/>
    <s v="Link Rd No.2, isolation point for broken Hv x-arm                                                                                                                                                                                                                                                                     "/>
    <s v="Link Rd No.2, isolation point for broken Hv x-arm\r\nTime Off modified from 23:45 30-Jul to 19:45 30-Jul\r\nSending Asset Event to FFA\r\nFFA Order Created F-AE23NQ9586-1-0 DfltHost\r\nRemoving Asset Event from FFA\r\nFFA Order cancelled.F-AE23NQ9586-1-0\r\nSending Asset Event to FFA\r\nFFA Order Created F-AE23NQ9586-1-1 DfltHost\r\n.\r\nSending Asset Event to FFA\r\nFFA Order Acknowledged F-AE23NQ9586-1-1 hhlfr01 Steve OÔÇÖShea 0427650719\r\nFFA Order En Route F-AE23NQ9586-1-1 hhlfr01\r\nFFA Order On Site F-AE23NQ9586-1-1 hhlfr01\r\nTime On modified from 23:59 30-Jul to 23:15 30-Jul\r\nSending Asset Event to FFA\r\nSending Asset Event to FFA\r\nFFA Order F-AE23NQ9586-1-1 Completed by technician Steve OÔÇÖShea in crew hhlfr01(0427650719) with code A-F-C - Completed\r\nAction Taken : replace broken angled strain x arm.\r\nSite Label : 5060825                                                                                                                                                                                                                                                                                                                                                                                                                                                                                                                                                                               "/>
    <n v="1"/>
    <n v="2794580"/>
    <s v="Bosel rd Giru                           "/>
    <n v="1684300"/>
    <n v="5060825"/>
    <n v="2794580"/>
    <d v="2021-10-07T00:00:00"/>
    <n v="661"/>
    <s v="N                     "/>
    <s v="STORME.SANTARIGA@ENERGYQ.COM.A"/>
    <s v="?                    "/>
    <n v="14"/>
    <n v="2"/>
    <s v="?                "/>
    <s v="Unserviceable - P2        "/>
    <s v="N         "/>
    <s v="HV partly suppd                "/>
    <s v="WOOD (GREEN) SALT IMPREG CCA       "/>
    <s v="Grass                                "/>
    <s v="Road Reserve"/>
    <s v="SG SPOTTED GUM      "/>
    <s v="12 kiloNewton       "/>
    <n v="1980"/>
    <n v="-19.528748814411198"/>
    <n v="147.04366072774801"/>
    <s v="000002794580"/>
    <s v="01/JAN/80"/>
  </r>
  <r>
    <s v="EECL       "/>
    <s v="OT190758  "/>
    <s v="OP     "/>
    <s v="Operational        "/>
    <s v="MR N DIMITRIOU                      "/>
    <d v="2023-07-30T00:00:00"/>
    <n v="202307"/>
    <s v="Crossarm             "/>
    <x v="0"/>
    <x v="0"/>
    <x v="0"/>
    <s v="?                      "/>
    <x v="4"/>
    <s v="Technician: Brandon Pelling\nComments forced outage on tvs1895 to replace LV cross arm on pole 5141442                                                                           "/>
    <s v="?                  "/>
    <s v="USER ~FFA        "/>
    <n v="1749464"/>
    <n v="2024"/>
    <s v="23NQ9585   "/>
    <d v="2023-07-30T18:08:24"/>
    <d v="2023-07-30T18:07:27"/>
    <s v="COMP              "/>
    <s v="Completed                "/>
    <s v="?                             "/>
    <s v="?                         "/>
    <s v="North Queensland"/>
    <s v="Forced Outage          "/>
    <s v="?                                       "/>
    <s v="Public Safety Isolation - NOT Directed by Emerg Serv Authorised Agent"/>
    <s v="due to public safety concerns.                            "/>
    <s v="GT                               "/>
    <s v="?                       "/>
    <s v="ROSSLEA: _x0009_BOWEN RD, CRAFTSMAN ST, LOVE LANE, O'CONNOR ST, SNELHAM ST, WELSH ST                                                       "/>
    <s v="TVS1895 forced outage to replace broken LV x-arm                                                                                                                                                                                                                                                                      "/>
    <s v="TVS1895 forced outage to replace broken LV x-arm\r\nTime Off modified from 20:10 30-Jul to 18:08 30-Jul\r\nSending Asset Event to FFA\r\nFFA Order Created F-AE23NQ9585-1-0 DfltHost\r\nSending Asset Event to FFA\r\n.\r\nSending Asset Event to FFA\r\nSending Asset Event to FFA\r\nFFA Order Acknowledged F-AE23NQ9585-1-0 twvoc01 Brandon Pelling 0439478816\r\nFFA Order En Route F-AE23NQ9585-1-0 twvoc01\r\nFFA Order On Site F-AE23NQ9585-1-0 twvoc01\r\nFFA Order F-AE23NQ9585-1-0 Completed by technician Brandon Pelling in crew twvoc01(0439478816) with code A-F-C - Completed\r\nAction Taken : replace broken LV cross arm on pole 5141442.\r\nSite Label : 5141442\r\nTime On modified from 23:59 30-JUL to 19:02 30-JUL                                                                                                                                                                                                                                                                                                                                                                                                                                                                                                                                                                                                                                                                                                                       "/>
    <n v="1"/>
    <n v="3233815"/>
    <s v="78 bowen rd Rosslea                     "/>
    <n v="1749464"/>
    <n v="5141442"/>
    <n v="3233815"/>
    <d v="2020-01-08T00:00:00"/>
    <n v="1299"/>
    <s v="N                     "/>
    <s v="DENNIS.COOK@ENERGYQ.COM.AU    "/>
    <s v="?                    "/>
    <n v="15.5"/>
    <n v="2"/>
    <n v="2"/>
    <s v="Unserviceable - P2        "/>
    <s v="N         "/>
    <s v="Rrl Toff                       "/>
    <s v="WOOD (GREEN) SALT IMPREG CCA       "/>
    <s v="Grass                                "/>
    <s v="Road"/>
    <s v="GB GREY BOX         "/>
    <s v="12 kiloNewton       "/>
    <n v="1972"/>
    <n v="-19.299064636230501"/>
    <n v="146.79930114746099"/>
    <s v="000003233815"/>
    <s v="01/JAN/72"/>
  </r>
  <r>
    <s v="EECL       "/>
    <s v="OT190923  "/>
    <s v="OP     "/>
    <s v="Operational        "/>
    <s v="MISS T WEBBER                       "/>
    <d v="2023-08-01T00:00:00"/>
    <n v="202308"/>
    <s v="Crossarm             "/>
    <x v="0"/>
    <x v="1"/>
    <x v="0"/>
    <s v="?                      "/>
    <x v="4"/>
    <s v="Technician: Laurence Bliesner \nComments                                                                                                                                                                                                                                                                                                                 "/>
    <s v="?                  "/>
    <s v="USER ~FFA        "/>
    <n v="1210197"/>
    <n v="2024"/>
    <s v="23WB11315  "/>
    <d v="2023-08-01T10:40:00"/>
    <d v="2023-08-01T10:37:04"/>
    <s v="COMP              "/>
    <s v="Completed                "/>
    <s v="?                             "/>
    <s v="?                         "/>
    <s v="Wide Bay        "/>
    <s v="Forced Outage          "/>
    <s v="?                                     "/>
    <s v="Lines Emergency Maintenance                                          "/>
    <s v="to allow emergency maintenance of the electricity network."/>
    <s v="GT                               "/>
    <s v="?                       "/>
    <s v="AVOCA: "/>
    <s v="DENNIS CT, GLENVIEW CRES, KENDALLS RD\r\nBUNDABERG: "/>
    <s v="Completed\r\nAction Taken : Replace cross arm\r\nSite Label : 2109434                                                                                                                                                                                                                                                                                                                                                                                                                                                                                                                                                                                                        "/>
    <n v="1"/>
    <n v="2336315"/>
    <s v="49 glenview crescent avoca           "/>
    <n v="1210197"/>
    <n v="2109434"/>
    <n v="2336315"/>
    <d v="2020-04-20T00:00:00"/>
    <n v="1198"/>
    <s v="N                     "/>
    <s v="JARRYD.PETERS@ENERGYQ.COM.AU  "/>
    <s v="?                    "/>
    <n v="12.5"/>
    <s v="?                "/>
    <n v="1"/>
    <s v="Serviceable               "/>
    <s v="N         "/>
    <s v="Rrl inter spn &lt;200m            "/>
    <s v="WOOD (GREEN) SALT IMPREG CCA       "/>
    <s v="Lawn                                 "/>
    <s v="Footpath"/>
    <s v="SG SPOTTED GUM        "/>
    <s v="5 kiloNewton        "/>
    <n v="1973"/>
    <n v="-24.891302108764599"/>
    <n v="152.30474853515599"/>
    <s v="000002336315"/>
    <s v="01/JAN/73"/>
  </r>
  <r>
    <s v="EECL       "/>
    <s v="OT191165  "/>
    <s v="OP     "/>
    <s v="Operational        "/>
    <s v="MR J LEE                            "/>
    <d v="2023-08-03T00:00:00"/>
    <n v="202308"/>
    <s v="Crossarm             "/>
    <x v="0"/>
    <x v="0"/>
    <x v="0"/>
    <s v="?                      "/>
    <x v="6"/>
    <s v="Technician: Lachlan Monk\nComments x-arm broke from rot at king bolt hole                                                                                                                                                        "/>
    <s v="?                  "/>
    <s v="USER ~FFA        "/>
    <n v="1989307"/>
    <n v="2024"/>
    <s v="23SW15776  "/>
    <d v="2023-08-03T11:40:10"/>
    <d v="2023-08-03T16:35:38"/>
    <s v="COMP              "/>
    <s v="Completed                "/>
    <s v="?                             "/>
    <s v="Fine                      "/>
    <s v="South West      "/>
    <s v="Unplanned Outage       "/>
    <s v="HV-Unassisted failure(Apparent defect)"/>
    <s v="Unknown                                                              "/>
    <s v="Single Fault Call                                         "/>
    <s v="GT                               "/>
    <s v="?                       "/>
    <s v="WILGAVALE"/>
    <s v="60 LEES RD"/>
    <s v="RYWUNG QLD 4413                                                                                             Fault occurred at:03/08/2023 11:37  James Lee, 0434142640 &gt;UPH --&gt; Details:Broken Cross-arm&lt; Incident Details:Report a broken crossbars is broken, snapped, conductor is hanging by strap.  Warnings[uphSafety]: ADVISED Time On modified from 16:30 03-Aug to 10:23 04-Aug           "/>
    <n v="1"/>
    <n v="2686258"/>
    <s v="8plW at 60 Lees Rd,Cameby            "/>
    <n v="1989307"/>
    <n v="3257999"/>
    <n v="2686258"/>
    <d v="2020-01-15T00:00:00"/>
    <n v="1296"/>
    <s v="N                     "/>
    <s v="MICHAEL.ALLEN@ENERGYQ.COM.AU  "/>
    <s v="?                    "/>
    <n v="15.5"/>
    <n v="1"/>
    <s v="?                "/>
    <s v="Serviceable               "/>
    <s v="N         "/>
    <s v="Rrl inter spn &gt;200m            "/>
    <s v="WOOD (GREEN) SALT IMPREG CCA       "/>
    <s v="Grass                                "/>
    <s v="Paddock Grazing"/>
    <s v="RS RED STRINGYBARK    "/>
    <s v="8 kiloNewton        "/>
    <n v="1991"/>
    <n v="-26.683770550959899"/>
    <n v="150.44554859110599"/>
    <s v="000002686258"/>
    <s v="01/JAN/91"/>
  </r>
  <r>
    <s v="EECL       "/>
    <s v="OT191234  "/>
    <s v="OP     "/>
    <s v="Operational        "/>
    <s v="MR D ON                             "/>
    <d v="2023-08-04T00:00:00"/>
    <n v="202308"/>
    <s v="Crossarm             "/>
    <x v="2"/>
    <x v="0"/>
    <x v="0"/>
    <s v="?                      "/>
    <x v="4"/>
    <s v="Technician: Darren hodge\nComments                                                                                                                                                                                                                                                                                                                       "/>
    <s v="?                  "/>
    <s v="USER ~FFA        "/>
    <n v="1109494"/>
    <n v="2024"/>
    <s v="23FN11221  "/>
    <d v="2023-08-04T07:46:00"/>
    <d v="2023-08-04T07:44:44"/>
    <s v="COMP              "/>
    <s v="Completed                "/>
    <s v="?                             "/>
    <s v="?                         "/>
    <s v="Far North       "/>
    <s v="Forced Outage          "/>
    <s v="?                                     "/>
    <s v="Public Safety Isolation - NOT Directed by Emerg Serv Authorised Agent"/>
    <s v="due to public safety concerns.                            "/>
    <s v="FC                               "/>
    <s v="?                       "/>
    <s v="GLEN ALLYN: "/>
    <s v="GERAGHTY RD, HAINES RD\r\nMALANDA: "/>
    <s v="GERAGHY RD, GLEN ALLYN RD, PEI RD, WALLACE RD                                   F-1769-s  ATHE - Peeramon Fdr: 12.7kV SWER Recloser GLS4 Opened for Public Safety due to Low Wires.\r\n                 12.7kV SWER Recloser GLS4 5088692\r\nTime On modified from 12:30 04-Aug to 11:15 04-Aug\r\nauto-completed                                                                                                              "/>
    <n v="1"/>
    <n v="2926170"/>
    <s v="1304 Glen Allyn Rd Malanda           "/>
    <n v="1109494"/>
    <s v="BA3               "/>
    <n v="2926170"/>
    <d v="2020-05-27T00:00:00"/>
    <n v="1164"/>
    <s v="N                     "/>
    <s v="DARREN.GORDON@ENERGYQ.COM.AU  "/>
    <s v="?                    "/>
    <n v="11"/>
    <s v="?                "/>
    <n v="2"/>
    <s v="Serviceable               "/>
    <s v="N         "/>
    <s v="LV fully suppd                 "/>
    <s v="WOOD (GREEN) SALT IMPREG CCA       "/>
    <s v="Grass                                "/>
    <s v="Road Reserve"/>
    <s v="WS WHITE STRINGYBARK  "/>
    <s v="5 kiloNewton        "/>
    <n v="1994"/>
    <n v="-17.383022308349599"/>
    <n v="145.69624328613301"/>
    <s v="000002926170"/>
    <s v="01/JAN/94"/>
  </r>
  <r>
    <s v="EECL       "/>
    <s v="OT191385  "/>
    <s v="OP     "/>
    <s v="Operational        "/>
    <s v="FLEM Lines Emergency Maintenance    "/>
    <d v="2023-08-05T00:00:00"/>
    <n v="202308"/>
    <s v="Crossarm             "/>
    <x v="3"/>
    <x v="0"/>
    <x v="0"/>
    <s v="?                      "/>
    <x v="0"/>
    <s v="Technician: Brett Knuth\nComments                                                                                                                                                                                                                                                                                                                        "/>
    <s v="?                  "/>
    <s v="USER ~FFA        "/>
    <n v="1277633"/>
    <n v="2024"/>
    <s v="23NQ9803   "/>
    <d v="2023-08-05T16:00:00"/>
    <d v="2023-08-05T15:54:21"/>
    <s v="COMP              "/>
    <s v="Completed                "/>
    <s v="?                             "/>
    <s v="?                         "/>
    <s v="North Queensland"/>
    <s v="Forced Outage          "/>
    <s v="?                                     "/>
    <s v="Lines Emergency Maintenance                                          "/>
    <s v="to allow emergency maintenance of the electricity network."/>
    <s v="FC                               "/>
    <s v="?                       "/>
    <s v="BASALT, BLUEWATER SPRINGS, BREDDAN, CHARTERS TOWERS, EWAN, FLETCHER CREEK, MINGELA, SELLHEIM, SOUTHERN CROSS,                   "/>
    <s v="F-518-t Recloser tripped for Safety. Report of Low Wires down from Annabranch Rd No.1\r\nCrew replaced broken cross-arm. SL 2069604. (S Gregory).                                                                         "/>
    <s v="22kV Pole Dist Sub SS7883 - LV outage required to replace broken LV arm FC2356774                                                                                                                                          22kV Pole Dist Sub SS7883 - LV outage required to replace broken LV arm FC2356774\r\nSending Asset Event to FFA\r\nFFA Order Created F-AE23FN11349-1-0 DfltHost\r\nFFA Order Acknowledged F-AE23FN11349-1-0 msmfr01 Mick Bellero 0409645525\r\nFFA Order En Route F-AE23FN11349-1-0 msmfr01\r\nFFA Order On Site F-AE23FN11349-1-0 msmfr01\r\nRestoration Comments for F-AE23FN11349-1-0 by msmfr01: Isolated  LV at SS7883 - LV fuses open DNOB attached 0905 hrs 09/08/23\r\nFFA Order F-AE23FN11349-1-0 Completed by technician Mick Bellero in crew msmfr01(0409645525) with code A-F-C - Completed\r\nAction Taken : isolated LV SS7883 ,replaced Xarm ,restored supply carrried out test at customers switchboard to confirm safe , fault loop  0.45 ohms at 246 volts, 0.47 ohms at 244 volts, 0.47 ohms at 245 volts, neutral bar to independent earth 0.2 volts, tong test main neutral 2.4 amps -   0 amps in main earth conductor - not a reportable incident \r\nSite Label : 5033540\r\nTime On modified from 13:00 09-AUG to 11:10 09-AUG                                                                                                                                                                                                                                                                                                                                                                                                                                                                      "/>
    <n v="1"/>
    <n v="2208249"/>
    <s v="Annabranch rd Annakin Park stn CT    "/>
    <n v="1277633"/>
    <n v="2069604"/>
    <n v="2208249"/>
    <d v="2022-03-17T00:00:00"/>
    <n v="506"/>
    <s v="N                     "/>
    <s v="LIAM.POWER@ENERGYQ.COM.AU     "/>
    <s v="?                    "/>
    <n v="14"/>
    <n v="2"/>
    <s v="?                "/>
    <s v="Serviceable               "/>
    <s v="N         "/>
    <s v="HV fully suppd                 "/>
    <s v="WOOD (GREEN) SALT IMPREG CCA       "/>
    <s v="Grass                                "/>
    <s v="Paddock Grazing"/>
    <s v="GM GYMPIE MESSMATE    "/>
    <s v="12 kiloNewton       "/>
    <n v="1990"/>
    <n v="-19.912895202636701"/>
    <n v="146.2744140625"/>
    <s v="000002208249"/>
    <s v="01/JAN/90"/>
  </r>
  <r>
    <s v="EECL       "/>
    <s v="OT191738  "/>
    <s v="OP     "/>
    <s v="Operational        "/>
    <s v="MRS M LOWE                          "/>
    <d v="2023-08-09T00:00:00"/>
    <n v="202308"/>
    <s v="Crossarm             "/>
    <x v="2"/>
    <x v="0"/>
    <x v="0"/>
    <s v="?                      "/>
    <x v="4"/>
    <s v="Technician: Mick Bellero\nComments isolated LV SS7883"/>
    <s v="?                  "/>
    <s v="USER ~FFA        "/>
    <n v="1139435"/>
    <n v="2024"/>
    <s v="23FN11349  "/>
    <d v="2023-08-09T08:08:17"/>
    <d v="2023-08-09T09:05:53"/>
    <s v="COMP              "/>
    <s v="Completed                "/>
    <s v="?                             "/>
    <s v="?                         "/>
    <s v="Far North       "/>
    <s v="Forced Outage          "/>
    <s v="?                                     "/>
    <s v="Lines Emergency Maintenance                                          "/>
    <s v="to allow emergency maintenance of the electricity network."/>
    <s v="GT                               "/>
    <s v="?                       "/>
    <s v="WHYANBEEL: "/>
    <s v="SCIACCA RD                                                                                                          "/>
    <s v=" Crew requires access to 22kV Pole Dist Sub 453697 LV only. Broken LV cross arm.                                                                                                                                           Crew requires access to 22kV Pole Dist Sub 453697 LV only. Broken LV cross arm.\r\nDepot adv lgrcs03.\r\nSending Asset Event to FFA\r\nFFA Order Created F-AE23CA12143-1-0 DfltHost\r\nFFA Order Acknowledged F-AE23CA12143-1-0 lgrcs03 Jeffrey Easton  0428781123\r\nFFA Order En Route F-AE23CA12143-1-0 lgrcs03\r\nSending Asset Event to FFA\r\nFFA Order On Site F-AE23CA12143-1-0 lgrcs03\r\nFFA Order F-AE23CA12143-1-0 Completed by technician Jeffrey Easton  in crew lgrcs03(0428781123) with code A-F-C - Completed\r\nAction Taken : replace  p1 lv x-arm\r\nSite Label : 4028174\r\nTime On modified from 23:59 11-AUG to 10:26 11-AUG                                                                                                                                                                                                                                                                                                                                                                                                                                                                                                                                                                                                                                                                                                                                                                                                                                                                          "/>
    <n v="1"/>
    <n v="2640218"/>
    <s v="49 Sciacci Rd off Mossman Daintree Rd"/>
    <n v="1139435"/>
    <s v="SC7               "/>
    <n v="2640218"/>
    <d v="2019-09-11T00:00:00"/>
    <n v="1428"/>
    <s v="N                     "/>
    <s v="MATTHEW.LEWIS@ENERGYQ.COM.AU  "/>
    <s v="?                    "/>
    <n v="11"/>
    <s v="?                "/>
    <n v="1"/>
    <s v="Serviceable               "/>
    <s v="Y         "/>
    <s v="Urb sty term 1 cct             "/>
    <s v="WOOD (GREEN) SALT IMPREG CCA       "/>
    <s v="Lawn                                 "/>
    <s v="Backyard"/>
    <s v="BI BROAD LEAF IRONBARK"/>
    <s v="5 kiloNewton        "/>
    <n v="2003"/>
    <n v="-16.396970748901399"/>
    <n v="145.39076232910199"/>
    <s v="000002640218"/>
    <s v="01/JAN/03"/>
  </r>
  <r>
    <s v="EECL       "/>
    <s v="OT191975  "/>
    <s v="OP     "/>
    <s v="Operational        "/>
    <s v="SITE VACANT                         "/>
    <d v="2023-08-11T00:00:00"/>
    <n v="202308"/>
    <s v="Crossarm             "/>
    <x v="0"/>
    <x v="1"/>
    <x v="0"/>
    <s v="?                      "/>
    <x v="4"/>
    <s v="Technician: Jeffrey Easton \nComments                                                                                                                                                                                                                                                                                                                    "/>
    <s v="?                  "/>
    <s v="USER ~FFA        "/>
    <n v="1410998"/>
    <n v="2024"/>
    <s v="23CA12143  "/>
    <d v="2023-08-11T08:20:28"/>
    <d v="2023-08-11T08:13:11"/>
    <s v="COMP              "/>
    <s v="Completed                "/>
    <s v="?                             "/>
    <s v="?                         "/>
    <s v="Capricornia     "/>
    <s v="Forced Outage          "/>
    <s v="?                                     "/>
    <s v="Lines Emergency Maintenance                                          "/>
    <s v="to allow emergency maintenance of the electricity network."/>
    <s v="GT                               "/>
    <s v="?                       "/>
    <s v="LONGREACH: "/>
    <s v="GREBE ST, LARK ST, RAVEN RD, STILT ST                                                                               "/>
    <s v="22kV Pole Dist Sub SS10456, crew advise of broken LV x-arm                                                                                                                                                                 22kV Pole Dist Sub SS10456, crew advise of broken LV x-arm\r\nTime On modified from 23:59 12-Aug to 13:30 12-Aug\r\nSending Asset Event to FFA\r\nFFA Order Created F-AE23FN11499-1-0 DfltHost\r\nFFA Order Acknowledged F-AE23FN11499-1-0 insoc01 Ivan Saro 0437899019\r\nFFA Order En Route F-AE23FN11499-1-0 insoc01\r\nFFA Order On Site F-AE23FN11499-1-0 insoc01\r\nFFA Order F-AE23FN11499-1-0 Completed by technician Ivan Saro in crew insoc01(0437899019) with code A-T-311 - LV-Unassisted failure(Apparent defect)\r\nAction Taken : replace lv arm\r\nSite Label : 5026650\r\nTime On modified from 13:30 12-AUG to 12:33 12-AUG                                                                                                                                                                                                                                                                                                                                                                                                                                                                                                                                                                                                                                                                                                                                                                                                                                                                                "/>
    <n v="1"/>
    <n v="2558735"/>
    <s v="near 8 grebe st longreach            "/>
    <n v="1410998"/>
    <n v="4028174"/>
    <n v="2558735"/>
    <d v="2020-02-13T00:00:00"/>
    <n v="1275"/>
    <s v="N                     "/>
    <s v="DYLAN.GRATTIDGE@ENERGYQ.COM.AU"/>
    <s v="?                    "/>
    <n v="9.5"/>
    <s v="?                "/>
    <n v="1"/>
    <s v="Serviceable               "/>
    <s v="Y         "/>
    <s v="Urb LV inter                   "/>
    <s v="WOOD (GREEN) SALT IMPREG CCA       "/>
    <s v="Grass                                "/>
    <s v="Road Reserve"/>
    <s v="SG SPOTTED GUM        "/>
    <s v="5 kiloNewton        "/>
    <n v="1986"/>
    <n v="-23.4471035003662"/>
    <n v="144.25947570800801"/>
    <s v="000002558735"/>
    <s v="01/JAN/86"/>
  </r>
  <r>
    <s v="EECL       "/>
    <s v="OT192082  "/>
    <s v="OP     "/>
    <s v="Operational        "/>
    <s v="MR G P CALCAGNO                     "/>
    <d v="2023-08-12T00:00:00"/>
    <n v="202308"/>
    <s v="Crossarm             "/>
    <x v="3"/>
    <x v="0"/>
    <x v="0"/>
    <s v="?                      "/>
    <x v="4"/>
    <s v="Technician: Ivan Saro\nComments                                                                                                                                                                                                                                                                                                                          "/>
    <s v="?                  "/>
    <s v="USER ~FFA        "/>
    <n v="826646"/>
    <n v="2024"/>
    <s v="23FN11499  "/>
    <d v="2023-08-12T10:02:02"/>
    <d v="2023-08-12T11:20:54"/>
    <s v="COMP              "/>
    <s v="Completed                "/>
    <s v="?                             "/>
    <s v="Wet / Rain                "/>
    <s v="Far North       "/>
    <s v="Unplanned Outage       "/>
    <s v="LV-Unassisted failure(Apparent defect)"/>
    <s v="Equipment Failure or Malfunction                                     "/>
    <s v="due to damage requiring emergency repairs.                "/>
    <s v="GT                               "/>
    <s v="?                       "/>
    <s v="HARVEYS CREEK: "/>
    <s v="HARVEY CREEK RD                                                                                                 "/>
    <s v="F-17245-q - 11kV Pole Dist Sub PE01502, crews require access to replace transformer                                                                                                                                        F-17245-q - 11kV Pole Dist Sub PE01502, crews require access to replace transformer\r\nWires hanging low\r\nLV Wires Down\r\nSending Asset Event to FFA\r\nFFA Order Created F-AE23SW16045-1-0 DfltHost\r\nwaroc01\r\nSending Asset Event to FFA\r\nTime Off modified from 06:47 13-Aug to 08:29 13-Aug\r\nSending Asset Event to FFA\r\nSending Asset Event to FFA\r\nTime On modified from 23:59 13-Aug to 14:11 13-Aug\r\nSending Asset Event to FFA\r\nFFA Order Acknowledged F-AE23SW16045-1-0 waroc01 Dave Cartmill 0431073082\r\nFFA Order En Route F-AE23SW16045-1-0 waroc01\r\nFFA Order On Site F-AE23SW16045-1-0 waroc01\r\nSending Asset Event to FFA\r\nFFA Order F-AE23SW16045-1-0 Completed by technician Dave Cartmill in crew waroc01(0431073082) with code A-T-311 - LV-Unassisted failure(Apparent defect)\r\nAction Taken : Replaced broken LV twin cross arms which failed causing oil leak on 63KV TX which was reapplied as well. Upgraded switch arm due to age.\r\nSite Label : 3076507                                                                                                                                                                                                                                                                                                                                                                                                                                                                                                             "/>
    <n v="1"/>
    <n v="2597026"/>
    <s v="30 harvey cr rd bellender ker        "/>
    <n v="826646"/>
    <s v="GB283             "/>
    <n v="2597026"/>
    <d v="2022-05-31T00:00:00"/>
    <n v="438"/>
    <s v="N                     "/>
    <s v="SHANE.ROWLES@ENERGYQ.COM.AU   "/>
    <s v="?                    "/>
    <n v="14"/>
    <n v="1"/>
    <n v="2"/>
    <s v="Serviceable               "/>
    <s v="N         "/>
    <s v="HV fully suppd                 "/>
    <s v="WOOD (GREEN) SALT IMPREG CCA       "/>
    <s v="Lawn                                 "/>
    <s v="Road Reserve"/>
    <s v="SG SPOTTED GUM        "/>
    <s v="8 kiloNewton        "/>
    <n v="2003"/>
    <n v="-17.270198037316799"/>
    <n v="145.92224395031801"/>
    <s v="000002597026"/>
    <s v="01/JAN/03"/>
  </r>
  <r>
    <s v="EECL       "/>
    <s v="OT192164  "/>
    <s v="OP     "/>
    <s v="Operational        "/>
    <s v="ISAAC REGIONAL COUNCIL              "/>
    <d v="2023-08-13T00:00:00"/>
    <n v="202308"/>
    <s v="Crossarm             "/>
    <x v="0"/>
    <x v="0"/>
    <x v="0"/>
    <s v="?                      "/>
    <x v="1"/>
    <s v="Technician: Alex\nComments                                                                                                                                                                                                                                                                                                                               "/>
    <s v="?                  "/>
    <s v="USER ~FFA        "/>
    <n v="1587914"/>
    <n v="2024"/>
    <s v="23CA12204  "/>
    <d v="2023-08-13T15:07:00"/>
    <d v="2023-08-13T14:22:36"/>
    <s v="COMP              "/>
    <s v="Completed                "/>
    <s v="?                             "/>
    <s v="?                         "/>
    <s v="Capricornia     "/>
    <s v="Forced Outage          "/>
    <s v="?                                     "/>
    <s v="Lines Emergency Maintenance                                          "/>
    <s v="to allow emergency maintenance of the electricity network."/>
    <s v="SZ                               "/>
    <s v="?                       "/>
    <s v="CLERMONT                                                                                                                        "/>
    <s v="F-1726-q\r\n22kV Air Break S3429 - Crew require Forced Outage to repair broken 22kV x-arm on Pole 4150965, between TX 338248 &amp; Bathhampton T-off S8747                                                                    "/>
    <s v="THARGOMINDAH-HUNGERFORD RD\r\nTHARGOMINDAH:  HUNGERFORD RD, THARGOMINDAH-HUNGERFORD RD, WERENILKE RD"/>
    <m/>
    <n v="3237722"/>
    <s v="21spn NW x8432 Leo Flat Rd Clermont  "/>
    <n v="1587914"/>
    <n v="4150965"/>
    <n v="3237722"/>
    <d v="2022-12-09T00:00:00"/>
    <n v="247"/>
    <m/>
    <s v="ADFS_BRETT.FITTOCK@ERGON.COM.A"/>
    <s v="ADFS_BRETT.FITTOCK@ERGON.COM.A"/>
    <n v="12.5"/>
    <n v="1"/>
    <s v="?                "/>
    <s v="Serviceable               "/>
    <s v="N         "/>
    <s v="Rrl inter spn &gt;200m            "/>
    <s v="WOOD UNTREATED DRESSED             "/>
    <s v="Grass                                "/>
    <s v="Paddock Grazing"/>
    <s v="ZZ NO DISC - UNKNOWN  "/>
    <s v="3 kiloNewton        "/>
    <s v="?                         "/>
    <n v="-22.7572937011719"/>
    <n v="147.58050537109401"/>
    <s v="000003237722"/>
    <s v="01/JAN/54"/>
  </r>
  <r>
    <s v="EECL       "/>
    <s v="OT192133  "/>
    <s v="OP     "/>
    <s v="Operational        "/>
    <s v="EFM Equipment Failure or Malfunction"/>
    <d v="2023-08-13T00:00:00"/>
    <n v="202308"/>
    <s v="Crossarm             "/>
    <x v="3"/>
    <x v="0"/>
    <x v="0"/>
    <s v="?                      "/>
    <x v="4"/>
    <s v="Technician: Dave Cartmill\nComments Replaced broken LV twin cross arms which failed causing oil leak on 63KV TX which was reapplied as well. Upgraded switch arm due to age.                                                                                                                                                                             "/>
    <s v="?                  "/>
    <s v="USER ~FFA        "/>
    <n v="1616502"/>
    <n v="2024"/>
    <s v="23SW16045  "/>
    <d v="2023-08-13T08:29:00"/>
    <d v="2023-08-13T08:00:23"/>
    <s v="COMP              "/>
    <s v="Completed                "/>
    <s v="?                             "/>
    <s v="Fine                      "/>
    <s v="South West      "/>
    <s v="Unplanned Outage       "/>
    <s v="HV-Conductor Connection Failure       "/>
    <s v="Equipment Failure or Malfunction                                     "/>
    <s v="due to damage requiring emergency repairs.                "/>
    <s v="FC                               "/>
    <s v="?                       "/>
    <s v="JUNABEE: "/>
    <s v="JUNABEE RD, ROONA RD                                                                                                  "/>
    <s v="BRUCE HWY                                                                                                                               Fault Job F-1820-s\r\n22kV Pole Dist Sub SS614 - Mitchell Todd reported broken cross arm on LV.  Crews require access to LV to repair cross arm                                                                        "/>
    <n v="1"/>
    <n v="2878930"/>
    <s v="PExxx2,Junabee Rd,Junabee            "/>
    <n v="1616502"/>
    <n v="3076507"/>
    <n v="2878930"/>
    <d v="2018-10-25T00:00:00"/>
    <n v="1753"/>
    <s v="?                     "/>
    <s v="PETER.FAIRBANK@ENERGYQ.COM.AU"/>
    <s v="?                    "/>
    <n v="12.5"/>
    <n v="2"/>
    <n v="2"/>
    <s v="Serviceable               "/>
    <s v="Y         "/>
    <s v="Rrl sty term 1 cct             "/>
    <s v="WOOD (GREEN) SALT IMPREG CCA       "/>
    <s v="Grass                                "/>
    <s v="Road Reserve"/>
    <s v="SG SPOTTED GUM        "/>
    <s v="8 kiloNewton        "/>
    <n v="1964"/>
    <n v="-28.235977172851602"/>
    <n v="152.096115112305"/>
    <s v="000002878930"/>
    <s v="01/JAN/64"/>
  </r>
  <r>
    <s v="EECL       "/>
    <s v="OT192531  "/>
    <s v="OP     "/>
    <s v="Operational        "/>
    <s v="MR A I COY                          "/>
    <d v="2023-08-17T00:00:00"/>
    <n v="202308"/>
    <s v="Crossarm             "/>
    <x v="0"/>
    <x v="1"/>
    <x v="0"/>
    <s v="?                      "/>
    <x v="0"/>
    <s v="Technician: Luke Brosnan\nComments Replaced  11kv broken underslung x arm conductors stayed above stat height.                                                                                                                                                                                                                                           "/>
    <s v="?                  "/>
    <s v="USER ~FFA        "/>
    <n v="1570087"/>
    <n v="2024"/>
    <s v="23SW16162  "/>
    <d v="2023-08-17T09:30:00"/>
    <d v="2023-08-17T09:34:01"/>
    <s v="COMP              "/>
    <s v="Completed                "/>
    <s v="?                             "/>
    <s v="?                         "/>
    <s v="South West      "/>
    <s v="Forced Outage          "/>
    <s v="?                                     "/>
    <s v="Lines Emergency Maintenance                                          "/>
    <s v="to allow emergency maintenance of the electricity network."/>
    <s v="SZ                               "/>
    <s v="?                       "/>
    <s v="FREESTONE, MOUNT STURT, SWAN CREEK, UPPER FREESTONE, YANGAN                                                                     "/>
    <s v="F-817-r - 11kV Recloser CB4415 - Crew Require Acces doiwnstream for Broken Crossarm Repairs                                                                                                                               "/>
    <s v="F-1760-q  11kV Dropout Fuse X711016 isolation for broken X/arm\r\n                                                                                                                                                      11kV Dropout Fuse X711016 isolation for broken X/arm\r\nTime Off modified from 19:00 27-Aug to 19:41 27-Aug\r\nSending Asset Event to FFA\r\nFFA Order Created F-AE23CA12649-1-0 DfltHost\r\nFFA Order Acknowledged F-AE23CA12649-1-0 ccoc02 Phill Coolee  0455474160\r\nFFA Order En Route F-AE23CA12649-1-0 ccoc02\r\nFFA Order On Site F-AE23CA12649-1-0 ccoc02\r\nSending Asset Event to FFA\r\nFFA Order F-AE23CA12649-1-0 Completed by technician Phill Coolee  in crew ccoc02(0455474160) with code A-F-C - Completed\r\nAction Taken : replaced single phase 11kv xarm that had broken\r\nSite Label : 4014854\r\nTime On modified from 22:00 27-Aug to 21:39 27-Aug                                                                                                                                                                                                                                                                                                                                                                                                                                                                                                                                                                                                                                                                                                                     "/>
    <n v="1"/>
    <n v="2875807"/>
    <s v="2 N PE9-53 42 wiedmans rd yangan     "/>
    <n v="1570087"/>
    <n v="3075818"/>
    <n v="2875807"/>
    <d v="2020-03-18T00:00:00"/>
    <n v="1247"/>
    <s v="N                     "/>
    <s v="DOMENICO.SENATORE@ENERGYQ.COM."/>
    <s v="?                    "/>
    <n v="12.5"/>
    <n v="1"/>
    <s v="?                "/>
    <s v="Serviceable               "/>
    <s v="N         "/>
    <s v="Rrl sty angle 5-20o            "/>
    <s v="WOOD UNTREATED ROUND               "/>
    <s v="Grass                                "/>
    <s v="Road Reserve"/>
    <s v="SG SPOTTED GUM        "/>
    <s v="5 kiloNewton        "/>
    <n v="1968"/>
    <n v="-28.1803169250488"/>
    <n v="152.15692138671901"/>
    <s v="000002875807"/>
    <s v="01/JAN/68"/>
  </r>
  <r>
    <s v="EECL       "/>
    <s v="OT192898  "/>
    <s v="OP     "/>
    <s v="Operational        "/>
    <s v="MRS L GLASSON                   "/>
    <d v="2023-08-21T00:00:00"/>
    <n v="202308"/>
    <s v="Crossarm             "/>
    <x v="0"/>
    <x v="0"/>
    <x v="2"/>
    <s v="?                      "/>
    <x v="2"/>
    <s v="Technician: Gary smith\nComments         "/>
    <s v="?                  "/>
    <s v="USER ~FFA        "/>
    <n v="1157155"/>
    <n v="2024"/>
    <s v="23SW16272  "/>
    <d v="2023-08-21T09:54:00"/>
    <d v="2023-08-21T10:02:17"/>
    <s v="COMP              "/>
    <s v="Completed                "/>
    <s v="?                             "/>
    <s v="?                         "/>
    <s v="South West     "/>
    <s v="Forced Outage          "/>
    <s v="?                         "/>
    <s v="Public Safety Isolation - NOT Directed by Emerg Serv Authorised Agent"/>
    <s v="due to public safety concerns.                            "/>
    <s v="SZ                               "/>
    <s v="?                       "/>
    <s v="CUNNAMULLA: "/>
    <s v="BULLOO DEVELOPMENTAL RD, WOMBULA-YENLORA RD\r\nHUNGERFORD: "/>
    <s v="THARGOMINDAH-HUNGERFORD RD\r\nTHARGOMINDAH:  HUNGERFORD RD, THARGOMINDAH-HUNGERFORD RD, WERENILKE RD F-1742-q - Wongetta SWER - Forced outage required beyond Wongetta SWER ACR RC873559\r\nAssociated with fault call 2359019 repoerts of lines down WGL request trip for public safety\r\nCrew ETA 2.5hrs.          Forced outage required beyond Wongetta SWER ACR RC873559\r\nAssociated with fault call 2359019 repoerts of lines down WGL request trip for public safety\r\nCrew ETA 2.5hrs.\r\nACR tripped for safety 0954\r\nTime Off modified from 10:30 21-Aug to 09:54 21-Aug\r\nF-1742-q\r\nTime On modified from 23:59 21-Aug to 15:10 21-Aug   "/>
    <n v="1"/>
    <n v="2218885"/>
    <s v="pw5040-dl4338 thargo hungerford rd tharg"/>
    <n v="1157155"/>
    <n v="3186308"/>
    <n v="2218885"/>
    <d v="2020-10-31T00:00:00"/>
    <n v="1024"/>
    <s v="N                     "/>
    <s v="CHRIS.KELLY@ENERGYQ.COM.AU    "/>
    <s v="?                    "/>
    <n v="12.5"/>
    <n v="1"/>
    <s v="?                "/>
    <s v="Serviceable               "/>
    <s v="N         "/>
    <s v="Duplex SWER                    "/>
    <s v="WOOD (GREEN) SALT IMPREG CCA       "/>
    <s v="Soil                                 "/>
    <s v="Paddock Grazing"/>
    <s v="ZZ NO DISC - UNKNOWN"/>
    <s v="5 kiloNewton        "/>
    <s v="?                         "/>
    <n v="-28.2005214691162"/>
    <n v="143.82583618164099"/>
    <s v="000002218885"/>
    <s v="01/JAN/90"/>
  </r>
  <r>
    <s v="EECL       "/>
    <s v="OT193042  "/>
    <s v="OP     "/>
    <s v="Operational        "/>
    <s v="FLEM Lines Emergency Maintenance"/>
    <d v="2023-08-22T00:00:00"/>
    <n v="202308"/>
    <s v="Crossarm             "/>
    <x v="3"/>
    <x v="0"/>
    <x v="0"/>
    <s v="?                      "/>
    <x v="4"/>
    <s v="Technician: Mitchell Todd\nComments      "/>
    <s v="?                  "/>
    <s v="USER ~FFA        "/>
    <n v="1297231"/>
    <n v="2024"/>
    <s v="23FN11797  "/>
    <d v="2023-08-22T09:18:00"/>
    <d v="2023-08-22T09:18:20"/>
    <s v="COMP              "/>
    <s v="Completed                "/>
    <s v="?                             "/>
    <s v="?                         "/>
    <s v="Far North      "/>
    <s v="Forced Outage          "/>
    <s v="?                         "/>
    <s v="Lines Emergency Maintenance                                          "/>
    <s v="to allow emergency maintenance of the electricity network."/>
    <s v="GT                               "/>
    <s v="?                       "/>
    <s v="DALLACHY CREEK: "/>
    <s v="NASH RD\r\nKENNEDY: "/>
    <s v="BRUCE HWY                                                                                                                               Fault Job F-1820-s\r\n22kV Pole Dist Sub SS614 - Mitchell Todd reported broken cross arm on LV.  Crews require access to LV to repair cross arm         22kV Pole Dist Sub SS614 - Mitchell Todd reported broken cross arm on LV.  Crews require access to LV to repair cross arm\r\nTime Off modified from 10:00 22-Aug to 09:18 22-Aug\r\nSending Asset Event to FFA\r\nFFA Order Created F-AE23FN11797-1-0 DfltHost\r\nFFA Order Acknowledged F-AE23FN11797-1-0 tlycs03 Mitchell Todd 0427627604\r\nFFA Order En Route F-AE23FN11797-1-0 tlycs03\r\nFFA Order On Site F-AE23FN11797-1-0 tlycs03\r\nFault Job F-1820-s\r\nSending Asset Event to FFA\r\nFFA Order F-AE23FN11797-1-0 Completed by technician Mitchell Todd in crew tlycs03(0427627604) with code A-F-C - Completed\r\nAction Taken : Replaced Lv termination crossarm \r\nSite Label : 5045015\r\nTime On modified from 23:59 22-AUG to 11:49 22-AUG                                                                          "/>
    <n v="1"/>
    <n v="2703090"/>
    <s v="Cnr Nash Rd /Bruce Hwy Bilanya          "/>
    <n v="1297231"/>
    <s v="C251              "/>
    <n v="2703090"/>
    <d v="2022-07-14T00:00:00"/>
    <n v="404"/>
    <s v="N                     "/>
    <s v="ADFS_GORDON.RADCLIFFE@ENERGYQ."/>
    <s v="?                    "/>
    <n v="12.5"/>
    <n v="3"/>
    <n v="2"/>
    <s v="Serviceable               "/>
    <s v="N         "/>
    <s v="HV fully suppd                 "/>
    <s v="WOOD (GREEN) SALT IMPREG CCA       "/>
    <s v="Grass                                "/>
    <s v="Road Reserve"/>
    <s v="SG SPOTTED GUM      "/>
    <s v="8 kiloNewton        "/>
    <n v="1991"/>
    <n v="-18.1628303527832"/>
    <n v="145.93161010742199"/>
    <s v="000002703090"/>
    <s v="01/JAN/91"/>
  </r>
  <r>
    <s v="EECL       "/>
    <s v="OT193242  "/>
    <s v="OP     "/>
    <s v="Operational        "/>
    <s v="FLEM Lines Emergency Maintenance"/>
    <d v="2023-08-24T00:00:00"/>
    <n v="202308"/>
    <s v="Crossarm             "/>
    <x v="2"/>
    <x v="1"/>
    <x v="0"/>
    <s v="?                      "/>
    <x v="1"/>
    <s v="Technician: Michael Gannon \nComments    "/>
    <s v="?                  "/>
    <s v="USER ~FFA        "/>
    <n v="1225120"/>
    <n v="2024"/>
    <s v="23FN11885  "/>
    <d v="2023-08-24T11:42:26"/>
    <d v="2023-08-24T09:39:36"/>
    <s v="COMP              "/>
    <s v="Completed                "/>
    <s v="?                             "/>
    <s v="?                         "/>
    <s v="Far North      "/>
    <s v="Forced Outage          "/>
    <s v="?                         "/>
    <s v="Lines Emergency Maintenance                                          "/>
    <s v="to allow emergency maintenance of the electricity network."/>
    <s v="SZ                               "/>
    <s v="?                       "/>
    <s v="YARRABAH                                                                                                                                                                     "/>
    <s v="F-554-t  22kV Recloser Pole PR183 - Emergency repairs, crews found broken xarm\r\nCrew replaced double HV strain cross-arms. SL 5034668. (S Gregory).\r\n                                                              "/>
    <s v="22kV Recloser Pole PR183 - Emergency repairs, crews found broken xarm\r\nSending Asset Event to FFA\r\nFFA Order Created F-AE23FN11885-1-0 DfltHost\r\nSending Asset Event to FFA\r\nFFA Order Acknowledged F-AE23FN11885-1-0 cnscm04 Michael Gannon  0407331287\r\nFFA Order En Route F-AE23FN11885-1-0 cnscm04\r\nFFA Order On Site F-AE23FN11885-1-0 cnscm04\r\nTime Off modified from 10:31 24-Aug to 11:42 24-Aug\r\nSending Asset Event to FFA\r\nTime On modified from 23:59 24-Aug to 13:47 24-Aug\r\nSending Asset Event to FFA\r\nSending Asset Event to FFA\r\nSending Asset Event to FFA\r\nSending Asset Event to FFA\r\nFFA Order F-AE23FN11885-1-0 Completed by technician Michael Gannon  in crew cnscm04(0407331287 ) with code A-F-C - Completed\r\nAction Taken : Double HV Strain Xarms replaced\r\nSite Label : 5034668\r\nAdded notes to Reasons tab.                                                                                                                                                                                                                                                                                                                                                                                                                                                                                                                      "/>
    <n v="1"/>
    <n v="2647206"/>
    <s v="opp 2457 second beach  yarrabah rd      "/>
    <n v="1225120"/>
    <s v="PR195             "/>
    <n v="2647206"/>
    <d v="2022-11-03T00:00:00"/>
    <n v="294"/>
    <s v="N                     "/>
    <s v="ADFS_MASON.HANNAM@ENERGYQ.COM."/>
    <s v="?                    "/>
    <n v="14"/>
    <n v="2"/>
    <n v="1"/>
    <s v="Serviceable               "/>
    <s v="N         "/>
    <s v="HV partly suppd                "/>
    <s v="WOOD (GREEN) SALT IMPREG CCA       "/>
    <s v="Rock                                 "/>
    <s v="Road Reserve"/>
    <s v="WS WHITE STRINGYBARK"/>
    <s v="8 kiloNewton        "/>
    <n v="1965"/>
    <n v="-16.889510259837099"/>
    <n v="145.82806878085"/>
    <s v="000002647206"/>
    <s v="01/JAN/65"/>
  </r>
  <r>
    <s v="EECL       "/>
    <s v="OT193559  "/>
    <s v="OP     "/>
    <s v="Operational        "/>
    <s v="MR A VARDY                      "/>
    <d v="2023-08-27T00:00:00"/>
    <n v="202308"/>
    <s v="Crossarm             "/>
    <x v="0"/>
    <x v="0"/>
    <x v="0"/>
    <s v="?                      "/>
    <x v="0"/>
    <s v="Technician: Phill Coolee \nComments      "/>
    <s v="?                  "/>
    <s v="USER ~FFA        "/>
    <n v="931802"/>
    <n v="2024"/>
    <s v="23CA12649  "/>
    <d v="2023-08-27T19:41:00"/>
    <d v="2023-08-27T18:06:46"/>
    <s v="COMP              "/>
    <s v="Completed                "/>
    <s v="?                             "/>
    <s v="?                         "/>
    <s v="Capricornia    "/>
    <s v="Forced Outage          "/>
    <s v="?                         "/>
    <s v="Lines Emergency Maintenance                                          "/>
    <s v="to allow emergency maintenance of the electricity network."/>
    <s v="SZ                               "/>
    <s v="?                       "/>
    <s v="BOULDERCOMBE: "/>
    <s v="AREMBY RD                                                                                                                                                     "/>
    <s v="F-1760-q  11kV Dropout Fuse X711016 isolation for broken X/arm\r\n                                                                                                                                                      11kV Dropout Fuse X711016 isolation for broken X/arm\r\nTime Off modified from 19:00 27-Aug to 19:41 27-Aug\r\nSending Asset Event to FFA\r\nFFA Order Created F-AE23CA12649-1-0 DfltHost\r\nFFA Order Acknowledged F-AE23CA12649-1-0 ccoc02 Phill Coolee  0455474160\r\nFFA Order En Route F-AE23CA12649-1-0 ccoc02\r\nFFA Order On Site F-AE23CA12649-1-0 ccoc02\r\nSending Asset Event to FFA\r\nFFA Order F-AE23CA12649-1-0 Completed by technician Phill Coolee  in crew ccoc02(0455474160) with code A-F-C - Completed\r\nAction Taken : replaced single phase 11kv xarm that had broken\r\nSite Label : 4014854\r\nTime On modified from 22:00 27-Aug to 21:39 27-Aug                                                                                                                                                                                                                                                                                                                                                                                                                                                                                                                                                                                                                                                                                                                     "/>
    <n v="1"/>
    <n v="2477012"/>
    <s v="acc via RM 482 Aremby Rd Bouldercombe   "/>
    <n v="931802"/>
    <n v="4014854"/>
    <n v="2477012"/>
    <d v="2021-07-10T00:00:00"/>
    <n v="778"/>
    <s v="N                     "/>
    <s v="LEWIS.REED@ENERGYQ.COM.AU     "/>
    <s v="?                    "/>
    <n v="11"/>
    <n v="1"/>
    <s v="?                "/>
    <s v="Serviceable               "/>
    <s v="N         "/>
    <s v="Rrl inter spn &lt;200m            "/>
    <s v="WOOD (GREEN) SALT IMPREG CCA       "/>
    <s v="Soil                                 "/>
    <s v="Paddock Grazing"/>
    <s v="NI NARROW LEAF RED I"/>
    <s v="5 kiloNewton        "/>
    <n v="1984"/>
    <n v="-23.571020126342798"/>
    <n v="150.50817871093801"/>
    <s v="000002477012"/>
    <s v="01/JAN/84"/>
  </r>
  <r>
    <s v="EECL       "/>
    <s v="OT194149  "/>
    <s v="OP     "/>
    <s v="Operational        "/>
    <s v="MR B G GOODY                    "/>
    <d v="2023-09-01T00:00:00"/>
    <n v="202309"/>
    <s v="Crossarm             "/>
    <x v="0"/>
    <x v="0"/>
    <x v="0"/>
    <s v="?                      "/>
    <x v="0"/>
    <s v="Technician: Michael Goody\nComments                                                                                                                                                                           "/>
    <s v="?                  "/>
    <s v="USER ~FFA        "/>
    <n v="928937"/>
    <n v="2024"/>
    <s v="23CA12883  "/>
    <d v="1899-12-30T00:32:00"/>
    <d v="1899-12-30T00:24:32"/>
    <s v="COMP              "/>
    <s v="Completed                "/>
    <s v="?                             "/>
    <s v="?                         "/>
    <s v="Capricornia     "/>
    <s v="Forced Outage          "/>
    <s v="?                         "/>
    <s v="Lines Emergency Maintenance                                          "/>
    <s v="to allow emergency maintenance of the electricity network."/>
    <s v="FE                               "/>
    <s v="?                       "/>
    <s v="BANCROFT, KALPOWAR, MONTO, MUNGUNGO                                                                          "/>
    <s v="Broken cross arm past X17776 on Kalpower fdr , Monto.\r\n\r\nWork on Goody Rd, Via Monto\r\n\r\nforced outage to replace X arm                                                                                                                                                                                                                                             "/>
    <s v="HV Wires Down\r\nAsset selection reset\r\nAsset selection modified\r\nSwitching Sheet ID updated from  to J-274807-g.\r\nTime Off modified from 12:30 01-Sep to 13:30 01-Sep\r\nTime Off modified from 13:30 01-Sep to 13:32 01-Sep\r\nTime On modified from 16:00 01-Sep to 14:48 01-Sep                                                                                                                                                                                                                                                                                                                                                                                                                                                                                                                                                                                                                                                                                                                                                                                                                                                                                                                                                                                                                                                                                                                                                                                                                                                                                                                                                                                                                                                                                                                                                                                                                                                                                                                                                                "/>
    <n v="1"/>
    <n v="3194367"/>
    <s v="acc 588 Goodys Rd Monto-1SW SP239307   "/>
    <n v="928937"/>
    <n v="4140324"/>
    <n v="3194367"/>
    <d v="2019-07-20T00:00:00"/>
    <n v="1504"/>
    <s v="N                     "/>
    <s v="DYLAN.GRATTIDGE@ENERGYQ.COM.AU"/>
    <s v="?                    "/>
    <n v="11"/>
    <n v="1"/>
    <s v="?                "/>
    <s v="Serviceable               "/>
    <s v="N         "/>
    <s v="Rrl inter spn &gt;200m            "/>
    <s v="WOOD (GREEN) SALT IMPREG CCA       "/>
    <s v="Grass                                "/>
    <s v="Paddock Grazing"/>
    <s v="ZZ NO DISC - UNKNOWN"/>
    <s v="5 kiloNewton        "/>
    <s v="?                         "/>
    <n v="-24.674846649169901"/>
    <n v="151.18606567382801"/>
    <s v="000003194367"/>
    <s v="01/JAN/69"/>
  </r>
  <r>
    <s v="EECL       "/>
    <s v="OT194485  "/>
    <s v="OP     "/>
    <s v="Operational        "/>
    <s v="MR J SURMON                     "/>
    <d v="2023-09-05T00:00:00"/>
    <n v="202309"/>
    <s v="Crossarm             "/>
    <x v="0"/>
    <x v="0"/>
    <x v="0"/>
    <s v="?                      "/>
    <x v="4"/>
    <s v=".HEADING Technician: Tynan Dugdell Comments Replaced Broken LV angle Arm                                                                                                                                      "/>
    <s v="?                  "/>
    <s v="USER ~FFA        "/>
    <n v="1799511"/>
    <n v="2024"/>
    <s v="23NQ10858  "/>
    <d v="1899-12-30T00:35:08"/>
    <d v="1899-12-30T00:35:07"/>
    <s v="COMP              "/>
    <s v="Completed                "/>
    <s v="?                             "/>
    <s v="?                         "/>
    <s v="North Queensland"/>
    <s v="Forced Outage          "/>
    <s v="?                         "/>
    <s v="Lines Emergency Maintenance                                          "/>
    <s v="to allow emergency maintenance of the electricity network."/>
    <s v="GT                               "/>
    <s v="?                       "/>
    <s v="HEATLEY: ADAMS ST, FULHAM RD, RHODES ST, RYDER CT                                                           "/>
    <s v="11kV Pole Dist Sub TVS2499 crew require outage to complete emergency repairs to broken LV crossarm. F/C 2361705.\r\nCrew replaced broken LV angle arm. SL 5039960. (S Gregory).                                                                                                                                                                                            "/>
    <s v="11kV Pole Dist Sub TVS2499 crew require outage to complete emergency repairs to broken LV crossarm. F/C 2361705\r\nTime Off modified from 11:52 05-Sep to 09:35 05-Sep\r\nSending Asset Event to FFA\r\nFFA Order Created F-AE23NQ10858-1-0 DfltHost\r\nFFA Order Acknowledged F-AE23NQ10858-1-0 twvfr04 Tynan Dugdell 0409137912\r\nFFA Order En Route F-AE23NQ10858-1-0 twvfr04\r\nFFA Order On Site F-AE23NQ10858-1-0 twvfr04\r\nFFA Order En Route F-AE23NQ10858-1-0 twvfr04\r\nFFA Order On Site F-AE23NQ10858-1-0 twvfr04\r\nFFA Order F-AE23NQ10858-1-0 Completed by technician Tynan Dugdell in crew twvfr04(0409137912) with code A-F-C - Completed\r\nAction Taken : Replaced Broken LV Angle arm.\r\nSite Label : 5039960\r\nTime On modified from 23:59 05-SEP to 13:08 05-SEP\r\nAdded notes to Reasons tab.                                                                                                                                                                                                                                                                                                                                                                                                                                                                                                                                                                                                                                                                                                                                                                                                                                                                                                                                                                                                                                                                                                                                                                                                                                "/>
    <n v="1"/>
    <n v="2675883"/>
    <s v="cnr ADAMS ST + fulham rd heatly        "/>
    <n v="1799511"/>
    <m/>
    <n v="5039960"/>
    <d v="2009-08-22T00:00:00"/>
    <n v="5127"/>
    <m/>
    <s v="DENNIS.COOK@ENERGYQ.COM.AU"/>
    <s v="DENNIS.COOK@ENERGYQ.COM.AU    "/>
    <s v="?                    "/>
    <n v="12.5"/>
    <n v="1"/>
    <s v="Serviceable"/>
    <s v="Y"/>
    <s v="Urb unsty angle"/>
    <s v="WOOD (GREEN) SALT IMPREG CCA"/>
    <s v="Lawn"/>
    <s v="Footpath"/>
    <s v="RW RED BLOODWOOD    "/>
    <s v="8 kiloNewton        "/>
    <m/>
    <n v="-19.288629531860401"/>
    <n v="146.75152587890599"/>
    <s v="000002675883"/>
    <s v="01/JAN/70"/>
  </r>
  <r>
    <s v="EECL       "/>
    <s v="OT195132  "/>
    <s v="OP     "/>
    <s v="Operational        "/>
    <s v="FLEM Lines Emergency Maintenance"/>
    <d v="2023-09-10T00:00:00"/>
    <n v="202309"/>
    <s v="Crossarm             "/>
    <x v="0"/>
    <x v="1"/>
    <x v="0"/>
    <s v="?                      "/>
    <x v="5"/>
    <s v="Technician: Layton Morris \nComments Didn t get close up photo\n\n66kV Wishbone Timber Arm\nBottom Phase Eyebolt on arm pulled through rotting timber\n\nWas due for P2 Maintenance but failed before outage. "/>
    <s v="?                  "/>
    <s v="USER ~FFA        "/>
    <n v="942352"/>
    <n v="2024"/>
    <s v="23NQ11060  "/>
    <d v="1899-12-30T00:36:00"/>
    <d v="1899-12-30T00:25:53"/>
    <s v="ANAL              "/>
    <s v="Data verification        "/>
    <s v="?                             "/>
    <s v="?                         "/>
    <s v="North Queensland"/>
    <s v="Forced Outage          "/>
    <s v="?                         "/>
    <s v="Lines Emergency Maintenance                                          "/>
    <s v="to allow emergency maintenance of the electricity network."/>
    <s v="ZS                               "/>
    <s v="?                       "/>
    <s v="BEMERSIDE, CARDWELL RANGE, CORDELIA, FORREST HOME, HALIFAX, LUCINDA, MACKNADE, TAYLORS BEACH, VICTORIA ESTATE"/>
    <s v="Crews Advised 66kV Disc Insulators dropped from S/L 5077487 and hanging Low.Crews onsite. Chris Sutton 0439 112 473 Onsite Reported to OCCN by Matt Carty 0437 760 945                                                                                                                                                                                                     "/>
    <s v="Crews Advised 66kV Disc Insulators dropped from S/L 5077487 and hanging Low.Crews onsite. Chris Sutton 0439 112 473 Onsite Reported to OCCN by Matt Carty 0437 760 945\r\nRYAN MARSH 0473 145 674 ingcsfr01 attending\r\nDepot Co-ord Advised\r\nSending Asset Event to FFA\r\nFFA Order Created F-AE23NQ11060-1-0 DfltHost\r\nFFA Order Acknowledged F-AE23NQ11060-1-0 ingcsfr01\r\nEryn Mcculloch advised drop 66kV kV Network without performing load Transfers to reduce time to repair\r\nSending Asset Event to FFA\r\nMatt Carty will be point of contact for work and second switching crew will be John Gallon\r\nSending Asset Event to FFA\r\nAR disabled @ 1019\r\nSending Asset Event to FFA\r\nFFA Order En Route F-AE23NQ11060-1-0 ingcsfr01\r\nFFA Order On Site F-AE23NQ11060-1-0 ingcsfr01\r\nSending Asset Event to FFA\r\nTime Off modified from 10:40 10-Sep to 12:36 10-Sep\r\nSending Asset Event to FFA\r\nTime On modified from 23:59 10-Sep to 14:00 10-Sep\r\nSending Asset Event to FFA\r\nUnder access for repairs\r\nSending Asset Event to FFA\r\nFFA Order Pending F-AE23NQ11060-1-0\r\nTime On modified from 14:00 10-Sep to 14:45 10-Sep\r\nSending Asset Event to FFA\r\nClosed B152 Restoring Supply with exception of Vict EA04Q00 and MACN FB0252\r\nAsset selection modified\r\nSending Asset Event to FFA\r\nClosed MACN FB0252 to Mill\r\nAsset selection modified\r\nSending Asset Event to FFA\r\nClosed VICT EA04Q00 all supply restored\r\nTime On modified from 14:45 10-Sep to 14:34 10-Sep\r\nSending Asset Event to FFA\r\nHV Wires Down\r\nSending Asset Event to FFA\r\nFFA Order Acknowledged F-AE23NQ11060-1-0 mckmb02 Matt Carty 0437760945\r\nFFA Order En Route F-AE23NQ11060-1-0 mckmb02\r\nFFA Order On Site F-AE23NQ11060-1-0 mckmb02\r\nFFA Order F-AE23NQ11060-1-0 Completed by technician Layton Morris in crew mckmb02(0437760945) with code A-F-C - Completed\r\nAction Taken : New Composite Wishbone Crossarm installed\nNew Insulators and Hardware Installed \r\nSite Label : 5077487"/>
    <n v="1"/>
    <n v="2881793"/>
    <s v="8 Est of Ingham Zsub Ingham            "/>
    <n v="942352"/>
    <n v="5077487"/>
    <n v="2881793"/>
    <d v="2023-04-29T00:00:00"/>
    <n v="134"/>
    <s v="N                     "/>
    <s v="ADFS_MATTHEW.LEWIS@ENERGYQ.COM"/>
    <s v="?                    "/>
    <n v="15.5"/>
    <n v="1"/>
    <s v="?                "/>
    <s v="Serviceable               "/>
    <s v="N         "/>
    <s v="66kV rrl inter                 "/>
    <s v="WOOD (GREEN) SALT IMPREG CCA       "/>
    <s v="Grass                                "/>
    <s v="Sugar Cane"/>
    <s v="SG SPOTTED GUM      "/>
    <s v="8 kiloNewton        "/>
    <n v="1975"/>
    <n v="-18.6658020019531"/>
    <n v="146.16055297851599"/>
    <s v="000002881793"/>
    <s v="01/JAN/75"/>
  </r>
  <r>
    <s v="EECL       "/>
    <s v="OT195838  "/>
    <s v="OP     "/>
    <s v="Operational        "/>
    <s v="MR K SOROHAN                    "/>
    <d v="2023-09-16T00:00:00"/>
    <n v="202309"/>
    <s v="Crossarm             "/>
    <x v="4"/>
    <x v="0"/>
    <x v="1"/>
    <s v="?                      "/>
    <x v="4"/>
    <s v="Technician: Chappo\nComments                                                                                                                                                                                                                                                                                                                                                                                "/>
    <s v="?                  "/>
    <s v="USER ~FFA        "/>
    <n v="944543"/>
    <n v="2024"/>
    <s v="23NQ11267  "/>
    <d v="1899-12-30T00:25:17"/>
    <d v="1899-12-30T00:44:31"/>
    <s v="COMP              "/>
    <s v="Completed                "/>
    <s v="?                             "/>
    <s v="Fine                      "/>
    <s v="North Queensland"/>
    <s v="Unplanned Outage       "/>
    <s v="Animal Insects (termites/borers/white ants)"/>
    <s v="Brown Out                                                            "/>
    <s v="there are supply problems resulting in low voltage conditions. It is advisable to disconnect sensitive electrical appliances."/>
    <s v="GT                               "/>
    <s v="?                       "/>
    <s v="COLLINSVILLE: CONWAY ST, DAVIDSON ST, GRALTON ST, ISBELL CT, ISBELL ST, MURPHY ST, PELICAN CREEK RD, STATION HILL, STATION ST                                                                   "/>
    <s v="33kV Pole Dist Sub CVS94 (6 Isbell Street), multiple calls reporting fuse down at this location.                                                                                                                                                                                                                                                                                                                                   "/>
    <s v="33kV Pole Dist Sub CVS94 (6 Isbell Street), multiple calls reporting fuse down at this location.\r\nIssued to Mark Chappel 0428 766 675, clcoh01.\r\nSending Asset Event to FFA\r\nFFA Order Created F-AE23NQ11267-1-0 DfltHost\r\nAsset selection reset\r\nCrew advise broken LV termination cross arm at the intersection of Station Street and Murphy Street.\r\nAsset selection modified\r\nTime Off modified from 15:36 16-Sep to 15:25 16-Sep\r\nSending Asset Event to FFA\r\nFFA Order Acknowledged F-AE23NQ11267-1-0 clvoh01 Chappo 0428766675\r\nFFA Order En Route F-AE23NQ11267-1-0 clvoh01\r\nFFA Order On Site F-AE23NQ11267-1-0 clvoh01\r\nFFA Order F-AE23NQ11267-1-0 Completed by technician Chappo in crew CLVOH01(0428766675) with code A-T-299 - Animal Insects (termites/borers/white ants)\r\nAction Taken : broken lv term arm\r\nSite Label : 2154669\r\nTime On modified from 23:59 16-SEP to 18:15 16-SEP                                                                                                                                                                                                                                                                                                                                                                                                                                                                                                                                                                                                                                                                                                                                                                                                                                                                                                                                                                                                                                                                                                                                        "/>
    <n v="1"/>
    <n v="2409849"/>
    <s v="cnr murphy&amp;Station sts  collinsville    "/>
    <n v="944543"/>
    <m/>
    <n v="2154670"/>
    <m/>
    <m/>
    <s v="?                     "/>
    <m/>
    <s v="CARL.WHITWORTH@ENERGYQ.COM.AU "/>
    <s v="?                    "/>
    <n v="11"/>
    <s v="?                "/>
    <m/>
    <m/>
    <m/>
    <m/>
    <m/>
    <s v="Footpath                                "/>
    <s v="SG SPOTTED GUM      "/>
    <s v="5 kiloNewton        "/>
    <m/>
    <n v="-20.5523810017954"/>
    <n v="147.851441390677"/>
    <s v="000009372677"/>
    <m/>
  </r>
  <r>
    <s v="EECL       "/>
    <s v="OT195821  "/>
    <s v="OP     "/>
    <s v="Operational        "/>
    <s v="MRS E WALKER                    "/>
    <d v="2023-09-16T00:00:00"/>
    <n v="202309"/>
    <s v="Crossarm             "/>
    <x v="2"/>
    <x v="0"/>
    <x v="0"/>
    <s v="?                      "/>
    <x v="0"/>
    <s v=".HEADING Technician: Henry Tardent\nComments Technician: Henry Tardent\nComments                                                                                                                                                                                                                                                                                                                            "/>
    <s v="?                  "/>
    <s v="USER ~FFA        "/>
    <n v="1532627"/>
    <n v="2024"/>
    <s v="23SW17354  "/>
    <d v="1899-12-30T00:05:00"/>
    <d v="1899-12-30T00:37:15"/>
    <s v="COMP              "/>
    <s v="Completed                "/>
    <s v="?                             "/>
    <s v="?                         "/>
    <s v="South West      "/>
    <s v="Forced Outage          "/>
    <s v="?                                          "/>
    <s v="Lines Emergency Maintenance                                          "/>
    <s v="to allow emergency maintenance of the electricity network.                                                                   "/>
    <s v="SZ                               "/>
    <s v="?                       "/>
    <s v="HIGHFIELDS: BARBER RD, BRADYS RD, JAMES BYRNE RD, RECREATION RESERVE RD                                                                                                                         "/>
    <s v="Crew require access past 11kV Dropout Fuse MDO19568 to repair broken crossarm at Pole 3089501 (near tx PE05176)                                                                                                                                                                                                                                                                                                                    "/>
    <s v="Crew require access past 11kV Dropout Fuse MDO19568 to repair broken crossarm at Pole 3089501 (near tx PE05176)\r\ntwmoc01\r\nSending Asset Event to FFA\r\nFFA Order Created F-AE23SW17354-1-0 DfltHost\r\nFFA Order Acknowledged F-AE23SW17354-1-0 twmoc01 Henry Tardent 0409105958\r\nFFA Order En Route F-AE23SW17354-1-0 twmoc01\r\nFFA Order On Site F-AE23SW17354-1-0 twmoc01\r\nTime On modified from 14:00 16-Sep to 15:00 16-Sep\r\nSending Asset Event to FFA\r\nFFA Order En Route F-AE23SW17354-1-0 twmoc01\r\nFFA Order On Site F-AE23SW17354-1-0 twmoc01\r\nTime On modified from 15:00 16-Sep to 14:55 16-Sep\r\nSending Asset Event to FFA\r\nTime Off modified from 12:00 16-Sep to 13:05 16-Sep\r\nSending Asset Event to FFA\r\nSending Asset Event to FFA\r\nSending Asset Event to FFA\r\nFFA Order F-AE23SW17354-1-0 Completed by technician Henry Tardent in crew twmoc01(0409105958) with code A-F-C - Completed\r\nAction Taken : isolated and earthed line and replaced broken strain arm \r\nSite Label : 3089502                                                                                                                                                                                                                                                                                                                                                                                                                                                                                                                                                                                                                                                                                                                                                                                                                                                                                                                                                                                                                              "/>
    <n v="1"/>
    <n v="2932383"/>
    <s v="35  recreation Reserve Rd Highfields    "/>
    <n v="1532627"/>
    <m/>
    <n v="3089502"/>
    <d v="2024-03-04T00:00:00"/>
    <n v="-170"/>
    <s v="?                     "/>
    <s v="DANIEL.WOODWARD@ENERGYQ.COM.AU"/>
    <s v="MATTHEW.TRONSON@ENERGYQ.COM.AU"/>
    <s v="?                    "/>
    <n v="12.5"/>
    <n v="1"/>
    <s v="Serviceable"/>
    <s v="N"/>
    <s v="Rrl inter 2 cct"/>
    <s v="WOOD (GREEN) SALT IMPREG CCA"/>
    <s v="Lawn"/>
    <s v="Road Reserve"/>
    <s v="SG SPOTTED GUM      "/>
    <s v="5 kiloNewton        "/>
    <m/>
    <n v="-27.483972549438501"/>
    <n v="151.94886779785199"/>
    <s v="000002932383"/>
    <s v="01/JAN/75"/>
  </r>
  <r>
    <s v="EECL       "/>
    <s v="OT195897  "/>
    <s v="OP     "/>
    <s v="Operational        "/>
    <s v="MR D PATTEL                     "/>
    <d v="2023-09-17T00:00:00"/>
    <n v="202309"/>
    <s v="Crossarm             "/>
    <x v="2"/>
    <x v="0"/>
    <x v="0"/>
    <s v="?                      "/>
    <x v="0"/>
    <s v=".HEADING Technician: Brandon Pelling Comments                                                                                                                                                                                                                                                                                                                                                               "/>
    <s v="?                  "/>
    <s v="USER ~FFA        "/>
    <n v="1779197"/>
    <n v="2024"/>
    <s v="23NQ11276  "/>
    <d v="1899-12-30T00:57:33"/>
    <d v="1899-12-30T00:17:30"/>
    <s v="COMP              "/>
    <s v="Completed                "/>
    <s v="?                             "/>
    <s v="?                         "/>
    <s v="North Queensland"/>
    <s v="Forced Outage          "/>
    <s v="?                                          "/>
    <s v="Lines Emergency Maintenance                                          "/>
    <s v="to allow emergency maintenance of the electricity network.                                                                   "/>
    <s v="FE                               "/>
    <s v="?                       "/>
    <s v="RASMUSSEN: RIVERWAY DR                                                                                                                                                                          "/>
    <s v="F-1952-s - Emergency Maint broken crossarm on pole 5136644\r\n                                                                                                                                                                                                                                                                                                                                                                     "/>
    <s v="Emergency Maint broken crossarm on pole 5136644\r\nTime Off modified from 19:30 17-Sep to 20:57 17-Sep\r\nSending Asset Event to FFA\r\nFFA Order Created F-AE23NQ11276-1-0 DfltHost\r\nFFA Order Acknowledged F-AE23NQ11276-1-0 twvoc01 Brandon Pelling 0439478816\r\nFFA Order En Route F-AE23NQ11276-1-0 twvoc01\r\nFFA Order On Site F-AE23NQ11276-1-0 twvoc01\r\nTime On modified from 23:59 17-Sep to 23:59 18-Sep\r\nSending Asset Event to FFA\r\nTime On modified from 23:59 18-Sep to 01:15 18-Sep\r\nSending Asset Event to FFA\r\nFFA Order F-AE23NQ11276-1-0 Completed by technician Brandon Pelling in crew twvoc01(0439478816) with code A-F-C - Completed\r\nAction Taken : replace broken double strain cross arm on pole 5136644.\r\nSite Label : 5136644\r\nActual Power Restoration for F-AE23NQ11276-1-0: 18-SEP-2023 02:13:00                                                                                                                                                                                                                                                                                                                                                                                                                                                                                                                                                                                                                                                                                                                                                                                                                                                                                                                                                                                                                                                                                                                                                                                                                        "/>
    <n v="1"/>
    <n v="3216734"/>
    <s v="opposite 1003 riverway drive rasmussen  "/>
    <n v="1779197"/>
    <m/>
    <n v="5136644"/>
    <d v="2023-05-27T00:00:00"/>
    <n v="113"/>
    <s v="?                     "/>
    <s v="ADFS_DENNIS.COOK@ENERGYQ.COM.A"/>
    <s v="ADFS_DENNIS.COOK@ENERGYQ.COM.A"/>
    <s v="?                    "/>
    <n v="15.5"/>
    <n v="1"/>
    <s v="Serviceable"/>
    <s v="Y"/>
    <s v="Rrl inter spn &gt;200m"/>
    <s v="WOOD (GREEN) SALT IMPREG CCA"/>
    <s v="Grass"/>
    <s v="Footpath"/>
    <s v="GI GREY IRONBARK    "/>
    <s v="20 kiloNewton       "/>
    <m/>
    <n v="-19.342638015747099"/>
    <n v="146.728515625"/>
    <s v="000003216734"/>
    <s v="01/JAN/97"/>
  </r>
  <r>
    <s v="EECL       "/>
    <s v="OT196177  "/>
    <s v="OP     "/>
    <s v="Operational        "/>
    <s v="RUGBY FARM PTY LTD              "/>
    <d v="2023-09-20T00:00:00"/>
    <n v="202309"/>
    <s v="Crossarm             "/>
    <x v="0"/>
    <x v="1"/>
    <x v="0"/>
    <s v="?                      "/>
    <x v="4"/>
    <s v="Technician: Connor Fraser \nComments                                                                                                                                                                                                                                                                                                                                                                        "/>
    <s v="?                  "/>
    <s v="USER ~FFA        "/>
    <n v="5451127"/>
    <n v="2024"/>
    <s v="23NQ11411  "/>
    <d v="1899-12-30T00:13:43"/>
    <d v="1899-12-30T00:08:17"/>
    <s v="COMP              "/>
    <s v="Completed                "/>
    <s v="?                             "/>
    <s v="Fine                      "/>
    <s v="North Queensland"/>
    <s v="Unplanned Outage       "/>
    <s v="LV-Conductor Connection Failure            "/>
    <s v="Unknown                                                              "/>
    <s v="Single Fault Call                                                                                                            "/>
    <s v="GT                               "/>
    <s v="?                       "/>
    <s v="BOOTOOLOO RD BOWEN QLD 4805                                                                                                                                                                      "/>
    <s v="Fault occurred at:20/09/2023 08:58"/>
    <s v="Allen Morrison, 0408407733._x000a_&gt;WIRESDOWN-PP --&gt; AffectingTraffic:NO -- StillHavePower:UNSURE&lt;_x0009_Incident Details:Wires down in the middle of the farm. Farm called Rugby or Morgan farm. Powerline running behind Don River in Bowen, Pole number 2094428. Wire 8 ft above the ground._x0009_Access Details:On the Bootooloo side on Rugby Farm_x0009_Warnings[WiresDownSafety]: ADVISED\r\n\r\nP1 Call Flag"/>
    <n v="1"/>
    <m/>
    <s v="Access Whites Lane Bowen                "/>
    <n v="5451127"/>
    <n v="2085855"/>
    <n v="8701091"/>
    <d v="2022-02-22T00:00:00"/>
    <n v="575"/>
    <m/>
    <s v="BRUCE.CHARLES@ENERGYQ.COM.AU"/>
    <s v="BRUCE.CHARLES@ENERGYQ.COM.AU  "/>
    <s v="?                    "/>
    <n v="11"/>
    <s v="?                "/>
    <s v="Serviceable"/>
    <s v="N"/>
    <s v="Rrl unsty ang 5-20o"/>
    <s v="WOOD (GREEN) SALT IMPREG CCA"/>
    <s v="Grass"/>
    <s v="Road Reserve"/>
    <s v="SG SPOTTED GUM"/>
    <s v="5 kiloNewton"/>
    <m/>
    <n v="-20.067001342773398"/>
    <n v="148.18763732910199"/>
    <s v="000002265362"/>
    <s v="01/JAN/77"/>
  </r>
  <r>
    <s v="EECL       "/>
    <s v="OT196349  "/>
    <s v="OP     "/>
    <s v="Operational        "/>
    <s v="MR K BUCKLEY                    "/>
    <d v="2023-09-21T00:00:00"/>
    <n v="202309"/>
    <s v="Crossarm             "/>
    <x v="0"/>
    <x v="1"/>
    <x v="0"/>
    <s v="?                      "/>
    <x v="0"/>
    <s v="Technician: Neal Kiley\nComments                                                                                                                                                                                                                                                                                                                                                                            "/>
    <s v="?                  "/>
    <s v="USER ~FFA        "/>
    <n v="1465074"/>
    <n v="2024"/>
    <s v="23SW17550  "/>
    <d v="1899-12-30T00:10:17"/>
    <d v="1899-12-30T00:19:58"/>
    <s v="COMP              "/>
    <s v="Completed                "/>
    <s v="?                             "/>
    <s v="Hot                       "/>
    <s v="South West      "/>
    <s v="Unplanned Outage       "/>
    <s v="HV-Unassisted failure(Apparent defect)     "/>
    <s v="Equipment Failure or Malfunction                                     "/>
    <s v="due to damage requiring emergency repairs.                                                                                   "/>
    <s v="FC                               "/>
    <s v="?                       "/>
    <s v="DALBY, KAIMKILLENBUN, MACLAGAN, MOOLA, RANGEMORE, YAMSION,                                                                                                                                       "/>
    <s v="F-1858-q  11kV Recloser CB2293 tripped on OC\r\nCrew replaced rotten cross-arm. SL 6044504. (S Gregory).                                                                                                                                                                                                                                                                                                                           "/>
    <s v="11kV Recloser CB2293 tripped on OC\r\nAsset selection reset\r\nAsset selection modified\r\nMRC unsuccessful after speaking with Aaron Fraser. Crew ETA approx 1 hr from site as they are on other jobs\r\nDepot Co-ord Advised\r\nSending Asset Event to FFA\r\nFFA Order Created F-AE23SW17550-1-0 DfltHost\r\nCrew will be heading to sectionalise at temp links SL3105466 when they do arrive on site\r\nSending Asset Event to FFA\r\nSending Asset Event to FFA\r\nManual Reclose Checklist\r\nSending Asset Event to FFA\r\n11kV Air Break AB2445 - OPEN\r\n11kV Recloser CB2293 - CLOSE @ 1632hrs.\r\nAsset selection modified\r\nSending Asset Event to FFA\r\nAsset selection modified\r\nSending Asset Event to FFA\r\nFFA Order Acknowledged F-AE23SW17550-1-0 dlbfrl02 Neal Kiley 0437799747\r\nFFA Order En Route F-AE23SW17550-1-0 dlbfrl02\r\nFFA Order On Site F-AE23SW17550-1-0 dlbfrl02\r\nTime On modified from 23:59 21-Sep to 19:27 21-Sep\r\nSending Asset Event to FFA\r\nSending Asset Event to FFA\r\nFFA Order F-AE23SW17550-1-0 Completed by technician Neal Kiley in crew dlbfrl02(0437799747) with code A-T-30 - Vibration\r\nAction Taken : replace rotten arm\r\nSite Label : 6044504\r\nReason for Event changed from Unknown\r\nUpdated Reasons tab. Updated Event Trigger from SUBT-Unassisted failure to HV-Unassisted faiure.                                                                                                                                                                                                                                                                                                                                                                                                                                                                                                                                                                                                                                                                                                          "/>
    <n v="1"/>
    <n v="2318434"/>
    <s v="1plE 3488 Dalby/Cooyar Rd,Moola         "/>
    <n v="1465074"/>
    <n v="6044504"/>
    <n v="2318434"/>
    <d v="2019-12-04T00:00:00"/>
    <n v="1387"/>
    <m/>
    <s v="MICHAEL.ALLEN@ENERGYQ.COM.AU"/>
    <s v="MICHAEL.ALLEN@ENERGYQ.COM.AU  "/>
    <n v="12.5"/>
    <n v="3"/>
    <s v="?                "/>
    <s v="Serviceable               "/>
    <s v="N         "/>
    <s v="Rrl inter spn &gt;200m            "/>
    <s v="WOOD (GREEN) SALT IMPREG CCA       "/>
    <s v="Grass                                "/>
    <s v="Road Reserve"/>
    <s v="SG SPOTTED GUM      "/>
    <s v="5 kiloNewton        "/>
    <n v="1983"/>
    <n v="-27.0873012542725"/>
    <n v="151.56164550781301"/>
    <s v="000002318434"/>
    <s v="01/JAN/83"/>
  </r>
  <r>
    <s v="EECL       "/>
    <s v="OT196894  "/>
    <s v="OP     "/>
    <s v="Operational        "/>
    <s v="FLEM Lines Emergency Maintenance"/>
    <d v="2023-09-26T00:00:00"/>
    <n v="202309"/>
    <s v="Crossarm             "/>
    <x v="0"/>
    <x v="1"/>
    <x v="0"/>
    <s v="?                      "/>
    <x v="1"/>
    <s v="Technician: Trevor Wardle\nComments                                                                                                                                                                                                                                                                                                                                                                         "/>
    <s v="?                  "/>
    <s v="USER ~FFA        "/>
    <n v="920878"/>
    <n v="2024"/>
    <s v="23CA13785  "/>
    <d v="1899-12-30T00:57:00"/>
    <d v="1899-12-30T00:06:58"/>
    <s v="COMP              "/>
    <s v="Completed                "/>
    <s v="?                             "/>
    <s v="?                         "/>
    <s v="Capricornia     "/>
    <s v="Forced Outage          "/>
    <s v="?                                          "/>
    <s v="Lines Emergency Maintenance                                          "/>
    <s v="to allow emergency maintenance of the electricity network.                                                                   "/>
    <s v="FC                               "/>
    <s v="?                       "/>
    <s v="THEODORE: ISLA-DELUSION RD                                                                                                                                                                      "/>
    <s v="22kV Disc Links DL819480 (X7720) - Crew Require Access Downstream  of Links to Repair Broken Crossarm                                                                                                                                                                                                                                                                                                                              "/>
    <s v="22kV Disc Links DL819480 (X7720) - Crew Require Access Downstream  of Links to Repair Broken Crossarm\r\nCrew Confirmed DL819480 is actually X7720 which matched PON, Data discrepenancy form done.\r\nSwitching Sheet ID updated from  to J-278400-g.\r\nSending Asset Event to FFA\r\nFFA Order Created F-AE23CA13785-1-0 DfltHost\r\nSending Asset Event to FFA\r\nSending Asset Event to FFA\r\nTime Off modified from 12:00 27-Sep to 13:57 27-Sep\r\nSending Asset Event to FFA\r\nTime On modified from 18:00 27-Sep to 15:34 27-Sep\r\nSending Asset Event to FFA\r\nSending Asset Event to FFA\r\nFFA Order Acknowledged F-AE23CA13785-1-0 morfr03 Trevor Wardle 0438340683\r\nFFA Order En Route F-AE23CA13785-1-0 morfr03\r\nFFA Order On Site F-AE23CA13785-1-0 morfr03\r\nFFA Order F-AE23CA13785-1-0 Completed by technician Trevor Wardle in crew morfr03(0438340683) with code A-F-C - Completed\r\nAction Taken : replaced arm with new fibreglass arm\r\nSite Label : 4151816                                                                                                                                                                                                                                                                                                                                                                                                                                                                                                                                                                                                                                                                                                                                                                                                                                                                                                                                                                                                                                                                            "/>
    <n v="1"/>
    <n v="3239773"/>
    <s v="231 Isla Delusion Rd Theodore           "/>
    <n v="920878"/>
    <m/>
    <n v="4151816"/>
    <d v="2023-09-26T00:00:00"/>
    <n v="0"/>
    <s v="?                     "/>
    <s v="ADFS_JARRYD.PETERS@ENERGYQ.COM"/>
    <s v="ADFS_JARRYD.PETERS@ENERGYQ.COM"/>
    <s v="?                    "/>
    <n v="12.5"/>
    <n v="2"/>
    <s v="Serviceable"/>
    <s v="N"/>
    <s v="HV partly suppd"/>
    <s v="WOOD (GREEN) SALT IMPREG CCA"/>
    <s v="Grass"/>
    <s v="Paddock Grazing"/>
    <s v="SG SPOTTED GUM      "/>
    <s v="8 kiloNewton        "/>
    <m/>
    <n v="-25.142133712768601"/>
    <n v="150.05984497070301"/>
    <s v="000003239773"/>
    <s v="01/JAN/80"/>
  </r>
  <r>
    <s v="EECL       "/>
    <s v="OT196909  "/>
    <s v="OP     "/>
    <s v="Operational        "/>
    <s v="FLEM Lines Emergency Maintenance"/>
    <d v="2023-09-26T00:00:00"/>
    <n v="202309"/>
    <s v="Crossarm             "/>
    <x v="2"/>
    <x v="2"/>
    <x v="3"/>
    <s v="?                      "/>
    <x v="0"/>
    <s v="Technician: Jon White\nComments replaced double strain 11kv x arms                                                                                                                                                                                                                                                                                                                                          "/>
    <s v="?                  "/>
    <s v="USER ~FFA        "/>
    <n v="980103"/>
    <n v="2024"/>
    <s v="23WB12955  "/>
    <d v="1899-12-30T00:51:00"/>
    <d v="1899-12-30T00:29:42"/>
    <s v="COMP              "/>
    <s v="Completed                "/>
    <s v="?                             "/>
    <s v="?                         "/>
    <s v="Wide Bay        "/>
    <s v="Forced Outage          "/>
    <s v="?                                          "/>
    <s v="Lines Emergency Maintenance                                          "/>
    <s v="to allow emergency maintenance of the electricity network.                                                                   "/>
    <s v="FC                               "/>
    <s v="?                       "/>
    <s v="GUNDIAH: EMERYS BRIDGE RD, JESSENS RD, LAMKES RD, THOMPSONS RD\r\nMOUNT URAH: THOMPSONS RD\r\nNETHERBY: DEBORAH RD\r\nST MARY: BAUPLEVIEW RD, FLINDERSIA RD, GLENBAR RD\r\nTIARO: GLENBAR RD"/>
    <s v="F-919-r - 11kV Disc Links S3196 - Crew Require Access to Repair Broken Crossarm\r\n                                                                                                                                                                                                                                                                                                                                                "/>
    <s v="11kV Disc Links S3196 - Crew Require Access to Repair Broken Crossarm\r\nF-919-r\r\nMRBCS02\r\nSending Asset Event to FFA\r\nFFA Order Created F-AE23WB12955-1-0 DfltHost\r\nSending Asset Event to FFA\r\nTime Off modified from 14:00 26-Sep to 14:51 26-Sep\r\nSending Asset Event to FFA\r\nFFA Order Acknowledged F-AE23WB12955-1-0 mrbcs02 Jon White 0437583809\r\nFFA Order En Route F-AE23WB12955-1-0 mrbcs02\r\nFFA Order On Site F-AE23WB12955-1-0 mrbcs02\r\nAsset selection modified\r\nTime On modified from 18:00 26-Sep to 17:59 26-Sep\r\nSending Asset Event to FFA\r\nSending Asset Event to FFA\r\nSending Asset Event to FFA\r\nFFA Order F-AE23WB12955-1-0 Completed by technician Jon White in crew mrbcs02(0437583809) with code A-F-C - Completed\r\nAction Taken : replaced x arm\r\nSite Label : 2125980\r\nActual Power Restoration for F-AE23WB12955-1-0: 26-SEP-2023 18:15:00                                                                                                                                                                                                                                                                                                                                                                                                                                                                                                                                                                                                                                                                                                                                                                                                                                                                                                                                                                                                                                                                                                                                                                 "/>
    <n v="1"/>
    <m/>
    <m/>
    <n v="980103"/>
    <m/>
    <m/>
    <d v="2023-09-27T00:00:00"/>
    <n v="-1"/>
    <m/>
    <s v="ADFS_DAVID.ANDREWS@ENERGYQ.COM"/>
    <n v="2380919"/>
    <s v="########"/>
    <s v="########"/>
    <s v="N                     "/>
    <s v="Serviceable"/>
    <s v="N"/>
    <s v="HV partly suppd"/>
    <s v="WOOD (GREEN) SALT IMPREG CCA"/>
    <s v="Grass"/>
    <s v="Paddock Grazing"/>
    <s v="GB GREY BOX"/>
    <s v="8 kiloNewton"/>
    <m/>
    <n v="-25.7994785308838"/>
    <n v="152.48899841308599"/>
    <s v="000002380919"/>
    <s v="01/JAN/79"/>
  </r>
  <r>
    <s v="EECL       "/>
    <s v="OT196898  "/>
    <s v="OP     "/>
    <s v="Operational        "/>
    <s v="MR J NICHOLSON                  "/>
    <d v="2023-09-26T00:00:00"/>
    <n v="202309"/>
    <s v="Crossarm             "/>
    <x v="3"/>
    <x v="0"/>
    <x v="0"/>
    <s v="?                      "/>
    <x v="0"/>
    <s v="Technician: Grant pitcher\nComments HV TERM ARM HAS FAILED AT 4087547. RED WOOD ARM HAS SNAPPED IN CENTRE ON KINGBOLT. NO ROT ARM IS SOLID AND HEAVY                                                                                                                                                                                                                                                        "/>
    <s v="?                  "/>
    <s v="USER ~FFA        "/>
    <n v="1449086"/>
    <n v="2024"/>
    <s v="23MK7766   "/>
    <d v="1899-12-30T00:27:27"/>
    <d v="1899-12-30T00:50:13"/>
    <s v="COMP              "/>
    <s v="Completed                "/>
    <s v="?                             "/>
    <s v="Fine                      "/>
    <s v="Mackay          "/>
    <s v="Unplanned Outage       "/>
    <s v="HV-Unassisted failure(Apparent defect)     "/>
    <s v="Equipment Failure or Malfunction                                     "/>
    <s v="due to damage requiring emergency repairs.                                                                                   "/>
    <s v="SZ                               "/>
    <s v="?                       "/>
    <s v="KUTTABUL: "/>
    <s v="MOUNT MARTIN RD\r\nMOUNT MARTIN: BRADSHAWS RD, MCFAULS RD, MOUNT MARTIN LOOP RD, MOUNT MARTIN RD, MOUNT TOBY RD, SUGARLOAF RD                                                        "/>
    <s v="11kV Dropout Fuse FLKS610568, multiple calls of TLOS from beyond these fuses.\r\nHV term arm had failed at SL 4087547. Red wood arm snapped in centre on king bolt, no rot. Repairs made as required. (S Gregory). 11kV Dropout Fuse FLKS610568, multiple calls of TLOS from beyond these fuses.\r\nSending Asset Event to FFA\r\nFFA Order Created F-AE23MK7766-1-0 DfltHost\r\nCrew adv Broken Crossarn on Sub 541681 Req Access to Make Repairs\r\nSending Asset Event to FFA\r\nReason for Event changed from Unknown\r\nSending Asset Event to FFA\r\nManual Reclose Checklist\r\nSending Asset Event to FFA\r\nAsset selection modified\r\nSending Asset Event to FFA\r\nSending Asset Event to FFA\r\nFFA Order Acknowledged F-AE23MK7766-1-0 pncoc01 Grant pitcher 0408566761\r\nFFA Order En Route F-AE23MK7766-1-0 pncoc01\r\nFFA Order On Site F-AE23MK7766-1-0 pncoc01\r\nFFA Order F-AE23MK7766-1-0 Completed by technician Grant pitcher in crew pncoc01(0408566761) with code A-T-306 - HV-Unassisted failure(Apparent defect)\r\nAction Taken : HV TERM ARM HAS FAILED AT 4087547. RED WOOD ARM HAS SNAPPED IN CENTRE ON KINGBOLT. NO ROT ARM IS SOLID AND HEAVY\n\nHV STAYED ABOVE STAT HEIGHT CONDUCTORS WERE HELD ON BY BRIDGING\r\nSite Label : 4087547\r\nTime On modified from 23:59 26-Sep to 18:10 26-Sep\r\nPrimary Asset de-escalated from Langdon Recloser      (FC)\r\nDe-escalated Primary Asset selection from Langdon Recloser (FC) to impacted 11kV Dropout Fuse FLKS610568.\r\nAdded notes to Reasons tab.                                                                                                                                                                                                                                                                                                                                                                                                                                                                                                                                                                                                                                                                                                                                                   "/>
    <n v="1"/>
    <n v="2897883"/>
    <s v="Tx781 81 McFauls rd Mirani             "/>
    <n v="2897883"/>
    <m/>
    <m/>
    <d v="2024-06-22T00:00:00"/>
    <n v="-270"/>
    <m/>
    <s v="ADFS_TOM.ENGLISH@ENERGYQ.COM.A"/>
    <s v="########"/>
    <s v="N                     "/>
    <s v="MURRAY.RECK@ENERGYQ.COM.AU    "/>
    <s v="?                    "/>
    <s v="Serviceable"/>
    <s v="Y"/>
    <s v="Rrl sty sub pole"/>
    <s v="WOOD (GREEN) SALT IMPREG CCA"/>
    <s v="Grass"/>
    <s v="Paddock Grazing"/>
    <s v="WOOD (GREEN) SALT IMPREG CCA       "/>
    <s v="5 kiloNewton"/>
    <m/>
    <n v="-21.083854675293001"/>
    <n v="148.80667114257801"/>
    <s v="000002897883"/>
    <s v="01/JAN/83"/>
  </r>
  <r>
    <s v="EECL       "/>
    <s v="OT197050  "/>
    <s v="OP     "/>
    <s v="Operational        "/>
    <s v="FLEM Lines Emergency Maintenance"/>
    <d v="2023-09-27T00:00:00"/>
    <n v="202309"/>
    <s v="Crossarm             "/>
    <x v="3"/>
    <x v="0"/>
    <x v="0"/>
    <s v="?                      "/>
    <x v="0"/>
    <s v="Technician: Joe Kelly\nComments                                                                                                                                                                                                                                                                                                                                                                             "/>
    <s v="?                  "/>
    <s v="USER ~FFA        "/>
    <n v="1270969"/>
    <n v="2024"/>
    <s v="23SW17734  "/>
    <d v="1899-12-30T00:25:00"/>
    <d v="1899-12-30T00:46:27"/>
    <s v="COMP              "/>
    <s v="Completed                "/>
    <s v="?                             "/>
    <s v="?                         "/>
    <s v="South West      "/>
    <s v="Forced Outage          "/>
    <s v="?                                          "/>
    <s v="Lines Emergency Maintenance                                          "/>
    <s v="to allow emergency maintenance of the electricity network.                                                                   "/>
    <s v="SZ                               "/>
    <s v="?                       "/>
    <s v="HIGHGROVE: DOWLING'S RD, KINGS HILL RD                                                                                                                                                          "/>
    <s v="11kV Disc Links DL7584 required to isolate to replace broken cross arm access to TX PE06137 also req                                                                                                                                                                                                                                                                                                                               "/>
    <s v="11kV Disc Links DL7584 required to isolate to replace broken cross arm\r\nSwitching Sheet ID updated from  to J-278658-g.\r\ntwmoc03\r\nSending Asset Event to FFA\r\nFFA Order Created F-AE23SW17734-1-0 DfltHost\r\nFFA Order Acknowledged F-AE23SW17734-1-0 twmoc03 Joe Kelly 0428879985\r\nFFA Order En Route F-AE23SW17734-1-0 twmoc03\r\nTime Off modified from 16:00 27-Sep to 18:25 27-Sep\r\nSending Asset Event to FFA\r\nTime On modified from 23:59 27-Sep to 22:36 27-Sep\r\nSending Asset Event to FFA\r\nSending Asset Event to FFA\r\nSending Asset Event to FFA\r\nFFA Order On Site F-AE23SW17734-1-0 twmoc03\r\nFFA Order F-AE23SW17734-1-0 Completed by technician Joe Kelly in crew twmoc03(0428879985) with code A-F-C - Completed\r\nAction Taken : replace broken x arm\r\nSite Label : 3146125                                                                                                                                                                                                                                                                                                                                                                                                                                                                                                                                                                                                                                                                                                                                                                                                                                                                                                                                                                                                                                                                                                                                                                                                                                                    "/>
    <n v="1"/>
    <n v="3222483"/>
    <s v="PE6137 196 dowling rd highgrove         "/>
    <n v="1270969"/>
    <m/>
    <n v="3146125"/>
    <d v="2023-05-31T00:00:00"/>
    <n v="119"/>
    <s v="?                     "/>
    <s v="ADFS_COLE.COOPER@ENERGYQ.COM.A"/>
    <s v="ADFS_COLE.COOPER@ENERGYQ.COM.A"/>
    <s v="?                    "/>
    <n v="14"/>
    <n v="3"/>
    <s v="Serviceable"/>
    <s v="Y"/>
    <s v="Rrl inter sub pole"/>
    <s v="WOOD (GREEN) SALT IMPREG CCA"/>
    <s v="Grass"/>
    <s v="Backyard"/>
    <s v="SG SPOTTED GUM      "/>
    <s v="5 kiloNewton        "/>
    <m/>
    <n v="-27.146196365356399"/>
    <n v="151.80624389648401"/>
    <s v="000003222483"/>
    <s v="01/JAN/80"/>
  </r>
  <r>
    <s v="EECL       "/>
    <s v="OT197149  "/>
    <s v="OP     "/>
    <s v="Operational        "/>
    <s v="MRS C DUNNE                     "/>
    <d v="2023-09-28T00:00:00"/>
    <n v="202309"/>
    <s v="Crossarm             "/>
    <x v="0"/>
    <x v="0"/>
    <x v="0"/>
    <s v="?                      "/>
    <x v="1"/>
    <s v="Technician: Teagan Spratt\nComments                                                                                                                                                                                                                                                                                                                                                                         "/>
    <s v="?                  "/>
    <s v="USER ~FFA        "/>
    <n v="1060152"/>
    <n v="2024"/>
    <s v="23CA13947  "/>
    <d v="1899-12-30T00:36:09"/>
    <d v="1899-12-30T00:42:56"/>
    <s v="COMP              "/>
    <s v="Completed                "/>
    <s v="?                             "/>
    <s v="Fine                      "/>
    <s v="Capricornia     "/>
    <s v="Unplanned Outage       "/>
    <s v="HV-Unassisted failure(Apparent defect)     "/>
    <s v="Unknown                                                              "/>
    <s v="Single Fault Call                                                                                                            "/>
    <s v="GT                               "/>
    <s v="?                       "/>
    <s v="MIMOSA PARK DUARINGA 16368 BAUHINIA DOWNS RD BARALABA QLD 4702                                                                                                                                   "/>
    <s v="Fault occurred at:28/09/2023 14:34 Ryan, 0428556419"/>
    <s v="&gt;DFL --&gt; StartedWithinPastWeek:NO --  -- NeighboursAffected:NO -- OccursSameTimeEachDay:NO&lt; Incident Details:Very dimming power to property. Also affecting water pumps for stocks. 3pN.Fr16368FitzroyDevelopmentRdWoorabind Warnings[dflSafety, dflTurnOffAppliances]: ADVISED                                                                                                                                     "/>
    <m/>
    <m/>
    <m/>
    <m/>
    <m/>
    <m/>
    <m/>
    <m/>
    <m/>
    <s v="SUSAN.SCOTT@ENERGYQ.COM.AU"/>
    <n v="4110734"/>
    <n v="3015305"/>
    <s v="########"/>
    <s v="########"/>
    <s v="Serviceable"/>
    <s v="N"/>
    <s v="Rrl inter spn &gt;200m"/>
    <s v="WOOD (GREEN) SALT IMPREG CCA"/>
    <s v="Grass"/>
    <s v="Road Reserve"/>
    <s v="SG SPOTTED GUM"/>
    <s v="5 kiloNewton"/>
    <m/>
    <n v="-24.1786098480225"/>
    <n v="149.494384765625"/>
    <s v="000003015305"/>
    <s v="01/JAN/84"/>
  </r>
  <r>
    <s v="EECL       "/>
    <s v="OT197241  "/>
    <s v="OP     "/>
    <s v="Operational        "/>
    <s v="U Unknown                       "/>
    <d v="2023-09-29T00:00:00"/>
    <n v="202309"/>
    <s v="Crossarm             "/>
    <x v="2"/>
    <x v="0"/>
    <x v="0"/>
    <s v="?                      "/>
    <x v="0"/>
    <s v="Technician: Justin Green\nComments                                                                                                                                                                                                                                                                                                                                                                          "/>
    <s v="?                  "/>
    <s v="USER ~FFA        "/>
    <n v="1719707"/>
    <n v="2024"/>
    <s v="23NQ11807  "/>
    <d v="1899-12-30T00:36:30"/>
    <d v="1899-12-30T00:38:39"/>
    <s v="ANAL              "/>
    <s v="Data verification        "/>
    <s v="?                             "/>
    <s v="Fine                      "/>
    <s v="North Queensland"/>
    <s v="Unplanned Outage       "/>
    <s v="HV-Unassisted failure(Apparent defect)     "/>
    <s v="Fallen Power Lines                                                   "/>
    <s v="due to fallen power lines.                                                                                                   "/>
    <s v="FE                               "/>
    <s v="?                       "/>
    <s v="AYR: "/>
    <s v="CLARE RD, GIDDY RD, BRUCE HWY, KILRIE RD, HOME HILL RD, AYR DALBEG RD, OLD HOME HILL RD\r\nMCDESME: "/>
    <s v="MCDESME RD\r\n                                                                         JARVISFIELD 11kV Jarv No.6 Fdr CB FB08Q00 tripped. SCADA Interface automated outage.                                                                                                                                                                                                                                                                                                                                               entered from the SCADA Interface\r\nJustin Green enroute\r\nSending Asset Event to FFA\r\nFFA Order Created F-AE23NQ11807-1-0 DfltHost\r\nFFA Order Acknowledged F-AE23NQ11807-1-0 hhlfr01 Justin Green 0438092091\r\nFFA Order En Route F-AE23NQ11807-1-0 hhlfr01\r\nFFA Order On Site F-AE23NQ11807-1-0 hhlfr01\r\ncrews patrolling/ sectionalising\r\nAsset selection modified\r\nSending Asset Event to FFA\r\nSending Asset Event to FFA\r\nline down adj DL807466\r\nTime On modified from 23:59 29-Sep to 17:00 29-Sep\r\nHV Wires Down\r\nSending Asset Event to FFA\r\nReason for Event changed from Unknown\r\nSending Asset Event to FFA\r\nAsset selection modified\r\nSending Asset Event to FFA\r\nAsset selection modified\r\nSending Asset Event to FFA\r\nJA-06 tripped when closing Gilligans Rd No.4.\r\ncrew to investigate.\r\nAsset selection modified\r\nSending Asset Event to FFA\r\nbroken xarm tee off to BDS1294\r\nAsset selection modified\r\nSending Asset Event to FFA\r\nAsset selection modified\r\nSending Asset Event to FFA\r\nFFA Order En Route F-AE23NQ11807-1-0 hhlfr01\r\nTime On modified from 17:00 29-Sep to 16:16 29-Sep\r\nSending Asset Event to FFA\r\nFFA Order On Site F-AE23NQ11807-1-0 hhlfr01\r\nFFA Order F-AE23NQ11807-1-0 Completed by technician Justin Green in crew hhlfr01(0438092091) with code A-T-306 - HV-Unassisted failure(Apparent defect)\r\nAction Taken : Replaced broken HV crossarm\r\nSite Label : 2030556                                                                                                                                                                                                                                                                                                                                                                                                                                                                                                                                                                                       "/>
    <n v="1"/>
    <n v="2091364"/>
    <s v="T.off109 Ayr-DalbegRd Plantation Ck Ayr "/>
    <n v="1719707"/>
    <m/>
    <m/>
    <d v="2022-05-27T00:00:00"/>
    <n v="490"/>
    <s v="?                     "/>
    <s v="ADFS_PHIL.LENNOX@ENERGYQ.COM.A"/>
    <s v="N                     "/>
    <s v="ADFS_PHIL.LENNOX@ENERGYQ.COM.A"/>
    <s v="?                    "/>
    <n v="14"/>
    <s v="Serviceable"/>
    <s v="N"/>
    <s v="Serviceable               "/>
    <s v="WOOD (GREEN) SALT IMPREG CCA"/>
    <s v="Grass"/>
    <s v="Sugar Cane"/>
    <s v="SG SPOTTED GUM      "/>
    <s v="12 kiloNewton"/>
    <m/>
    <n v="-19.6467052601453"/>
    <n v="147.383321801438"/>
    <s v="000002091364"/>
    <s v="01/JAN/76"/>
  </r>
  <r>
    <s v="EECL"/>
    <s v="OT197553"/>
    <s v="OP"/>
    <s v="Operational"/>
    <s v="U Unknown"/>
    <d v="2023-10-02T00:00:00"/>
    <n v="202310"/>
    <s v="Crossarm"/>
    <x v="3"/>
    <x v="0"/>
    <x v="0"/>
    <m/>
    <x v="0"/>
    <s v=".HEADING Technician: DAVID BRODIE Comments HV X- ARM BROKEN AT SITE LABEL 2020379 CAUSING 11KV TO COME TO GROUND WARRENS HILL_x000d_RECLOSER TRIPPED ON EF"/>
    <m/>
    <s v="USER ~FFA"/>
    <n v="728612"/>
    <n v="2024"/>
    <s v="23NQ11879"/>
    <n v="45201.57104166667"/>
    <d v="2023-10-02T13:45:09"/>
    <s v="COMP"/>
    <s v="Completed"/>
    <m/>
    <s v="Wind"/>
    <s v="North Queensland"/>
    <s v="Unplanned Outage"/>
    <s v="HV-Unassisted failure(Apparent defect)"/>
    <s v="Fallen Power Lines"/>
    <s v="due to fallen power lines."/>
    <s v="FC"/>
    <m/>
    <s v="BLACKROCK, INGHAM, PALM CREEK"/>
    <s v="INGHAM 11kV Warrens Hill ACR CB tripped. SCADA Interface automated outage."/>
    <s v="entered from the SCADA Interface_x000d__x000a_Sending Asset Event to FFA_x000d__x000a_FFA Order Created F-AE23NQ11879-1-0 DfltHost_x000d__x000a_Sending Asset Event to FFA_x000d__x000a_Access is require to replace INS300._x000d__x000a_Time On modified from 23:59 02-Oct to 18:30 02-Oct_x000d__x000a_HV Wires Down_x000d__x000a_Reason for Event changed from Unknown_x000d__x000a_Sending Asset Event to FFA_x000d__x000a_FFA Order Acknowledged F-AE23NQ11879-1-0 ingcsfr02 DAVID BRODIE  0407657024_x000d__x000a_FFA Order En Route F-AE23NQ11879-1-0 ingcsfr02_x000d__x000a_FFA Order On Site F-AE23NQ11879-1-0 ingcsfr02_x000d__x000a_Time On modified from 18:30 02-Oct to 17:02 02-Oct_x000d__x000a_Sending Asset Event to FFA_x000d__x000a_FFA Order F-AE23NQ11879-1-0 Completed by technician DAVID BRODIE  in crew INGCSFR02(0407657024) with code A-T-306 - HV-Unassisted failure(Apparent defect)_x000d__x000a_Action Taken : HV X- ARM BROKEN AT SITE LABEL 2020379 CAUSING 11KV TO COME TO GROUND _x000a_WARRENS HILL RECLOSER TRIPPED ON EF_x000a_ISOLATED EARTHED AND CARRIED OUT REPAIRS_x000d__x000a_Site Label : 2020379_x000d__x000a_auto-completed"/>
    <n v="1"/>
    <n v="2054907"/>
    <s v="Access 48 Danger Camp Rd. Ingham"/>
    <n v="728612"/>
    <n v="2020379"/>
    <n v="2054907"/>
    <d v="2019-11-05T00:00:00"/>
    <n v="1427"/>
    <s v="N"/>
    <s v="LIAM.POWER@ENERGYQ.COM.AU"/>
    <m/>
    <n v="12.5"/>
    <n v="1"/>
    <m/>
    <s v="Serviceable"/>
    <s v="Y"/>
    <s v="Urb unsty sub pole"/>
    <s v="WOOD (GREEN) SALT IMPREG CCA"/>
    <s v="Lawn"/>
    <s v="Backyard"/>
    <s v="SG SPOTTED GUM"/>
    <s v="12 kiloNewton"/>
    <n v="2002"/>
    <n v="-18.6845817565918"/>
    <n v="146.20477294921901"/>
    <s v="000002054907"/>
    <s v="01/JAN/02"/>
  </r>
  <r>
    <s v="EECL"/>
    <s v="OT199336"/>
    <s v="OP"/>
    <s v="Operational"/>
    <s v="MR D CROUCHER"/>
    <d v="2023-10-17T00:00:00"/>
    <n v="202310"/>
    <s v="Crossarm"/>
    <x v="3"/>
    <x v="0"/>
    <x v="0"/>
    <m/>
    <x v="0"/>
    <s v=".HEADING Technician: AnthonyCastelli Comments"/>
    <m/>
    <s v="USER ~FFA"/>
    <n v="955401"/>
    <n v="2024"/>
    <s v="23WB13637"/>
    <n v="45216.534722222219"/>
    <d v="2023-10-17T12:30:10"/>
    <s v="COMP"/>
    <s v="Completed"/>
    <m/>
    <m/>
    <s v="Wide Bay"/>
    <s v="Forced Outage"/>
    <m/>
    <s v="Lines Emergency Maintenance"/>
    <s v="to allow emergency maintenance of the electricity network."/>
    <s v="SZ"/>
    <m/>
    <s v="YANDARAN: _x0009_DICKSONS RD"/>
    <s v="F-1009-r - 11kV Dropout Fuse DO852196 - Crew Require Access to Replace Broken Crossarm"/>
    <s v="11kV Dropout Fuse DO852196 - Crew Require Access to Replace Broken Crossarm_x000d__x000a_F-10009-r_x000d__x000a_BNDCSFR05_x000d__x000a_Sending Asset Event to FFA_x000d__x000a_FFA Order Created F-AE23WB13637-1-0 DfltHost_x000d__x000a_Sending Asset Event to FFA_x000d__x000a_FFA Order Acknowledged F-AE23WB13637-1-0 bndcsfr05 AnthonyCastelli 0439991440_x000d__x000a_FFA Order En Route F-AE23WB13637-1-0 bndcsfr05_x000d__x000a_FFA Order On Site F-AE23WB13637-1-0 bndcsfr05_x000d__x000a_Sending Asset Event to FFA_x000d__x000a_Time Off modified from 13:00 17-Oct to 12:50 17-Oct_x000d__x000a_Sending Asset Event to FFA_x000d__x000a_Sending Asset Event to FFA_x000d__x000a_Restoration Comments for F-AE23WB13637-1-0 by bndcsfr05: replaced broken arm_x000d__x000a_Sending Asset Event to FFA_x000d__x000a_FFA Order En Route F-AE23WB13637-1-0 bndcsfr05_x000d__x000a_FFA Order On Site F-AE23WB13637-1-0 bndcsfr05_x000d__x000a_Time On modified from 18:00 17-Oct to 15:04 17-Oct_x000d__x000a_Sending Asset Event to FFA_x000d__x000a_Sending Asset Event to FFA_x000d__x000a_FFA Order F-AE23WB13637-1-0 Completed by technician AnthonyCastelli in crew bndcsfr05(0439991440) with code A-F-C - Completed_x000d__x000a_Action Taken : replace HV broken cross arm_x000d__x000a_Site Label : 2014459"/>
    <n v="1"/>
    <n v="2062558"/>
    <s v="303 dicksons road yandaran"/>
    <n v="955401"/>
    <n v="2014459"/>
    <n v="2062558"/>
    <d v="2021-12-22T00:00:00"/>
    <n v="664"/>
    <s v="N"/>
    <s v="DEREK.HAMILTON@ENERGYQ.COM.AU"/>
    <m/>
    <n v="12.5"/>
    <n v="2"/>
    <m/>
    <s v="Serviceable"/>
    <s v="N"/>
    <s v="HV fully suppd"/>
    <s v="WOOD (GREEN) SALT IMPREG CCA"/>
    <s v="Grass"/>
    <s v="Road Reserve"/>
    <s v="IB IRONBARK"/>
    <s v="12 kiloNewton"/>
    <n v="1993"/>
    <n v="-24.680908203125"/>
    <n v="152.07588195800801"/>
    <s v="000002062558"/>
    <s v="01/JAN/93"/>
  </r>
  <r>
    <s v="EECL"/>
    <s v="OT199916"/>
    <s v="OP"/>
    <s v="Operational"/>
    <s v="MR V TRUONG"/>
    <d v="2023-10-22T00:00:00"/>
    <n v="202310"/>
    <s v="Crossarm"/>
    <x v="5"/>
    <x v="1"/>
    <x v="2"/>
    <m/>
    <x v="0"/>
    <s v=".HEADING Technician: Cameron Butterworth Comments replaced cross arm. pole has aggressive termite damage. tx pole to be replaced as soon as possible_x000d_Technician: Cameron Butterworth Comments replaced broken cross arm. pole to be replaced due to termite damage"/>
    <m/>
    <m/>
    <n v="921403"/>
    <n v="2024"/>
    <s v="23NQ12604"/>
    <n v="45221.504652777781"/>
    <d v="2023-10-22T12:37:44"/>
    <s v="CAN"/>
    <s v="Cancelled"/>
    <m/>
    <s v="Fine"/>
    <s v="North Queensland"/>
    <s v="Unplanned Outage"/>
    <s v="Animal Insects (termites/borers/white ants)"/>
    <s v="Equipment Failure or Malfunction"/>
    <s v="due to damage requiring emergency repairs."/>
    <s v="FC"/>
    <m/>
    <s v="AYR: _x0009_AYR DALBEG RD, CLARE RD"/>
    <s v="11kV Pole Dist Sub BDS2418, AYRZ Sub, AY06 Fdr: Repair Crossarm"/>
    <s v="11kV Pole Dist Sub BDS2418, AYRZ Sub, AY06 Fdr: Repair Crossarm_x000d__x000a_Sending Asset Event to FFA_x000d__x000a_FFA Order Created F-AE23NQ12604-1-0 DfltHost_x000d__x000a_Sending Asset Event to FFA_x000d__x000a_Sending Asset Event to FFA_x000d__x000a_Time On modified from 23:59 22-Oct to 15:00 22-Oct_x000d__x000a_Sending Asset Event to FFA_x000d__x000a_Time On modified from 15:00 22-Oct to 14:07 22-Oct_x000d__x000a_Sending Asset Event to FFA_x000d__x000a_FFA Order Acknowledged F-AE23NQ12604-1-0 hhlfr01 Cameron Butterworth  0419299921_x000d__x000a_FFA Order En Route F-AE23NQ12604-1-0 hhlfr01_x000d__x000a_FFA Order On Site F-AE23NQ12604-1-0 hhlfr01_x000d__x000a_FFA Order F-AE23NQ12604-1-0 Completed by technician Cameron Butterworth  in crew hhlfr01(0419299921 ) with code A-T-299 - Animal Insects (termites/borers/white ants)_x000d__x000a_Action Taken : termite damage to cross arm. replaced arm. _x000d__x000a_Site Label : 2030636_x000d__x000a_Outage incorrectly created as unplanned, Forced outage 23NQ12607 created to capture this event_x000d__x000a_."/>
    <n v="1"/>
    <n v="2091997"/>
    <s v="ToffBtwn.468 to 567 Ayr-Dalbeg Rd Ayr"/>
    <n v="921403"/>
    <n v="2030636"/>
    <n v="2091997"/>
    <d v="2022-05-26T00:00:00"/>
    <n v="514"/>
    <s v="N"/>
    <s v="ADFS_CARL.WHITWORTH@ENERGYQ.CO"/>
    <m/>
    <n v="12.5"/>
    <n v="2"/>
    <m/>
    <s v="Serviceable"/>
    <s v="Y"/>
    <s v="Rrl inter sub pole"/>
    <s v="WOOD (GREEN) SALT IMPREG CCA"/>
    <s v="Soil"/>
    <m/>
    <s v="SG SPOTTED GUM"/>
    <s v="12 kiloNewton"/>
    <n v="1993"/>
    <n v="-19.662395477294901"/>
    <n v="147.35224914550801"/>
    <s v="000009338329"/>
    <m/>
  </r>
  <r>
    <s v="EECL"/>
    <s v="OT198996"/>
    <s v="OP"/>
    <s v="Operational"/>
    <s v="FLEM Lines Emergency Maintenance"/>
    <d v="2023-10-14T00:00:00"/>
    <n v="202310"/>
    <s v="Crossarm"/>
    <x v="2"/>
    <x v="1"/>
    <x v="2"/>
    <m/>
    <x v="4"/>
    <s v=".HEADING Technician: Michael Saunders Comments"/>
    <m/>
    <s v="USER ~FFA"/>
    <n v="980381"/>
    <n v="2024"/>
    <s v="23NQ12298"/>
    <n v="45213.120833333334"/>
    <d v="2023-10-14T14:54:09"/>
    <s v="COMP"/>
    <s v="Completed"/>
    <m/>
    <m/>
    <s v="North Queensland"/>
    <s v="Forced Outage"/>
    <m/>
    <s v="Lines Emergency Maintenance"/>
    <s v="to allow emergency maintenance of the electricity network."/>
    <s v="GT"/>
    <m/>
    <s v="BURKETOWN: _x0009_BEAMES ST, BOWEN ST, LAGOON ST"/>
    <s v="22kV Pole Dist Sub IGS599726 - Mick Saunders requesting outage for strain pole repairs on SL 2056798."/>
    <s v="22kV Pole Dist Sub IGS599726 - Mick Saunders requesting outage for strain pole repairs on SL 2056798._x000d__x000a_Time Off modified from 17:00 14-Oct to 02:54 14-Oct_x000d__x000a_Sending Asset Event to FFA_x000d__x000a_FFA Order Created F-AE23NQ12298-1-0 DfltHost_x000d__x000a_FFA Order Acknowledged F-AE23NQ12298-1-0 bur01 Michael Saunders 0436418642_x000d__x000a_FFA Order En Route F-AE23NQ12298-1-0 bur01_x000d__x000a_FFA Order On Site F-AE23NQ12298-1-0 bur01_x000d__x000a_FFA Order F-AE23NQ12298-1-0 Completed by technician Michael Saunders in crew bur01(0436418642) with code A-F-C - Completed_x000d__x000a_Action Taken : replaced rotten Lv term arm_x000d__x000a_Site Label : 2056798_x000d__x000a_Time On modified from 18:00 14-OCT to 15:21 14-OCT"/>
    <n v="1"/>
    <n v="2161689"/>
    <s v="Bowen St 4 Spn E of Beames St Burketown"/>
    <n v="980381"/>
    <n v="50113"/>
    <n v="2161689"/>
    <d v="2021-02-01T00:00:00"/>
    <n v="985"/>
    <s v="N"/>
    <s v="LIAM.POWER@ENERGYQ.COM.AU"/>
    <m/>
    <n v="12.5"/>
    <m/>
    <n v="2"/>
    <s v="Serviceable"/>
    <s v="Y"/>
    <s v="Rrl Toff"/>
    <s v="WOOD (GREEN) SALT IMPREG CCA"/>
    <s v="Grass"/>
    <m/>
    <s v="BI BROAD LEAF IRONBARK"/>
    <s v="5 kiloNewton"/>
    <n v="2002"/>
    <n v="-17.7449760437012"/>
    <n v="139.54989624023401"/>
    <s v="000009390667"/>
    <m/>
  </r>
  <r>
    <s v="EECL"/>
    <s v="OT199310"/>
    <s v="OP"/>
    <s v="Operational"/>
    <s v="TOSONI FARMING PTY LTD"/>
    <d v="2023-10-17T00:00:00"/>
    <n v="202310"/>
    <s v="Crossarm"/>
    <x v="3"/>
    <x v="2"/>
    <x v="2"/>
    <m/>
    <x v="4"/>
    <s v=".HEADING Technician: Sean campman Comments"/>
    <m/>
    <s v="USER ~FFA"/>
    <n v="1055552"/>
    <n v="2024"/>
    <s v="23FN13804"/>
    <n v="45216.40997685185"/>
    <d v="2023-10-17T10:41:47"/>
    <s v="COMP"/>
    <s v="Completed"/>
    <m/>
    <s v="Fine"/>
    <s v="Far North"/>
    <s v="Unplanned Outage"/>
    <s v="Animal Insects (termites/borers/white ants)"/>
    <s v="Unknown"/>
    <s v="due to damage requiring emergency repairs. Fault finding is in progress."/>
    <s v="GT"/>
    <m/>
    <s v="DIMBULAH: _x0009_PETFORD RD"/>
    <s v="LV outage only  @ 22kV Pole Dist Sub SS1509 to replace LV crossarm"/>
    <s v="LV outage only  @ 22kV Pole Dist Sub SS1509 to replace LV crossarm_x000d__x000a_Sending Asset Event to FFA_x000d__x000a_FFA Order Created F-AE23FN13804-1-0 DfltHost_x000d__x000a_Sending Asset Event to FFA_x000d__x000a_FFA Order Acknowledged F-AE23FN13804-1-0 mbacsfr04 Sean campman 0428853807_x000d__x000a_FFA Order En Route F-AE23FN13804-1-0 mbacsfr04_x000d__x000a_FFA Order On Site F-AE23FN13804-1-0 mbacsfr04_x000d__x000a_FFA Order En Route F-AE23FN13804-1-0 mbacsfr04_x000d__x000a_FFA Order On Site F-AE23FN13804-1-0 mbacsfr04_x000d__x000a_FFA Order F-AE23FN13804-1-0 Completed by technician Sean campman in crew mbacsfr04(0428853807) with code A-T-299 - Animal Insects (termites/borers/white ants)_x000d__x000a_Action Taken : replaced broken cross arm due to termites _x000d__x000a_Site Label : 2098757_x000d__x000a_Time On modified from 23:59 17-OCT to 13:31 17-OCT"/>
    <n v="1"/>
    <n v="2281333"/>
    <s v="65773 Burke Development Rd Dimbulah"/>
    <n v="1055552"/>
    <s v="KA7"/>
    <n v="2281333"/>
    <d v="2020-01-23T00:00:00"/>
    <n v="1363"/>
    <s v="N"/>
    <s v="RICKY.COGHLAN@ENERGYQ.COM.AU"/>
    <m/>
    <n v="11"/>
    <m/>
    <n v="1"/>
    <s v="Serviceable"/>
    <s v="N"/>
    <s v="Rrl sty term 1 cct"/>
    <s v="WOOD UNTREATED ROUND"/>
    <s v="Grass"/>
    <s v="Paddock Grazing"/>
    <s v="NI NARROW LEAF RED I"/>
    <s v="5 kiloNewton"/>
    <n v="1960"/>
    <n v="-17.1708374023438"/>
    <n v="145.06932067871099"/>
    <s v="000002281333"/>
    <s v="01/JAN/60"/>
  </r>
  <r>
    <s v="EECL"/>
    <s v="OT199046"/>
    <s v="OP"/>
    <s v="Operational"/>
    <s v="MR R HANCOCK"/>
    <d v="2023-10-15T00:00:00"/>
    <n v="202310"/>
    <s v="Crossarm"/>
    <x v="3"/>
    <x v="0"/>
    <x v="0"/>
    <m/>
    <x v="4"/>
    <s v="Technician: Stewy schulz_x000a_Comments"/>
    <m/>
    <s v="USER ~FFA"/>
    <n v="1368719"/>
    <n v="2024"/>
    <s v="23WB13548"/>
    <n v="45214.40625"/>
    <d v="2023-10-15T13:14:53"/>
    <s v="COMP"/>
    <s v="Completed"/>
    <m/>
    <m/>
    <s v="Wide Bay"/>
    <s v="Forced Outage"/>
    <m/>
    <s v="Public Safety Isolation - NOT Directed by Emerg Serv Authorised Agent"/>
    <s v="Single Fault Call"/>
    <s v="GT"/>
    <m/>
    <s v="49 WEBBERS BRIDGE RD;WOOROONDEN QLD 4605"/>
    <s v="Fault occurred at:15/10/2023 08:10; RODNEY HANCOCK, 0428985529; &gt;UPH --&gt; Details:Broken Cross-arm&lt;; Incident Details:Broken xarm in paddock close to house. Wire 1m from ground and dam. No loss,; Access Details:Double gates will be open; Warnings[uphSafety]: ADVISED"/>
    <m/>
    <n v="1"/>
    <n v="2287833"/>
    <s v="49 Webbers Bridge rd Wooroonden. beh hou"/>
    <n v="1368719"/>
    <n v="2089024"/>
    <n v="2287833"/>
    <d v="2021-11-09T00:00:00"/>
    <n v="705"/>
    <s v="N"/>
    <s v="DALLAS.COOPER@ENERGYQ.COM.AU"/>
    <m/>
    <n v="12.5"/>
    <n v="1"/>
    <n v="1"/>
    <s v="Serviceable"/>
    <s v="N"/>
    <s v="HV partly suppd"/>
    <s v="WOOD (GREEN) SALT IMPREG CCA"/>
    <s v="Grass"/>
    <s v="Paddock Grazing"/>
    <s v="SG SPOTTED GUM"/>
    <s v="8 kiloNewton"/>
    <n v="2002"/>
    <n v="-26.1190090179443"/>
    <n v="151.75096130371099"/>
    <s v="000002287833"/>
    <s v="01/JAN/02"/>
  </r>
  <r>
    <s v="EECL"/>
    <s v="OT199400"/>
    <s v="OP"/>
    <s v="Operational"/>
    <s v="MS S CALLAGHAN"/>
    <d v="2023-10-17T00:00:00"/>
    <n v="202310"/>
    <s v="Crossarm"/>
    <x v="0"/>
    <x v="1"/>
    <x v="0"/>
    <m/>
    <x v="0"/>
    <s v=".HEADING Technician: David Kirkbride Comments"/>
    <m/>
    <s v="USER ~FFA"/>
    <n v="1473435"/>
    <n v="2024"/>
    <s v="23SW18552"/>
    <n v="45218.734027777777"/>
    <d v="2023-10-19T17:26:26"/>
    <s v="COMP"/>
    <s v="Completed"/>
    <m/>
    <m/>
    <s v="South West"/>
    <s v="Forced Outage"/>
    <m/>
    <s v="Lines Emergency Maintenance"/>
    <s v="to allow emergency maintenance of the electricity network."/>
    <s v="FC"/>
    <m/>
    <s v="MILLMERRAN: _x0009_COMMODORE PEAK RD"/>
    <s v="F-1021-r - 11kV Pole Dist Sub PE05659 - Crew require access to repair broken cross arm"/>
    <s v="F-1021-r - 11kV Pole Dist Sub PE05659 - Crew require access to repair broken cross arm_x000d__x000a_twmoc01 - David Kirkbride_x000d__x000a_Sending Asset Event to FFA_x000d__x000a_FFA Order Created F-AE23SW18552-1-0 DfltHost_x000d__x000a_Sending Asset Event to FFA_x000d__x000a_Time Off modified from 18:00 19-Oct to 17:37 19-Oct_x000d__x000a_Sending Asset Event to FFA_x000d__x000a_Time On modified from 23:59 19-Oct to 19:09 19-Oct_x000d__x000a_Sending Asset Event to FFA_x000d__x000a_Sending Asset Event to FFA_x000d__x000a_FFA Order Acknowledged F-AE23SW18552-1-0 twmoc01 David Kirkbride  0428221390_x000d__x000a_FFA Order En Route F-AE23SW18552-1-0 twmoc01_x000d__x000a_FFA Order On Site F-AE23SW18552-1-0 twmoc01_x000d__x000a_FFA Order F-AE23SW18552-1-0 Completed by technician David Kirkbride  in crew twmoc01(0428221390) with code A-F-C - Completed_x000d__x000a_Action Taken : Replaced EDO XArm_x000d__x000a_Site Label : 3208556"/>
    <n v="1"/>
    <n v="2386581"/>
    <s v="PE5659,276 Commodore Peak Rd,Clontarf"/>
    <n v="1473435"/>
    <n v="3208556"/>
    <n v="2386581"/>
    <d v="2021-06-03T00:00:00"/>
    <n v="866"/>
    <s v="N"/>
    <s v="MICHAEL.ALLEN@ENERGYQ.COM.AU"/>
    <m/>
    <n v="14"/>
    <n v="5"/>
    <m/>
    <s v="Serviceable"/>
    <s v="Y"/>
    <s v="Rrl inter sub pole"/>
    <s v="WOOD (GREEN) SALT IMPREG CCA"/>
    <s v="Grass"/>
    <s v="Paddock Grazing"/>
    <s v="BB BLACKBUTT"/>
    <s v="8 kiloNewton"/>
    <n v="1979"/>
    <n v="-27.945432662963899"/>
    <n v="151.22082519531301"/>
    <s v="000002386581"/>
    <s v="01/JAN/79"/>
  </r>
  <r>
    <s v="EECL"/>
    <s v="OT200596"/>
    <s v="OP"/>
    <s v="Operational"/>
    <s v="SSA OF AUSTRALIA (CHINCHILLA)"/>
    <d v="2023-10-26T00:00:00"/>
    <n v="202310"/>
    <s v="Crossarm"/>
    <x v="0"/>
    <x v="0"/>
    <x v="4"/>
    <m/>
    <x v="0"/>
    <s v=".HEADING Technician: Lachlan Monk_x000a_Comments replaced xarm, broke in lighting storm last night Technician: Lachlan Monk_x000a_Comments all details and forms with asset event F-1054-R"/>
    <m/>
    <s v="USER ~FFA"/>
    <n v="1107910"/>
    <n v="2024"/>
    <s v="23SW18946"/>
    <n v="45225.656944444447"/>
    <d v="2023-10-26T15:11:53"/>
    <s v="COMP"/>
    <s v="Completed"/>
    <m/>
    <m/>
    <s v="South West"/>
    <s v="Forced Outage"/>
    <m/>
    <s v="Lines Emergency Maintenance"/>
    <s v="to allow emergency maintenance of the electricity network."/>
    <s v="FC"/>
    <m/>
    <s v="CHINCHILLA"/>
    <s v="F-1054-r   EE Lachlan advised that Conductor at SL3211120 is very Low and requires Access to rectify from 11kV Gas Switch AB783879_x000d__x000a_Broken cross-arm replaced. SL 3211120. (S Gregory)."/>
    <s v="EE Lachlan advised that Conductor at SL3211120 is very Low and requires Access to rectify from 11kV Gas Switch AB783879_x000d__x000a_Time On modified from 23:59 26-Oct to 18:00 26-Oct_x000d__x000a_CHNFR01_x000d__x000a_Sending Asset Event to FFA_x000d__x000a_FFA Order Created F-AE23SW18946-1-0 DfltHost_x000d__x000a_FFA Order Acknowledged F-AE23SW18946-1-0 chnfr01 Lachlan Monk 0429419383_x000d__x000a_FFA Order En Route F-AE23SW18946-1-0 chnfr01_x000d__x000a_F-1054-r_x000d__x000a_Sending Asset Event to FFA_x000d__x000a_Time Off modified from 15:30 26-Oct to 15:38 26-Oct_x000d__x000a_Sending Asset Event to FFA_x000d__x000a_FFA Order On Site F-AE23SW18946-1-0 chnfr01_x000d__x000a_FFA Order F-AE23SW18946-1-0 Completed by technician Lachlan Monk in crew chnfr01(0429419383) with code A-F-C - Completed_x000d__x000a_Action Taken : replaced broken xarm after lightning storm last night_x000a_one conductor dropped to 2m from the ground_x000d__x000a_Site Label : 3211120_x000d__x000a_Actual Power Restoration for F-AE23SW18946-1-0: 26-OCT-2023 17:00:00_x000d__x000a_Time Off modified from 15:38 26-Oct to 15:46 26-Oct_x000d__x000a_Time On modified from 18:00 26-Oct to 17:00 26-Oct_x000d__x000a_HV Wires Down_x000d__x000a_Added notes to Reasons tab."/>
    <n v="1"/>
    <n v="2402813"/>
    <s v="3S Aerodrome Rd on RifleRange Rd Cchilla"/>
    <n v="1107910"/>
    <n v="3211120"/>
    <n v="2402813"/>
    <d v="2020-11-22T00:00:00"/>
    <n v="1068"/>
    <s v="N"/>
    <s v="ADAM.GOOD@ENERGYQ.COM.AU"/>
    <m/>
    <n v="14"/>
    <n v="1"/>
    <m/>
    <s v="Serviceable"/>
    <s v="N"/>
    <s v="Rrl inter spn &lt;200m"/>
    <s v="WOOD (GREEN) SALT IMPREG CCA"/>
    <s v="Grass"/>
    <s v="Paddock Grazing"/>
    <s v="SG SPOTTED GUM"/>
    <s v="8 kiloNewton"/>
    <n v="1992"/>
    <n v="-26.774793624877901"/>
    <n v="150.64761352539099"/>
    <s v="000002402813"/>
    <s v="01/JAN/92"/>
  </r>
  <r>
    <s v="EECL"/>
    <s v="OT201013"/>
    <s v="OP"/>
    <s v="Operational"/>
    <s v="U Unknown"/>
    <d v="2023-10-28T00:00:00"/>
    <n v="202310"/>
    <s v="Crossarm"/>
    <x v="3"/>
    <x v="0"/>
    <x v="0"/>
    <m/>
    <x v="0"/>
    <s v="Technician: Ryan Elms_x000a_Comments"/>
    <m/>
    <s v="USER ~FFA"/>
    <n v="1643990"/>
    <n v="2024"/>
    <s v="23SW19071"/>
    <n v="45227.837048611109"/>
    <d v="2023-10-28T20:07:53"/>
    <s v="COMP"/>
    <s v="Completed"/>
    <m/>
    <s v="Fine"/>
    <s v="South West"/>
    <s v="Unplanned Outage"/>
    <s v="HV-Unassisted failure(Apparent defect)"/>
    <s v="Unknown"/>
    <s v="due to a SCADA Automated Event"/>
    <s v="FC"/>
    <m/>
    <s v="AMIENS, DALVEEN"/>
    <s v="F-2012-q - cb tripped to lockout via OC prot_x000d__x000a_STANTHORP TN 11kV Goldfeld ACR 20866 CB tripped. SCADA Interface automated outage."/>
    <s v="entered from the SCADA Interface_x000d__x000a_F-2012-q - cb tripped to lockout via OC prot_x000d__x000a_ah co-ord advised, crew to patrol feeder prior to reclose attempt sttoc01_x000d__x000a_Sending Asset Event to FFA_x000d__x000a_FFA Order Created F-AE23SW19071-1-0 DfltHost_x000d__x000a_crew advise broken crossarm above PE04871_x000d__x000a_Sending Asset Event to FFA_x000d__x000a_sttoc01_x000d__x000a_Sending Asset Event to FFA_x000d__x000a_FFA Order Acknowledged F-AE23SW19071-1-0 sttoc01 Ryan Elms 0439186719_x000d__x000a_FFA Order En Route F-AE23SW19071-1-0 sttoc01_x000d__x000a_FFA Order On Site F-AE23SW19071-1-0 sttoc01_x000d__x000a_Asset selection modified_x000d__x000a_Sending Asset Event to FFA_x000d__x000a_Time On modified from 23:59 28-Oct to 23:57 28-Oct_x000d__x000a_Sending Asset Event to FFA_x000d__x000a_Sending Asset Event to FFA_x000d__x000a_FFA Order F-AE23SW19071-1-0 Completed by technician Ryan Elms in crew sttoc01(0439186719) with code A-T-306 - HV-Unassisted failure(Apparent defect)_x000d__x000a_Action Taken : hv switch , replace XARM, due to rot, 11kV, FDR operated _x000d__x000a_Site Label : 2137007"/>
    <n v="1"/>
    <n v="2415171"/>
    <s v="PE4871 2697 Goldfields Rd Dalveen"/>
    <n v="1643990"/>
    <n v="2137007"/>
    <n v="2415171"/>
    <d v="2022-01-13T00:00:00"/>
    <n v="653"/>
    <s v="N"/>
    <s v="DOMENICO.SENATORE@ENERGYQ.COM."/>
    <m/>
    <n v="12.5"/>
    <n v="2"/>
    <n v="2"/>
    <s v="Serviceable"/>
    <s v="Y"/>
    <s v="Rrl inter sub pole"/>
    <s v="WOOD (GREEN) SALT IMPREG CCA"/>
    <s v="Rock"/>
    <s v="Paddock Grazing"/>
    <s v="SG SPOTTED GUM"/>
    <s v="8 kiloNewton"/>
    <n v="1974"/>
    <n v="-28.416225433349599"/>
    <n v="151.72752380371099"/>
    <s v="000002415171"/>
    <s v="01/JAN/74"/>
  </r>
  <r>
    <s v="EECL"/>
    <s v="OT200296"/>
    <s v="OP"/>
    <s v="Operational"/>
    <s v="MR D HINZ"/>
    <d v="2023-10-25T00:00:00"/>
    <n v="202310"/>
    <s v="Crossarm"/>
    <x v="0"/>
    <x v="0"/>
    <x v="0"/>
    <m/>
    <x v="0"/>
    <s v="Technician: Jeff Lewis _x000a_Comments replaced broken hv pin arm due to rot"/>
    <m/>
    <s v="USER ~FFA"/>
    <n v="1058803"/>
    <n v="2024"/>
    <s v="23SW18809"/>
    <n v="45224.340277777781"/>
    <d v="2023-10-25T08:11:39"/>
    <s v="COMP"/>
    <s v="Completed"/>
    <m/>
    <m/>
    <s v="South West"/>
    <s v="Forced Outage"/>
    <m/>
    <s v="Public Safety Isolation - Directed by Emerg Serv Authorised Agent"/>
    <s v="due to public safety concerns as directed by emergency services."/>
    <s v="FC"/>
    <m/>
    <s v="CROWS NEST, GEHAM, GRAPETREE, GROOMSVILLE, HAMPTON, MERRITTS CREEK, PALMTREE, PECHEY, PERSEVERANCE, RAVENSBOURNE, WHICHELLO"/>
    <s v="F-1041-r - CRNE - PEACHEY CB16374 - Lines down report at PE08001_x000d__x000a_Lines down report from police station._x000d__x000a_Crew replaced broken HV pin arm. SL 3096127. (S Gregory)."/>
    <s v="Lines down report at PE8001_x000d__x000a_Time Off modified from 09:10 25-Oct to 08:10 25-Oct_x000d__x000a_11kV Recloser CB16374 opened at 08:10 due to lines down report. Grapetree Rd CB17662 currently bypassed_x000d__x000a_Depot Co-ord Advised_x000d__x000a_Broken X-arm at SL3096127. isolated at DL14102_x000d__x000a_Asset selection modified_x000d__x000a_11kV Disc Links DL861730 is DL14102 on PON_x000d__x000a_Sending Asset Event to FFA_x000d__x000a_FFA Order Created F-AE23SW18809-1-0 DfltHost_x000d__x000a_twmoc05_x000d__x000a__x000d__x000a_Sending Asset Event to FFA_x000d__x000a_FFA Order Acknowledged F-AE23SW18809-1-0 twmoc05 B Reardon 0407646440_x000d__x000a_twmfr03_x000d__x000a_Sending Asset Event to FFA_x000d__x000a_FFA Order Acknowledged F-AE23SW18809-1-0 twmfr03 Jeff Lewis  0418712115_x000d__x000a_FFA Order En Route F-AE23SW18809-1-0 twmfr03_x000d__x000a_Time On modified from 23:59 25-Oct to 15:30 25-Oct_x000d__x000a_Sending Asset Event to FFA_x000d__x000a_FFA Order On Site F-AE23SW18809-1-0 twmfr03_x000d__x000a_Asset selection modified_x000d__x000a_Sending Asset Event to FFA_x000d__x000a_Time On modified from 15:30 25-Oct to 14:22 25-Oct_x000d__x000a_HV Wires Down_x000d__x000a_Sending Asset Event to FFA_x000d__x000a_Sending Asset Event to FFA_x000d__x000a_FFA Order F-AE23SW18809-1-0 Completed by technician Jeff Lewis  in crew twmfr03(0418712115) with code A-F-C - Completed_x000d__x000a_Action Taken : replaced broken hv pin arm_x000d__x000a_Site Label : 3096127_x000d__x000a_Updated Reasons tab._x000d__x000a_Reason for Event changed from Public Safety Isolation - NOT Directed by Emerg Serv Authorised Agent"/>
    <n v="1"/>
    <n v="2960114"/>
    <s v="1 NW PE8001 52 Beh Rd Crows Nest"/>
    <n v="1058803"/>
    <n v="3096127"/>
    <n v="2960114"/>
    <d v="2022-09-15T00:00:00"/>
    <n v="405"/>
    <s v="N"/>
    <s v="ADFS_JERRY.BLURTON@ENERGYQ.COM"/>
    <m/>
    <n v="12.5"/>
    <n v="1"/>
    <m/>
    <s v="Serviceable"/>
    <s v="N"/>
    <s v="Rrl inter spn &gt;200m"/>
    <s v="WOOD (GREEN) SALT IMPREG CCA"/>
    <s v="Grass"/>
    <s v="Road"/>
    <s v="RI RED IRONBARK"/>
    <s v="3 kiloNewton"/>
    <n v="1989"/>
    <n v="-27.296852111816399"/>
    <n v="152.14146423339801"/>
    <s v="000002960114"/>
    <s v="01/JAN/89"/>
  </r>
  <r>
    <s v="EECL"/>
    <s v="OT199536"/>
    <s v="OP"/>
    <s v="Operational"/>
    <s v="SAFEN Public Safety Isolation - NOT Dire"/>
    <d v="2023-10-18T00:00:00"/>
    <n v="202310"/>
    <s v="Crossarm"/>
    <x v="5"/>
    <x v="0"/>
    <x v="0"/>
    <m/>
    <x v="0"/>
    <s v=".HEADING Technician: David Kirkbride Comments"/>
    <m/>
    <s v="USER ~FFA"/>
    <n v="816070"/>
    <n v="2024"/>
    <s v="23SW18491"/>
    <n v="45217.713194444441"/>
    <d v="2023-10-18T17:09:22"/>
    <s v="COMP"/>
    <s v="Completed"/>
    <m/>
    <m/>
    <s v="South West"/>
    <s v="Forced Outage"/>
    <m/>
    <s v="Public Safety Isolation - NOT Directed by Emerg Serv Authorised Agent"/>
    <s v="due to public safety concerns."/>
    <s v="FE"/>
    <m/>
    <s v="CENTENARY HEIGHTS, SOUTH TOOWOOMBA, TOOWOOMBA"/>
    <s v="Macarthur St Feeder 11kV CB4095 -  Tripped by OCC due to broken X-arm and possible ncroachment of 11kV mains into LV._x000d__x000a_Crew replaced broken HV pin arm. SL 4246329. (S Gregory)."/>
    <s v="Macarthur St Feeder 11kV CB4095 -  Tripped by OCC due to broken X-arm and possible encroachment of 11kV mains into LV._x000d__x000a_Time Off modified from 17:30 18-Oct to 17:07 18-Oct_x000d__x000a_Other Incident_x000d__x000a_twmoc01_x000d__x000a_Sending Asset Event to FFA_x000d__x000a_FFA Order Created F-AE23SW18491-1-0 DfltHost_x000d__x000a_David Kirkbride &amp; James Gough_x000d__x000a_Sending Asset Event to FFA_x000d__x000a_F-1957-q_x000d__x000a_Sending Asset Event to FFA_x000d__x000a_Spoke to Steve Hawthorne     0417 793 146  about wether or not we back feed MaCarthey FDr or not he will get back to me in 5mins_x000d__x000a_Sending Asset Event to FFA_x000d__x000a_Time On modified from 23:59 18-Oct to 20:30 18-Oct_x000d__x000a_Sending Asset Event to FFA_x000d__x000a_Asset selection modified_x000d__x000a_Sending Asset Event to FFA_x000d__x000a_FFA Order Acknowledged F-AE23SW18491-1-0 twmoc01 David Kirkbride  0428221390_x000d__x000a_FFA Order En Route F-AE23SW18491-1-0 twmoc01_x000d__x000a_FFA Order On Site F-AE23SW18491-1-0 twmoc01_x000d__x000a_Asset selection modified_x000d__x000a_Sending Asset Event to FFA_x000d__x000a_Asset selection modified_x000d__x000a_Sending Asset Event to FFA_x000d__x000a_Asset selection modified_x000d__x000a_Sending Asset Event to FFA_x000d__x000a_Time On modified from 20:30 18-Oct to 19:51 18-Oct_x000d__x000a_Sending Asset Event to FFA_x000d__x000a_Sending Asset Event to FFA_x000d__x000a_FFA Order F-AE23SW18491-1-0 Completed by technician David Kirkbride  in crew twmoc01(0428221390) with code A-F-C - Completed_x000d__x000a_Action Taken : Replaced broken HV pin arm_x000d__x000a_Site Label : 4246329_x000d__x000a_FFA Order F-AE23SW18491-1-0 Completed by technician David Kirkbride  in crew twmoc01(0428221390) with code A-F-C - Completed_x000d__x000a_Action Taken : Replaced broken HV pin arm_x000d__x000a_Site Label : 4246329_x000d__x000a_auto-completed_x000d__x000a_Added notes to Reasons tab."/>
    <n v="1"/>
    <n v="3165244"/>
    <s v="12 macarthur st sth toowoomba"/>
    <n v="816070"/>
    <n v="4246329"/>
    <n v="3165244"/>
    <d v="2022-06-17T00:00:00"/>
    <n v="488"/>
    <s v="N"/>
    <s v="ADFS_WAYNE.GRIFFIN@ENERGYQ.COM"/>
    <m/>
    <n v="12.5"/>
    <n v="1"/>
    <n v="1"/>
    <s v="Serviceable"/>
    <s v="N"/>
    <s v="Urb inter 2 cct"/>
    <s v="WOOD (GREEN) SALT IMPREG CCA"/>
    <s v="Lawn"/>
    <s v="Footpath"/>
    <s v="SG SPOTTED GUM"/>
    <s v="5 kiloNewton"/>
    <n v="1969"/>
    <n v="-27.572649002075199"/>
    <n v="151.96246337890599"/>
    <s v="000003165244"/>
    <s v="01/JAN/69"/>
  </r>
  <r>
    <s v="EECL"/>
    <s v="OT199587"/>
    <s v="OP"/>
    <s v="Operational"/>
    <s v="LIVINGSTONE SHIRE COUNCIL"/>
    <d v="2023-10-19T00:00:00"/>
    <n v="202310"/>
    <s v="Crossarm"/>
    <x v="2"/>
    <x v="0"/>
    <x v="0"/>
    <m/>
    <x v="1"/>
    <s v=".HEADING Technician: DavidBostock Comments"/>
    <m/>
    <s v="USER ~FFA"/>
    <n v="943035"/>
    <n v="2024"/>
    <s v="23CA14656"/>
    <n v="45218.476388888892"/>
    <d v="2023-10-19T11:13:21"/>
    <s v="COMP"/>
    <s v="Completed"/>
    <m/>
    <m/>
    <s v="Capricornia"/>
    <s v="Forced Outage"/>
    <m/>
    <s v="Lines Emergency Maintenance"/>
    <s v="to allow emergency maintenance of the electricity network."/>
    <s v="SZ"/>
    <m/>
    <s v="OGMORE"/>
    <s v="F- 1018-r - 22kV Recloser X598902 - Crew Require Access to repair Broken Crossarm at TX100048_x000d__x000a_Crew replaced broken cross-arm. SL 4233501. (S Gregory)."/>
    <s v="22kV Recloser X598902 - Crew Require Access to repair Broken Crossarm at TX100048_x000d__x000a_F-1018-r_x000d__x000a_rokfr06_x000d__x000a_Sending Asset Event to FFA_x000d__x000a_FFA Order Created F-AE23CA14656-1-0 DfltHost_x000d__x000a_Sending Asset Event to FFA_x000d__x000a_Time Off modified from 11:30 19-Oct to 11:26 19-Oct_x000d__x000a_Sending Asset Event to FFA_x000d__x000a_FFA Order Acknowledged F-AE23CA14656-1-0 rokfr06 Deni smith 0409315226_x000d__x000a_Sending Asset Event to FFA_x000d__x000a_Time On modified from 18:00 19-Oct to 19:00 19-Oct_x000d__x000a_Sending Asset Event to FFA_x000d__x000a_Asset selection modified_x000d__x000a_Sending Asset Event to FFA_x000d__x000a_Time On modified from 19:00 19-Oct to 17:30 19-Oct_x000d__x000a_Sending Asset Event to FFA_x000d__x000a_Sending Asset Event to FFA_x000d__x000a_FFA Order En Route F-AE23CA14656-1-0 rokfr06_x000d__x000a_FFA Order On Site F-AE23CA14656-1-0 rokfr06_x000d__x000a_FFA Order F-AE23CA14656-1-0 Completed by technician DavidBostock  in crew Rokfr06(0409315226) with code A-F-C - Completed_x000d__x000a_Action Taken : Replace broken crossarm_x000d__x000a_Site Label : 4233501_x000d__x000a_Added notes to Reasons tab."/>
    <n v="1"/>
    <n v="3299719"/>
    <s v="SP100048 OGMORE CON RD OGMORE"/>
    <n v="943035"/>
    <n v="4233501"/>
    <n v="3299719"/>
    <d v="2021-04-18T00:00:00"/>
    <n v="914"/>
    <s v="N"/>
    <s v="DAVID.RADLEY@ENERGYQ.COM.AU"/>
    <m/>
    <n v="12.5"/>
    <n v="2"/>
    <m/>
    <s v="Serviceable"/>
    <s v="Y"/>
    <s v="Rrl inter sub pole"/>
    <s v="WOOD (GREEN) SALT IMPREG CCA"/>
    <s v="Grass"/>
    <s v="Paddock Grazing"/>
    <s v="SG SPOTTED GUM"/>
    <s v="8 kiloNewton"/>
    <n v="1978"/>
    <n v="-22.619779586791999"/>
    <n v="149.60487365722699"/>
    <s v="000003299719"/>
    <s v="01/JAN/78"/>
  </r>
  <r>
    <s v="EECL"/>
    <s v="OT199455"/>
    <s v="OP"/>
    <s v="Operational"/>
    <s v="U Unknown"/>
    <d v="2023-10-18T00:00:00"/>
    <n v="202310"/>
    <s v="Crossarm"/>
    <x v="0"/>
    <x v="0"/>
    <x v="0"/>
    <m/>
    <x v="5"/>
    <s v="Technician: DAVID BRODIE _x000a_Comments BOTTOM 66KV BROKE APROX 600MM FROM KING BOLT_x000a_NO SIGN OF DECAY GOOD HARDWOOD APPEARED TO HAVE CRACKED OFF_x000a_ARMS ARE OLD SILER PAINTED ONES"/>
    <m/>
    <s v="USER ~FFA"/>
    <n v="6907338"/>
    <n v="2024"/>
    <s v="23NQ12426"/>
    <n v="45217.401400462964"/>
    <d v="2023-10-18T09:40:45"/>
    <s v="COMP"/>
    <s v="Completed"/>
    <m/>
    <s v="Fine"/>
    <s v="North Queensland"/>
    <s v="Unplanned Outage"/>
    <s v="SUBT-Unassisted failure(Apparent defect)"/>
    <s v="Fallen Power Lines"/>
    <s v="due to fallen power lines."/>
    <s v="FE"/>
    <m/>
    <s v="BAMBAROO, COOLBIE, GREENVALE, MOUNT FOX, MOUNT GARNET, MUTARNEE, PALUMA"/>
    <s v="INGHAM 66kV Black Rv Fdr CB A152 tripped. SCADA Interface automated outage._x000d__x000a_Crew repaired broken 66kV cross-arm. SL 5241245. (S Gregory)."/>
    <s v="entered from the SCADA Interface_x000d__x000a_Downstream Outages excluded from asset selection:_x000d__x000a_23NQ12410 Mt Fullstop No.1 (22 assets)_x000d__x000a_Earth Fault trip_x000d__x000a_Asset selection modified_x000d__x000a_Sending Asset Event to FFA_x000d__x000a_FFA Order Created F-AE23NQ12426-1-0 DfltHost_x000d__x000a_fault indicators shows white phase on the Greenvale 66kV line._x000d__x000a_Sending Asset Event to FFA_x000d__x000a_NEON and Oliver Cianciullo advised_x000d__x000a_chopper and ground crew are currently being organised_x000d__x000a_._x000d__x000a_Sending Asset Event to FFA_x000d__x000a_distance to faullt 78klm advised from Brady Alan lots of thick smoke around. Liver Cianciullo advises that crew have just left depot._x000d__x000a_also Oliver advises they cannot get a chopper and will have to brive to the faulted area._x000d__x000a_Sending Asset Event to FFA_x000d__x000a_crew have advised approx 20 -30 to the IN-GR 1_x000d__x000a_Sending Asset Event to FFA_x000d__x000a_crew - Dave Brodie  contact for switching. delays was due to crew was working on other jobs and had to pack up and return to depot before being dispatched_x000d__x000a_Sending Asset Event to FFA_x000d__x000a_Dave Brodie advises IN-GRNo.1 ES is defective_x000d__x000a_Manual Reclose Checklist_x000d__x000a_Sending Asset Event to FFA_x000d__x000a_Asset selection modified_x000d__x000a_Sending Asset Event to FFA_x000d__x000a_All customers supply returned except Mt Fox and Greenvale_x000d__x000a_Sending Asset Event to FFA_x000d__x000a_FFA Order Acknowledged F-AE23NQ12426-1-0 ingcsfr02 Ryan Marsh 0473145674_x000d__x000a_correct distance was 76.60klm_x000d__x000a_Sending Asset Event to FFA_x000d__x000a_Crews were able to patrol a section of line that SCADA indicated the fault might be but not the whole feeder. Due to a lot of fires in the area and the very dry conditions Crews will Isolate at IN-GR No.2 and Earth towards GREN Sub. Power will be restored upto MTFO Sub._x000d__x000a_Asset selection modified_x000d__x000a_Sending Asset Event to FFA_x000d__x000a_Asset selection modified_x000d__x000a_Sending Asset Event to FFA_x000d__x000a_Crews have arranged a chopper to patrol the rest of the 66kV Lines to GREN Sub first thing depot hrs 19/10/23_x000d__x000a_Time On modified from 23:59 18-Oct to 23:59 19-Oct_x000d__x000a_Sending Asset Event to FFA_x000d__x000a_Oliver Cianciullo advised delays with the chopper this morning.  Crews expect to continue line patrol around midday today when the chopper is available.  Oliver will provide an update if anything changes._x000d__x000a_Sending Asset Event to FFA_x000d__x000a_crews have found broken 66kV wishbone arm 6 poles past the Mt Fox substation_x000d__x000a_Sending Asset Event to FFA_x000d__x000a_Sending Asset Event to FFA_x000d__x000a_Asset selection modified_x000d__x000a_Sending Asset Event to FFA_x000d__x000a_The generator on CTS1003 has stopped, generation are now looking into the cause_x000d__x000a_Sending Asset Event to FFA_x000d__x000a_Generation on CTS1003 back online at 1157_x000d__x000a_Asset selection modified_x000d__x000a_Sending Asset Event to FFA_x000d__x000a_Asset selection modified_x000d__x000a_Sending Asset Event to FFA_x000d__x000a_Crews have completed Repairs and to Safely Energise Line CB at Ingham has to be Opened_x000d__x000a_Sending Asset Event to FFA_x000d__x000a_Time On modified from 23:59 19-Oct to 14:23 19-Oct_x000d__x000a_Sending Asset Event to FFA_x000d__x000a_Sending Asset Event to FFA_x000d__x000a_FFA Order Pending F-AE23NQ12426-1-0_x000d__x000a_FFA Order Acknowledged F-AE23NQ12426-1-0 ingcm05 DAVID BRODIE  0407657024_x000d__x000a_FFA Order En Route F-AE23NQ12426-1-0 ingcm05_x000d__x000a_FFA Order On Site F-AE23NQ12426-1-0 ingcm05_x000d__x000a_FFA Order F-AE23NQ12426-1-0 Completed by technician DAVID BRODIE  in crew INGCM05(0407657024) with code A-T-320 - SUBT-Unassisted failure(Apparent defect)_x000d__x000a_Action Taken : 66 KV X ARM BROKEN AT 5241245_x000d__x000a_Site Label : 5241245_x000d__x000a_Reason for Event changed from Unknown_x000d__x000a_Updated Event Trigger from Fire (External) to SUBT-Unassisted failure._x000d__x000a_CTS555 removed via Clash Wizard as is captured in 23NQ12689"/>
    <n v="1"/>
    <n v="5586005"/>
    <s v="3spn W of IN-GR No 2 Kangeroo Hills Stn"/>
    <n v="6907338"/>
    <n v="5241245"/>
    <n v="5586005"/>
    <d v="2019-08-09T00:00:00"/>
    <n v="1531"/>
    <s v="N"/>
    <s v="LIAM.POWER@ENERGYQ.COM.AU"/>
    <m/>
    <n v="15.5"/>
    <m/>
    <m/>
    <s v="Serviceable"/>
    <s v="Y"/>
    <s v="66kV rrl inter"/>
    <s v="WOOD (GREEN) SALT IMPREG CCA"/>
    <s v="Grass"/>
    <s v="Paddock Grazing"/>
    <s v="SG SPOTTED GUM"/>
    <s v="8 kiloNewton"/>
    <n v="1973"/>
    <n v="-18.862897872924801"/>
    <n v="145.70973205566401"/>
    <s v="000005586005"/>
    <s v="01/JAN/73"/>
  </r>
  <r>
    <s v="EECL"/>
    <s v="OT201591"/>
    <s v="OP"/>
    <s v="Operational"/>
    <s v="COLLINS RESTAURANTS MANAGEMENT"/>
    <d v="2023-11-02T00:00:00"/>
    <n v="202311"/>
    <s v="Crossarm"/>
    <x v="3"/>
    <x v="1"/>
    <x v="0"/>
    <m/>
    <x v="0"/>
    <s v=".HEADING Technician: Henry Tardent Comments Technician: Henry Tardent Comments"/>
    <m/>
    <s v="USER ~FFA"/>
    <n v="1549608"/>
    <n v="2024"/>
    <s v="23SW19278"/>
    <d v="2023-11-02T23:49:30"/>
    <d v="2023-11-02T14:48:09"/>
    <s v="COMP"/>
    <s v="Completed"/>
    <m/>
    <m/>
    <s v="South West"/>
    <s v="Forced Outage"/>
    <m/>
    <s v="Lines Emergency Maintenance"/>
    <s v="to allow emergency maintenance of the electricity network."/>
    <s v="FC"/>
    <m/>
    <s v="WILSONTON"/>
    <s v="11kV Gas Switch AB612530 - Crew Require Access to replace Crossarm at Pole 3301872"/>
    <s v="11kV Gas Switch AB612530 - Crew Require Access to replace Crossarm at Pole 3301872_x000d__x000a_Switching Sheet ID updated from  to J-284108-g._x000d__x000a_TWMOC01_x000d__x000a_Sending Asset Event to FFA_x000d__x000a_FFA Order Created F-AE23SW19278-1-0 DfltHost_x000d__x000a_Time Off modified from 23:30 02-Nov to 23:49 02-Nov_x000d__x000a_Sending Asset Event to FFA_x000d__x000a_Asset selection modified_x000d__x000a_Sending Asset Event to FFA_x000d__x000a_Asset selection modified_x000d__x000a_Sending Asset Event to FFA_x000d__x000a_Time On modified from 04:00 03-Nov to 02:00 03-Nov_x000d__x000a_Sending Asset Event to FFA_x000d__x000a_Sending Asset Event to FFA_x000d__x000a_FFA Order Acknowledged F-AE23SW19278-1-0 twmoc01 Henry Tardent 0409105958_x000d__x000a_FFA Order En Route F-AE23SW19278-1-0 twmoc01_x000d__x000a_FFA Order On Site F-AE23SW19278-1-0 twmoc01_x000d__x000a_FFA Order F-AE23SW19278-1-0 Completed by technician Henry Tardent in crew twmoc01(0409105958) with code A-F-C - Completed_x000d__x000a_Action Taken : replaced 11 kv arms_x000d__x000a_Site Label : 3301872"/>
    <n v="1"/>
    <n v="2715505"/>
    <s v="352B Bridge St,Toowoomba"/>
    <n v="1549608"/>
    <n v="3301872"/>
    <n v="2715505"/>
    <d v="2021-09-21T00:00:00"/>
    <n v="772"/>
    <s v="N"/>
    <s v="ADAM.LEA@ENERGYQ.COM.AU"/>
    <m/>
    <n v="14"/>
    <n v="2"/>
    <n v="2"/>
    <s v="Serviceable"/>
    <s v="Y"/>
    <s v="HV lower cct Toff"/>
    <s v="WOOD (GREEN) SALT IMPREG CCA"/>
    <s v="Lawn"/>
    <s v="Footpath"/>
    <s v="SG SPOTTED GUM"/>
    <s v="12 kiloNewton"/>
    <n v="1978"/>
    <n v="-27.545042037963899"/>
    <n v="151.92584228515599"/>
    <s v="000002715505"/>
    <s v="01/JAN/78"/>
  </r>
  <r>
    <s v="EECL"/>
    <s v="OT201637"/>
    <s v="OP"/>
    <s v="Operational"/>
    <s v="MRS M KAY"/>
    <d v="2023-11-02T00:00:00"/>
    <n v="202311"/>
    <s v="Crossarm"/>
    <x v="3"/>
    <x v="1"/>
    <x v="0"/>
    <m/>
    <x v="4"/>
    <s v=".HEADING Technician: LUKE READ Comments"/>
    <m/>
    <s v="USER ~FFA"/>
    <n v="1493988"/>
    <n v="2024"/>
    <s v="23MK8726"/>
    <d v="2023-11-02T17:39:00"/>
    <d v="2023-11-02T17:42:39"/>
    <s v="COMP"/>
    <s v="Completed"/>
    <m/>
    <m/>
    <s v="Mackay"/>
    <s v="Forced Outage"/>
    <m/>
    <s v="Public Safety Isolation - NOT Directed by Emerg Serv Authorised Agent"/>
    <s v="due to public safety concerns."/>
    <s v="FC"/>
    <m/>
    <s v="CRYSTAL BROOK, FOXDALE, GREGORY, GREGORY RIVER, MYRTLEVALE, PROSERPINE, STRATHDICKIE"/>
    <s v="F-701-t: 11kV FOXDALE FDR CB opened for public safety due to reports of fallen powerlines, refer to F/C 2374072._x000d__x000a_LV cross-arm broken, customers restored. Cross-arm replaced under 23MK8729 (S Gregory)."/>
    <s v="11kV FOXDALE FDR CB opened for public safety due to reports of fallen powerlines, refer to F/C 2374072._x000d__x000a_Time Off modified from 18:00 02-Nov to 17:39 02-Nov_x000d__x000a_F-701-t_x000d__x000a_Crew ETA 1755 hrs._x000d__x000a_Assets extracted from 6525 (FULLER) into event 23MK8729_x000d__x000a_Time On modified from 23:59 02-Nov to 18:29 02-Nov_x000d__x000a_Added notes to Reasons tab."/>
    <n v="1"/>
    <n v="3270419"/>
    <s v="sub6525 106 upriver rd proserpine"/>
    <n v="1493988"/>
    <n v="4213504"/>
    <n v="3270419"/>
    <d v="2020-01-17T00:00:00"/>
    <n v="1385"/>
    <s v="N"/>
    <s v="BRYAN.GRIFFIN@ENERGYQ.COM.AU"/>
    <m/>
    <n v="14"/>
    <n v="3"/>
    <n v="1"/>
    <s v="Serviceable"/>
    <s v="Y"/>
    <s v="HV partly suppd"/>
    <s v="WOOD (GREEN) SALT IMPREG CCA"/>
    <s v="Grass"/>
    <s v="Road Reserve"/>
    <s v="BI BROAD LEAF IRONBARK"/>
    <s v="5 kiloNewton"/>
    <n v="1991"/>
    <n v="-20.358028411865199"/>
    <n v="148.54577636718801"/>
    <s v="000003270419"/>
    <s v="01/JAN/91"/>
  </r>
  <r>
    <s v="EECL"/>
    <s v="OT201883"/>
    <s v="OP"/>
    <s v="Operational"/>
    <s v="MRS J QUINLAN"/>
    <d v="2023-11-04T00:00:00"/>
    <n v="202311"/>
    <s v="Crossarm"/>
    <x v="3"/>
    <x v="0"/>
    <x v="0"/>
    <m/>
    <x v="4"/>
    <s v=".HEADING Technician: Joe Kelly Comments"/>
    <m/>
    <s v="USER ~FFA"/>
    <n v="1458237"/>
    <n v="2024"/>
    <s v="23SW19423"/>
    <d v="2023-11-04T11:00:00"/>
    <d v="2023-11-04T14:50:05"/>
    <s v="COMP"/>
    <s v="Completed"/>
    <m/>
    <m/>
    <s v="South West"/>
    <s v="Forced Outage"/>
    <m/>
    <s v="Public Safety Isolation - NOT Directed by Emerg Serv Authorised Agent"/>
    <s v="Single Fault Call"/>
    <s v="GT"/>
    <m/>
    <s v="134 GEHAM STATION RD GEHAM QLD 4352"/>
    <s v="Fault occurred at:04/11/2023 08:45; Byran, 0468516478; &gt;UPH --&gt; Details:Life Threatening&lt;; Incident Details:No covid. Broken crossarm and bracket.  2 main lines lower than normal but over 4 meters from ground. Access ok. Dogs locked up. area clear.; Warnings[uphSafety]: ADVISED_x000d__x000a__x000d__x000a_P1 Call Flag"/>
    <m/>
    <n v="1"/>
    <n v="3098082"/>
    <s v="131 Geham Station Rd,Geham"/>
    <n v="1458237"/>
    <n v="3124288"/>
    <n v="3098082"/>
    <d v="2019-11-10T00:00:00"/>
    <n v="1455"/>
    <s v="N"/>
    <s v="MICHAEL.ALLEN@ENERGYQ.COM.AU"/>
    <m/>
    <n v="14"/>
    <m/>
    <n v="1"/>
    <s v="Serviceable"/>
    <s v="N"/>
    <s v="Urb unsty term 1 cct"/>
    <s v="WOOD (GREEN) SALT IMPREG CCA"/>
    <s v="Grass"/>
    <s v="Road Reserve"/>
    <s v="ZZ NO DISC - UNKNOWN"/>
    <s v="12 kiloNewton"/>
    <m/>
    <n v="-27.404273986816399"/>
    <n v="152.010986328125"/>
    <s v="000003098082"/>
    <s v="01/JAN/76"/>
  </r>
  <r>
    <s v="EECL"/>
    <s v="OT203429"/>
    <s v="OP"/>
    <s v="Operational"/>
    <s v="FLEM Lines Emergency Maintenance"/>
    <d v="2023-11-13T00:00:00"/>
    <n v="202311"/>
    <s v="Crossarm"/>
    <x v="3"/>
    <x v="1"/>
    <x v="0"/>
    <m/>
    <x v="0"/>
    <s v="Technician: B.fullerton_x000a_Comments"/>
    <m/>
    <s v="USER ~FFA"/>
    <n v="1536058"/>
    <n v="2024"/>
    <s v="23SW20062"/>
    <d v="2023-11-13T17:58:00"/>
    <d v="2023-11-13T15:44:50"/>
    <s v="COMP"/>
    <s v="Completed"/>
    <m/>
    <m/>
    <s v="South West"/>
    <s v="Forced Outage"/>
    <m/>
    <s v="Lines Emergency Maintenance"/>
    <s v="to allow emergency maintenance of the electricity network."/>
    <s v="SZ"/>
    <m/>
    <s v="DOUGLAS: _x0009_DOUGLAS PLAINBY RD, GOMORAN DOUGLAS RD, GUY RD, PECHEY MACLAGAN RD, SCHMALING RD, STENZEL RD_x000d__x000a_GOOMBUNGEE: _x0009_GOMORAN-BERGEN RD, PECHEY MACLAGAN RD_x000d__x000a_GROOMSVILLE: _x0009_PECHEY MACLAGAN RD, SMOOTHY RD"/>
    <s v="11kV Disc Links DL9788 - Suspect arm at 3136345 requires replacement."/>
    <s v="11kV Disc Links DL9788 - Suspect arm at 3136345 requires replacement._x000d__x000a_twmoc02_x000d__x000a_Sending Asset Event to FFA_x000d__x000a_FFA Order Created F-AE23SW20062-1-0 DfltHost_x000d__x000a_Sending Asset Event to FFA_x000d__x000a_Time Off modified from 17:00 13-Nov to 17:58 13-Nov_x000d__x000a_Time On modified from 23:59 13-Nov to 19:25 13-Nov_x000d__x000a_Sending Asset Event to FFA_x000d__x000a_Sending Asset Event to FFA_x000d__x000a_Sending Asset Event to FFA_x000d__x000a_FFA Order Acknowledged F-AE23SW20062-1-0 twmoc02 B.fullerton 0439388767_x000d__x000a_FFA Order En Route F-AE23SW20062-1-0 twmoc02_x000d__x000a_FFA Order On Site F-AE23SW20062-1-0 twmoc02_x000d__x000a_FFA Order F-AE23SW20062-1-0 Completed by technician B.fullerton in crew twmoc02(0439388767) with code A-F-C - Completed_x000d__x000a_Action Taken : replace hv term arm_x000d__x000a_Site Label : 3136345"/>
    <n v="1"/>
    <n v="3170843"/>
    <s v="1NE DL9788 297G'mrenD'lasRdG'bungee"/>
    <n v="1536058"/>
    <n v="3136345"/>
    <n v="3170843"/>
    <d v="2020-04-27T00:00:00"/>
    <n v="1295"/>
    <s v="N"/>
    <s v="MATTHEW.TRONSON@ENERGYQ.COM.AU"/>
    <m/>
    <n v="12.5"/>
    <n v="2"/>
    <m/>
    <s v="Serviceable"/>
    <s v="N"/>
    <s v="HV partly suppd"/>
    <s v="WOOD (GREEN) SALT IMPREG CCA"/>
    <s v="Grass"/>
    <s v="Road Reserve"/>
    <s v="BB BLACKBUTT"/>
    <s v="3 kiloNewton"/>
    <n v="1977"/>
    <n v="-27.338703155517599"/>
    <n v="151.89776611328099"/>
    <s v="000003170843"/>
    <s v="01/JAN/71"/>
  </r>
  <r>
    <s v="EECL"/>
    <s v="OT204542"/>
    <s v="OP"/>
    <s v="Operational"/>
    <s v="MRS E CARTER"/>
    <d v="2023-11-21T00:00:00"/>
    <n v="202311"/>
    <s v="Crossarm"/>
    <x v="3"/>
    <x v="1"/>
    <x v="0"/>
    <m/>
    <x v="4"/>
    <s v="Technician: Adrian Phillips _x000a_Comments isolate supply, replace broken LV cross arm, restore supply"/>
    <m/>
    <s v="USER ~FFA"/>
    <n v="780555"/>
    <n v="2024"/>
    <s v="23SW20425"/>
    <d v="2023-11-21T02:33:03"/>
    <d v="2023-11-21T02:33:22"/>
    <s v="COMP"/>
    <s v="Completed"/>
    <m/>
    <m/>
    <s v="South West"/>
    <s v="Forced Outage"/>
    <m/>
    <s v="Lines Emergency Maintenance"/>
    <s v="to allow emergency maintenance of the electricity network."/>
    <s v="GT"/>
    <m/>
    <s v="ATHOL: _x0009_NEWTON RD, WEGENER RD"/>
    <s v="EE Adrian Phillipshas requested LV Isolation due to Insultor pulled through XArm at  11kV Pole Dist Sub PE04032"/>
    <s v="EE Adrian Phillipshas requested LV Isolation due to Insultor pulled through XArm at  11kV Pole Dist Sub PE04032_x000d__x000a_twmoc04_x000d__x000a_Time Off modified from 02:40 21-Nov to 02:33 21-Nov_x000d__x000a_Sending Asset Event to FFA_x000d__x000a_FFA Order Created F-AE23SW20425-1-0 DfltHost_x000d__x000a_Sending Asset Event to FFA_x000d__x000a_Time On modified from 04:00 21-Nov to 05:00 21-Nov_x000d__x000a_Sending Asset Event to FFA_x000d__x000a_Sending Asset Event to FFA_x000d__x000a_FFA Order Acknowledged F-AE23SW20425-1-0 twmoc04 Adrian Phillips  0459819951_x000d__x000a_Time On modified from 05:00 21-Nov to 07:00 21-Nov_x000d__x000a_Sending Asset Event to FFA_x000d__x000a_FFA Order En Route F-AE23SW20425-1-0 twmoc04_x000d__x000a_FFA Order On Site F-AE23SW20425-1-0 twmoc04_x000d__x000a_Time On modified from 07:00 21-Nov to 08:00 21-Nov_x000d__x000a_Sending Asset Event to FFA_x000d__x000a_FFA Order F-AE23SW20425-1-0 Completed by technician Adrian Phillips  in crew twmoc04(0459819951) with code A-F-C - Completed_x000d__x000a_Action Taken : isolate supply, replace broken LV cross arm, restore supply _x000d__x000a_Site Label : 3207177_x000d__x000a_Time On modified from 08:00 21-NOV to 07:05 21-NOV"/>
    <n v="1"/>
    <n v="2377296"/>
    <s v="1pole N 35 Wegener rd Southbrook"/>
    <n v="780555"/>
    <n v="3207177"/>
    <n v="2377296"/>
    <d v="2020-07-15T00:00:00"/>
    <n v="1224"/>
    <s v="N"/>
    <s v="STEPHEN.BUDDE@ENERGYQ.COM.AU"/>
    <m/>
    <n v="12.5"/>
    <n v="2"/>
    <m/>
    <s v="Serviceable"/>
    <s v="N"/>
    <s v="Rrl Toff"/>
    <s v="WOOD (GREEN) SALT IMPREG CCA"/>
    <s v="Grass"/>
    <s v="Road Reserve"/>
    <s v="ZZ NO DISC - UNKNOWN"/>
    <s v="3 kiloNewton"/>
    <m/>
    <n v="-27.613594055175799"/>
    <n v="151.77282714843699"/>
    <s v="000002377296"/>
    <s v="01/JAN/80"/>
  </r>
  <r>
    <s v="EECL"/>
    <s v="OT204874"/>
    <s v="OP"/>
    <s v="Operational"/>
    <s v="MR J AITKEN"/>
    <d v="2023-11-22T00:00:00"/>
    <n v="202311"/>
    <s v="Crossarm"/>
    <x v="3"/>
    <x v="0"/>
    <x v="0"/>
    <m/>
    <x v="4"/>
    <s v="Technician: Paul Cooper_x000a_Comments"/>
    <m/>
    <s v="USER ~FFA"/>
    <n v="1399655"/>
    <n v="2024"/>
    <s v="23WB14862"/>
    <d v="2023-11-22T19:38:00"/>
    <d v="2023-11-22T19:27:41"/>
    <s v="COMP"/>
    <s v="Completed"/>
    <m/>
    <m/>
    <s v="Wide Bay"/>
    <s v="Forced Outage"/>
    <m/>
    <s v="Lines Emergency Maintenance"/>
    <s v="to allow emergency maintenance of the electricity network."/>
    <s v="GT"/>
    <m/>
    <s v="KINGAROY: _x0009_GRANT AVE, HARRIS RD, SORENSEN ST"/>
    <s v="Crews advise, require access to the LV to change a crossarm 11kV Pole Dist Sub 8457 _x000d__x000a_LV switching only..Crews to open the LV isolation on both transformers."/>
    <s v="Crews advise, require access to the LV to change a crossarm 11kV Pole Dist Sub 8457 ._x000d__x000a_LV switching only.._x000d__x000a_KNGOC03._x000d__x000a_Sending Asset Event to FFA_x000d__x000a_FFA Order Created F-AE23WB14862-1-0 DfltHost_x000d__x000a_FFA Order Acknowledged F-AE23WB14862-1-0 kngoc03 Paul Cooper 0427816804_x000d__x000a_Primary Asset de-escalated from Doonkuna St Fdr Comp      (FC)_x000d__x000a_Sending Asset Event to FFA_x000d__x000a_FFA Order En Route F-AE23WB14862-1-0 kngoc03_x000d__x000a_FFA Order On Site F-AE23WB14862-1-0 kngoc03_x000d__x000a_Sending Asset Event to FFA_x000d__x000a_Time Off modified from 20:00 22-Nov to 19:38 22-Nov_x000d__x000a_Sending Asset Event to FFA_x000d__x000a_FFA Order En Route F-AE23WB14862-1-0 kngoc03_x000d__x000a_FFA Order On Site F-AE23WB14862-1-0 kngoc03_x000d__x000a_FFA Order F-AE23WB14862-1-0 Completed by technician Paul Cooper in crew kngoc03(0427816804) with code A-F-C - Completed_x000d__x000a_Action Taken : LV switching completed and arm changed_x000d__x000a_Site Label : 3109872_x000d__x000a_Time On modified from 23:00 22-NOV to 21:21 22-NOV"/>
    <n v="1"/>
    <n v="3036481"/>
    <s v="cnrSORENSEN ST &amp; GRANT AVE KINGAROY HGTS"/>
    <n v="1399655"/>
    <n v="3109872"/>
    <n v="3036481"/>
    <d v="2019-08-20T00:00:00"/>
    <n v="1555"/>
    <s v="N"/>
    <s v="BRYCE.TINNY@ENERGYQ.COM.AU"/>
    <m/>
    <n v="12.5"/>
    <n v="2"/>
    <n v="2"/>
    <s v="Serviceable"/>
    <s v="N"/>
    <s v="Rrl sty term 2 cct"/>
    <s v="WOOD (GREEN) SALT IMPREG CCA"/>
    <s v="Lawn"/>
    <s v="Road Reserve"/>
    <s v="RI RED IRONBARK"/>
    <s v="5 kiloNewton"/>
    <n v="1983"/>
    <n v="-26.558998107910199"/>
    <n v="151.86997985839801"/>
    <s v="000003036481"/>
    <s v="01/JAN/83"/>
  </r>
  <r>
    <s v="EECL"/>
    <s v="OT206104"/>
    <s v="OP"/>
    <s v="Operational"/>
    <s v="MRS J RAY"/>
    <d v="2023-11-29T00:00:00"/>
    <n v="202311"/>
    <s v="Crossarm"/>
    <x v="3"/>
    <x v="0"/>
    <x v="0"/>
    <m/>
    <x v="1"/>
    <s v="Technician: Deni smith_x000a_Comments replaced broken 150x150 wood hv cross arm and repaired conductors"/>
    <m/>
    <s v="USER ~FFA"/>
    <n v="944168"/>
    <n v="2024"/>
    <s v="23CA16724"/>
    <d v="2023-11-29T18:30:00"/>
    <d v="2023-11-29T18:35:43"/>
    <s v="COMP"/>
    <s v="Completed"/>
    <s v="M"/>
    <m/>
    <s v="Capricornia"/>
    <s v="Forced Outage"/>
    <m/>
    <s v="Lines Emergency Maintenance"/>
    <s v="to allow emergency maintenance of the electricity network."/>
    <s v="SZ"/>
    <m/>
    <s v="BARMOYA, THE CAVES, WATTLEBANK"/>
    <s v="F-1349-r  22kV Recloser RC777317. Opened at AHC request. Reports of lines down beyond"/>
    <s v="22kV Recloser RC777317. Opened at AHC request. Reports of lines down beyond_x000d__x000a_ccoc02_x000d__x000a_Sending Asset Event to FFA_x000d__x000a_FFA Order Created F-AE23CA16724-1-0 DfltHost_x000d__x000a_Sending Asset Event to FFA_x000d__x000a_isolated at S5228_x000d__x000a_Asset selection modified_x000d__x000a_Sending Asset Event to FFA_x000d__x000a_rokfr02_x000d__x000a_Sending Asset Event to FFA_x000d__x000a_FFA Order Acknowledged F-AE23CA16724-1-0 rokfr02 Deni smith 0409315226_x000d__x000a_FFA Order En Route F-AE23CA16724-1-0 rokfr02_x000d__x000a_FFA Order On Site F-AE23CA16724-1-0 rokfr02_x000d__x000a_Crew have made safe by repairing downed conductors, confirmed with Dani Smith work site is fit to energise_x000d__x000a_Sending Asset Event to FFA_x000d__x000a_Time On modified from 23:59 29-Nov to 23:06 29-Nov_x000d__x000a_Sending Asset Event to FFA_x000d__x000a_Sending Asset Event to FFA_x000d__x000a_FFA Order F-AE23CA16724-1-0 Completed by technician Deni smith in crew rokfr02(0409315226) with code A-F-C - Completed_x000d__x000a_Action Taken : replaced broken 150x150 wood hv cross arm and repaired conductors_x000d__x000a_Site Label : 4232126_x000d__x000a_FFA Order F-AE23CA16724-1-0 Completed by technician Deni smith in crew rokfr02(0409315226) with code A-F-C - Completed_x000d__x000a_Action Taken : replaced broken 150x150 wood hv cross arm and repaired conductors_x000d__x000a_Site Label : 4232126_x000d__x000a_FFA Order F-AE23CA16724-1-0 Completed by technician Deni smith in crew rokfr02(0409315226) with code A-F-C - Completed_x000d__x000a_Action Taken : replaced broken 150x150 wood hv cross arm and repaired conductors_x000d__x000a_Site Label : 4232126"/>
    <n v="1"/>
    <n v="3297826"/>
    <s v="74  ch barret rd the caves"/>
    <n v="944168"/>
    <n v="4232126"/>
    <n v="3297826"/>
    <d v="2021-01-22T00:00:00"/>
    <n v="1041"/>
    <s v="N"/>
    <s v="BRETT.FITTOCK@ERGON.COM.AU"/>
    <m/>
    <n v="12.5"/>
    <n v="2"/>
    <m/>
    <s v="Serviceable"/>
    <s v="Y"/>
    <s v="Rrl inter sub pole"/>
    <s v="WOOD (GREEN) SALT IMPREG CCA"/>
    <s v="Grass"/>
    <s v="Front Yard"/>
    <s v="IB IRONBARK"/>
    <s v="8 kiloNewton"/>
    <n v="1997"/>
    <n v="-23.1442165374756"/>
    <n v="150.56689453125"/>
    <s v="000003297826"/>
    <s v="01/JAN/97"/>
  </r>
  <r>
    <s v="EECL"/>
    <s v="OT206279"/>
    <s v="OP"/>
    <s v="Operational"/>
    <s v="MR A R ANDERSON"/>
    <d v="2023-11-30T00:00:00"/>
    <n v="202311"/>
    <s v="Crossarm"/>
    <x v="3"/>
    <x v="0"/>
    <x v="0"/>
    <m/>
    <x v="4"/>
    <s v="Technician: Grant kovac_x000a_Comments"/>
    <m/>
    <s v="USER ~FFA"/>
    <n v="779597"/>
    <n v="2024"/>
    <s v="23WB15109"/>
    <d v="2023-11-30T13:38:49"/>
    <d v="2023-11-30T19:29:01"/>
    <s v="COMP"/>
    <s v="Completed"/>
    <m/>
    <s v="Fine"/>
    <s v="Wide Bay"/>
    <s v="Unplanned Outage"/>
    <s v="LV-Unassisted failure(Apparent defect)"/>
    <s v="Unknown"/>
    <s v="Single Fault Call"/>
    <s v="GT"/>
    <m/>
    <s v="8149 BURNETT HWY TANSEY QLD 4601"/>
    <s v="Fault occurred at:30/11/2023 09:00; ALAN ANDERSON, 0428760832;&gt;WDPP --&gt; AffectingTraffic:NO -- StillHavePower:UNSURE&lt;;Incident Details:Insulator snapped end of crossarm off where bolt is located, powerline is on the ground.;Access Details:Wait at entrance and customer will come and direct them to the issue;COVID-19:NO;Warnings[wiresDownSafety]: ADVISED;Dog restraint:ARRIVAL;Sensitive Load:N_x000d__x000a__x000d__x000a_P1 Call Flag"/>
    <m/>
    <n v="1"/>
    <n v="2246867"/>
    <s v="acc 8149 Burnett hwy, Tansey. rear pad'"/>
    <n v="779597"/>
    <n v="3189439"/>
    <n v="2246867"/>
    <d v="2021-06-29T00:00:00"/>
    <n v="884"/>
    <s v="N"/>
    <s v="COLE.COOPER@ENERGYQ.COM.AU"/>
    <m/>
    <n v="12.5"/>
    <m/>
    <n v="1"/>
    <s v="Serviceable"/>
    <s v="Y"/>
    <s v="Rrl sty term 1 cct"/>
    <s v="WOOD (GREEN) SALT IMPREG CCA"/>
    <s v="Grass"/>
    <s v="Paddock Irrigation"/>
    <s v="SG SPOTTED GUM"/>
    <s v="5 kiloNewton"/>
    <n v="1996"/>
    <n v="-26.017960576185398"/>
    <n v="152.01005513699599"/>
    <s v="000002246867"/>
    <s v="01/JAN/96"/>
  </r>
  <r>
    <s v="EECL"/>
    <s v="OT202588"/>
    <s v="OP"/>
    <s v="Operational"/>
    <s v="MR D DORNBUSCH"/>
    <d v="2023-11-07T00:00:00"/>
    <n v="202311"/>
    <s v="Crossarm"/>
    <x v="2"/>
    <x v="0"/>
    <x v="0"/>
    <m/>
    <x v="4"/>
    <s v=".HEADING Technician: Scott Harling Comments"/>
    <m/>
    <s v="USER ~FFA"/>
    <n v="1269654"/>
    <n v="2024"/>
    <s v="23WB14302"/>
    <d v="2023-11-07T17:16:00"/>
    <d v="2023-11-07T16:32:35"/>
    <s v="COMP"/>
    <s v="Completed"/>
    <m/>
    <m/>
    <s v="Wide Bay"/>
    <s v="Forced Outage"/>
    <m/>
    <s v="Lines Emergency Maintenance"/>
    <s v="to allow emergency maintenance of the electricity network."/>
    <s v="GT"/>
    <m/>
    <s v="URANGAN: _x0009_GIBBS ST, HOOP WAY, MITTA WAY, RICHARD ST, TRURO ST, WILLIAM ST"/>
    <s v="Crew advised outage required to repair broken cross arm._x000d__x000a_Crew replaced LV strain arm. SL 3149290. (S Gregory)."/>
    <s v="Crew advised outage required to repair broken cross arm._x000d__x000a_hboc01._x000d__x000a_Time Off modified from 17:00 07-Nov to 16:31 07-Nov_x000d__x000a_LV only, crew waiting on a bucket._x000d__x000a_Sending Asset Event to FFA_x000d__x000a_FFA Order Created F-AE23WB14302-1-0 DfltHost_x000d__x000a_FFA Order Acknowledged F-AE23WB14302-1-0 hboc01 Scott Harling 0447761083_x000d__x000a_FFA Order En Route F-AE23WB14302-1-0 hboc01_x000d__x000a_FFA Order On Site F-AE23WB14302-1-0 hboc01_x000d__x000a_Crew ready to start outage._x000d__x000a_Time Off modified from 16:31 07-Nov to 17:16 07-Nov_x000d__x000a_Sending Asset Event to FFA_x000d__x000a_Time On modified from 18:30 07-Nov to 18:50 07-Nov_x000d__x000a_Sending Asset Event to FFA_x000d__x000a_Sending Asset Event to FFA_x000d__x000a_FFA Order F-AE23WB14302-1-0 Completed by technician Scott Harling in crew hboc01(0447761083) with code A-F-C - Completed_x000d__x000a_Action Taken : Replaced LV strain arm_x000d__x000a_Site Label : 3149290_x000d__x000a_Time On modified from 18:50 07-NOV to 20:01 07-NOV_x000d__x000a_Added notes to Reasons tab."/>
    <n v="1"/>
    <n v="2032871"/>
    <s v="26 gibbs st urangan"/>
    <n v="1269654"/>
    <n v="3149290"/>
    <n v="2032871"/>
    <d v="2019-11-15T00:00:00"/>
    <n v="1453"/>
    <s v="N"/>
    <s v="DAVID.ANDREWS@ENERGYQ.COM.AU"/>
    <m/>
    <n v="9.5"/>
    <m/>
    <n v="1"/>
    <s v="Serviceable"/>
    <s v="N"/>
    <s v="Urb unsty angle"/>
    <s v="WOOD (GREEN) SALT IMPREG CCA"/>
    <s v="Lawn"/>
    <s v="Footpath"/>
    <s v="GB GREY BOX"/>
    <s v="8 kiloNewton"/>
    <n v="1977"/>
    <n v="-25.286806106567401"/>
    <n v="152.89042663574199"/>
    <s v="000002032871"/>
    <s v="01/JAN/77"/>
  </r>
  <r>
    <s v="EECL"/>
    <s v="OT202989"/>
    <s v="OP"/>
    <s v="Operational"/>
    <s v="MRS A LATHAM"/>
    <d v="2023-11-10T00:00:00"/>
    <n v="202311"/>
    <s v="Crossarm"/>
    <x v="2"/>
    <x v="0"/>
    <x v="0"/>
    <m/>
    <x v="0"/>
    <s v=".HEADING Technician: Matt Briggs Comments"/>
    <m/>
    <s v="USER ~FFA"/>
    <n v="1050493"/>
    <n v="2024"/>
    <s v="23SW19908"/>
    <d v="2023-11-10T09:08:50"/>
    <d v="2023-11-10T07:47:55"/>
    <s v="COMP"/>
    <s v="Completed"/>
    <m/>
    <s v="Fine"/>
    <s v="South West"/>
    <s v="Unplanned Outage"/>
    <s v="HV-Unassisted failure(Apparent defect)"/>
    <s v="Equipment Failure or Malfunction"/>
    <s v="due to damage requiring emergency repairs."/>
    <s v="SZ"/>
    <m/>
    <s v="CAMBOOYA: _x0009_CUDMORE RD, GREENUP RD, HENRY RD, JAMES ST, TODD RD, TOOWOOMBA-KARARA RD, WESTS RD"/>
    <s v="Crew require forced outage to replace broken strain arm on T off 2059284"/>
    <s v="Crew require forced outage to replace broken strain arm on T off 2059284_x000d__x000a_Sending Asset Event to FFA_x000d__x000a_FFA Order Created F-AE23SW19908-1-0 DfltHost_x000d__x000a_Sending Asset Event to FFA_x000d__x000a_twmfrcm01_x000d__x000a_Sending Asset Event to FFA_x000d__x000a_Sending Asset Event to FFA_x000d__x000a_Sending Asset Event to FFA_x000d__x000a_Time Off modified from 06:31 10-Nov to 09:08 10-Nov_x000d__x000a_Sending Asset Event to FFA_x000d__x000a_FFA Order Acknowledged F-AE23SW19908-1-0 twmfrcm01 Matt Briggs 0419256307_x000d__x000a_FFA Order En Route F-AE23SW19908-1-0 twmfrcm01_x000d__x000a_FFA Order On Site F-AE23SW19908-1-0 twmfrcm01_x000d__x000a_FFA Order F-AE23SW19908-1-0 Completed by technician Matt Briggs in crew twmfrcm01(0419256307) with code A-T-306 - HV-Unassisted failure(Apparent defect)_x000d__x000a_Action Taken : replaced 11kv strain arm_x000d__x000a_Site Label : 2080106_x000d__x000a_Time On modified from 23:59 10-Nov to 12:05 10-Nov"/>
    <n v="1"/>
    <n v="2249868"/>
    <s v="185 Henry rd Cambooya"/>
    <n v="1050493"/>
    <n v="2080106"/>
    <n v="2249868"/>
    <d v="2022-11-13T00:00:00"/>
    <n v="362"/>
    <s v="N"/>
    <s v="ADFS_MATTHEW.TRONSON@ENERGYQ.C"/>
    <m/>
    <n v="14"/>
    <n v="1"/>
    <m/>
    <s v="Serviceable"/>
    <s v="N"/>
    <s v="Rrl sty angle 5-20o"/>
    <s v="WOOD (GREEN) SALT IMPREG CCA"/>
    <s v="Grass"/>
    <s v="Road Reserve"/>
    <s v="SG SPOTTED GUM"/>
    <s v="5 kiloNewton"/>
    <n v="1981"/>
    <n v="-27.732606887817401"/>
    <n v="151.85107421875"/>
    <s v="000002249868"/>
    <s v="01/JAN/81"/>
  </r>
  <r>
    <s v="EECL"/>
    <s v="OT203466"/>
    <s v="OP"/>
    <s v="Operational"/>
    <s v="FLEM Lines Emergency Maintenance"/>
    <d v="2023-11-14T00:00:00"/>
    <n v="202311"/>
    <s v="Crossarm"/>
    <x v="2"/>
    <x v="1"/>
    <x v="0"/>
    <m/>
    <x v="0"/>
    <s v=".HEADING Technician: Adam Walker Comments"/>
    <m/>
    <s v="USER ~FFA"/>
    <n v="1523262"/>
    <n v="2024"/>
    <s v="23CA15862"/>
    <d v="2023-11-14T09:42:00"/>
    <d v="2023-11-14T08:09:55"/>
    <s v="COMP"/>
    <s v="Completed"/>
    <m/>
    <m/>
    <s v="Capricornia"/>
    <s v="Forced Outage"/>
    <m/>
    <s v="Lines Emergency Maintenance"/>
    <s v="to allow emergency maintenance of the electricity network."/>
    <s v="SZ"/>
    <m/>
    <s v="BONDOOLA: _x0009_COBRABALL RD"/>
    <s v="F-28809-g  Crews need access beyond 11kV Dropout Fuse DO786704 to replace HV arm"/>
    <s v="Crews need access beyond 11kV Dropout Fuse DO786704 to replace HV arm_x000d__x000a_yepcm09_x000d__x000a_Sending Asset Event to FFA_x000d__x000a_FFA Order Created F-AE23CA15862-1-0 DfltHost_x000d__x000a_F-28809-g_x000d__x000a_FFA Order Acknowledged F-AE23CA15862-1-0 yepcm09 Adam Walker 0428835839_x000d__x000a_FFA Order En Route F-AE23CA15862-1-0 yepcm09_x000d__x000a_FFA Order On Site F-AE23CA15862-1-0 yepcm09_x000d__x000a_Time Off modified from 09:00 14-Nov to 09:42 14-Nov_x000d__x000a_Sending Asset Event to FFA_x000d__x000a_Time On modified from 14:00 14-Nov to 13:22 14-Nov_x000d__x000a_Sending Asset Event to FFA_x000d__x000a_Sending Asset Event to FFA_x000d__x000a_FFA Order F-AE23CA15862-1-0 Completed by technician Adam Walker in crew yepcm09(0400743458) with code A-F-C - Completed_x000d__x000a_Action Taken : Replaced damaged strain crossarm - severe white rot at kingbolt, almost snapped _x000a_Raised incident notification for HV lines below 5.5m over paddock (Approx 4m) due to crossarm damage_x000d__x000a_Site Label : 4128180"/>
    <n v="1"/>
    <n v="3115003"/>
    <s v="2587 yeppoon rd yeppoon"/>
    <n v="1523262"/>
    <n v="4128180"/>
    <n v="3115003"/>
    <d v="2020-01-08T00:00:00"/>
    <n v="1406"/>
    <s v="N"/>
    <s v="DYLAN.GRATTIDGE@ENERGYQ.COM.AU"/>
    <m/>
    <n v="12.5"/>
    <n v="1"/>
    <m/>
    <s v="Serviceable"/>
    <s v="N"/>
    <s v="Rrl sty angle 5-20o"/>
    <s v="WOOD (GREEN) SALT IMPREG CCA"/>
    <s v="Grass"/>
    <s v="Paddock Grazing"/>
    <s v="NI NARROW LEAF RED I"/>
    <s v="5 kiloNewton"/>
    <n v="1982"/>
    <n v="-23.1661682128906"/>
    <n v="150.69500732421901"/>
    <s v="000003115003"/>
    <s v="01/JAN/82"/>
  </r>
  <r>
    <s v="EECL"/>
    <s v="OT203898"/>
    <s v="OP"/>
    <s v="Operational"/>
    <s v="FLEM Lines Emergency Maintenance"/>
    <d v="2023-11-16T00:00:00"/>
    <n v="202311"/>
    <s v="Crossarm"/>
    <x v="2"/>
    <x v="0"/>
    <x v="0"/>
    <m/>
    <x v="4"/>
    <s v=".HEADING Technician: Chris Jeffrey Comments Technician: Albert Jankowski Comments"/>
    <m/>
    <s v="USER ~FFA"/>
    <n v="1549437"/>
    <n v="2024"/>
    <s v="23SW20229"/>
    <d v="2023-11-16T18:45:00"/>
    <d v="2023-11-16T18:24:10"/>
    <s v="COMP"/>
    <s v="Completed"/>
    <m/>
    <m/>
    <s v="South West"/>
    <s v="Forced Outage"/>
    <m/>
    <s v="Lines Emergency Maintenance"/>
    <s v="to allow emergency maintenance of the electricity network."/>
    <s v="SZ"/>
    <m/>
    <s v="ATHOL: _x0009_SHORT RD_x000d__x000a_UMBIRAM: _x0009_UMBIRAM SCHOOL RD, WAINWRIGHT RD, WYREEMA ATHOL RD"/>
    <s v="Crew require access to lin to replace X-arm at TX PE06017, crew to make repairs to LV in the morning"/>
    <s v="Crew require access to lin to replace X-arm at TX PE06017_x000d__x000a_Switching Sheet ID updated from  to J-286306-g._x000d__x000a_twmcm07_x000d__x000a_Sending Asset Event to FFA_x000d__x000a_FFA Order Created F-AE23SW20229-1-0 DfltHost_x000d__x000a_FFA Order Acknowledged F-AE23SW20229-1-0 twmcm07 B Reardon 0407646440_x000d__x000a_FFA Order En Route F-AE23SW20229-1-0 twmcm07_x000d__x000a_crew to make repairs to the LV in the morning_x000d__x000a_Time On modified from 23:59 16-Nov to 10:00 17-Nov_x000d__x000a_Sending Asset Event to FFA_x000d__x000a_FFA Order On Site F-AE23SW20229-1-0 twmcm07_x000d__x000a_Sending Asset Event to FFA_x000d__x000a_Sending Asset Event to FFA_x000d__x000a_Left Message with Ben for update_x000d__x000a_Sending Asset Event to FFA_x000d__x000a_Time On modified from 10:00 17-Nov to 16:00 17-Nov_x000d__x000a_Sending Asset Event to FFA_x000d__x000a_Time On modified from 16:00 17-Nov to 21:33 16-Nov_x000d__x000a_Sending Asset Event to FFA_x000d__x000a_Sending Asset Event to FFA_x000d__x000a_crew advised HV outage is complete but TX PE06017 LV has been isolated due defects in the switchboard and form 3 has been issued_x000d__x000a__x000d__x000a_Sending Asset Event to FFA_x000d__x000a_FFA Order Pending F-AE23SW20229-1-0_x000d__x000a_FFA Order Acknowledged F-AE23SW20229-1-0 twmfr05 Albert Jankowski 0427965369_x000d__x000a_FFA Order En Route F-AE23SW20229-1-0 twmfr05_x000d__x000a_FFA Order On Site F-AE23SW20229-1-0 twmfr05_x000d__x000a_FFA Order F-AE23SW20229-1-0 Completed by technician Albert Jankowski in crew twmfr05(0427965369) with code A-F-C - Completed_x000d__x000a_Action Taken : crew replaced lv arm at transformer under outage but crew did not reenergise due to form b defects but they were re connected later that same day_x000d__x000a_Site Label : 3228103"/>
    <n v="1"/>
    <n v="2507633"/>
    <s v="PE6017, acc 309 Wyreema-Athol Rd,Umbiram"/>
    <n v="1549437"/>
    <n v="3228103"/>
    <n v="2507633"/>
    <d v="2020-07-13T00:00:00"/>
    <n v="1221"/>
    <s v="N"/>
    <s v="STEPHEN.BUDDE@ENERGYQ.COM.AU"/>
    <m/>
    <n v="14"/>
    <n v="4"/>
    <n v="2"/>
    <s v="Serviceable"/>
    <s v="Y"/>
    <s v="Rrl sty term 1 cct"/>
    <s v="WOOD (GREEN) SALT IMPREG CCA"/>
    <s v="Grass"/>
    <s v="Paddock Grazing"/>
    <s v="SG SPOTTED GUM"/>
    <s v="8 kiloNewton"/>
    <n v="1979"/>
    <n v="-27.630601882934599"/>
    <n v="151.78672790527301"/>
    <s v="000002507633"/>
    <s v="01/JAN/79"/>
  </r>
  <r>
    <s v="EECL"/>
    <s v="OT204988"/>
    <s v="OP"/>
    <s v="Operational"/>
    <s v="MR S KOSCHMAN"/>
    <d v="2023-11-23T00:00:00"/>
    <n v="202311"/>
    <s v="Crossarm"/>
    <x v="2"/>
    <x v="0"/>
    <x v="0"/>
    <m/>
    <x v="0"/>
    <s v=".HEADING Technician: David Black_x000a_Comments Replaced broken x-arm on S/L 3311063 - white rot in x-arm - conductors hanging at 3. 1m on arrival - Retensioned to 7.6m after repairs Technician: Nick Mulhern_x000a_Comments"/>
    <m/>
    <s v="USER ~FFA"/>
    <n v="1339927"/>
    <n v="2024"/>
    <s v="23WB14877"/>
    <d v="2023-11-23T13:22:03"/>
    <d v="2023-11-23T11:59:27"/>
    <s v="COMP"/>
    <s v="Completed"/>
    <m/>
    <m/>
    <s v="Wide Bay"/>
    <s v="Forced Outage"/>
    <m/>
    <s v="Lines Emergency Maintenance"/>
    <s v="to allow emergency maintenance of the electricity network."/>
    <s v="FC"/>
    <m/>
    <s v="ALLOWAY: _x0009_BARAZZAS RD, DR MAYS CROSSING RD, NEW FARM RD, PAYNES RD, REXS RD_x000d__x000a_CALAVOS: _x0009_DR MAYS CROSSING RD, WOLFENDEN RD"/>
    <s v="F-28963-g Dr Mays Feeder. Broken Cross Arm Near RG 594494"/>
    <s v="Dr Mays Feeder. Broken Cross Arm Near RG 594494_x000d__x000a_F-28963-g_x000d__x000a_Time Off modified from 12:30 23-Nov to 13:22 23-Nov_x000d__x000a_Sending Asset Event to FFA_x000d__x000a_FFA Order Created F-AE23WB14877-1-0 DfltHost_x000d__x000a_FFA Order Acknowledged F-AE23WB14877-1-0 bndcsfr09 David Black 0428753577_x000d__x000a_FFA Order En Route F-AE23WB14877-1-0 bndcsfr09_x000d__x000a_FFA Order On Site F-AE23WB14877-1-0 bndcsfr09_x000d__x000a_FFA Order F-AE23WB14877-1-0 Completed by technician David Black in crew bndcsfr09(0428753577) with code A-F-C - Completed_x000d__x000a_Action Taken : Replaced broken x-arm on S/L 3311063 - white rot in x-arm - conductors hanging at 3.1m on arrival - Retensioned to 7.6m after repairs _x000d__x000a_Site Label : 3311063_x000d__x000a_Time On modified from 23:59 23-Nov to 16:04 23-Nov"/>
    <n v="1"/>
    <n v="2768964"/>
    <s v="new farm rd/dr mays crossing rd calavos"/>
    <n v="1339927"/>
    <n v="3311063"/>
    <n v="2768964"/>
    <d v="2020-12-17T00:00:00"/>
    <n v="1071"/>
    <s v="N"/>
    <s v="DAVID.RADLEY@ENERGYQ.COM.AU"/>
    <m/>
    <n v="14"/>
    <n v="1"/>
    <m/>
    <s v="Serviceable"/>
    <s v="N"/>
    <s v="Rrl unsty trm 1 cct"/>
    <s v="WOOD (GREEN) SALT IMPREG CCA"/>
    <s v="Grass"/>
    <s v="Railway Reserve"/>
    <s v="SG SPOTTED GUM"/>
    <s v="12 kiloNewton"/>
    <n v="1982"/>
    <n v="-24.942598342895501"/>
    <n v="152.40054321289099"/>
    <s v="000002768964"/>
    <s v="01/JAN/82"/>
  </r>
  <r>
    <s v="EECL"/>
    <s v="OT205870"/>
    <s v="OP"/>
    <s v="Operational"/>
    <s v="FPL Fallen Power Lines"/>
    <d v="2023-11-28T00:00:00"/>
    <n v="202311"/>
    <s v="Crossarm"/>
    <x v="2"/>
    <x v="0"/>
    <x v="0"/>
    <m/>
    <x v="4"/>
    <s v="Technician: NATHAN NOBBS_x000a_Comments"/>
    <m/>
    <s v="USER ~FFA"/>
    <n v="1562977"/>
    <n v="2024"/>
    <s v="23SW20882"/>
    <d v="2023-11-28T19:14:57"/>
    <d v="2023-11-28T19:21:18"/>
    <s v="COMP"/>
    <s v="Completed"/>
    <m/>
    <s v="Wet / Rain"/>
    <s v="South West"/>
    <s v="Unplanned Outage"/>
    <s v="Severe Weather"/>
    <s v="Fallen Power Lines"/>
    <s v="due to fallen power lines."/>
    <s v="FC"/>
    <m/>
    <s v="DALBY: _x0009_ALFRED ST, CONDAMINE ST, COXEN ST, CUNNINGHAM ST, FORTESCUE ST, MORETON ST, MORRIS ST, PRATTEN ST, WOOD ST"/>
    <s v="Fault calls indicate problem at 11kV Pole Dist Sub PC01217. Lines down report 28 Wood St"/>
    <s v="Fault calls indicate problem at 11kV Pole Dist Sub PC01217. Lines down report 28 Wood St_x000d__x000a_AHC advised dlbloc01_x000d__x000a_Sending Asset Event to FFA_x000d__x000a_FFA Order Created F-AE23SW20882-1-0 DfltHost_x000d__x000a_Asset selection modified_x000d__x000a_Sending Asset Event to FFA_x000d__x000a_FFA Order Acknowledged F-AE23SW20882-1-0 dlbloc01 NATHAN NOBBS 0438751501_x000d__x000a_FFA Order En Route F-AE23SW20882-1-0 dlbloc01_x000d__x000a_FFA Order On Site F-AE23SW20882-1-0 dlbloc01_x000d__x000a_Asset selection modified_x000d__x000a_Sending Asset Event to FFA_x000d__x000a_FFA Order En Route F-AE23SW20882-1-0 dlbloc01_x000d__x000a_FFA Order On Site F-AE23SW20882-1-0 dlbloc01_x000d__x000a_Time On modified from 23:59 28-Nov to 23:55 28-Nov_x000d__x000a_Sending Asset Event to FFA_x000d__x000a_FFA Order F-AE23SW20882-1-0 Completed by technician NATHAN NOBBS in crew DLBLOC01(0438751501) with code A-T-317 - Severe Weather_x000d__x000a_Action Taken : Bottom LV twin strain crossarm has broken. leaving conductors hanging low to ground held by bridging. replaced arm SL 3230209_x000d__x000a_Site Label : 3230209_x000d__x000a_auto-completed"/>
    <n v="1"/>
    <n v="2521424"/>
    <s v="CNR CONDAMINE AND WOOD STS DALBY"/>
    <n v="1562977"/>
    <n v="3230209"/>
    <n v="2521424"/>
    <d v="2020-06-22T00:00:00"/>
    <n v="1254"/>
    <s v="N"/>
    <s v="ADAM.LEA@ENERGYQ.COM.AU"/>
    <m/>
    <n v="11"/>
    <m/>
    <n v="4"/>
    <s v="Serviceable"/>
    <s v="Y"/>
    <s v="LV fully suppd"/>
    <s v="WOOD UNTREATED ROUND"/>
    <s v="Lawn"/>
    <s v="Footpath"/>
    <s v="ZZ NO DISC - UNKNOWN"/>
    <s v="Unknown"/>
    <m/>
    <n v="-27.1863803863525"/>
    <n v="151.25639343261699"/>
    <s v="000002521424"/>
    <s v="01/JAN/54"/>
  </r>
  <r>
    <s v="EECL"/>
    <s v="OT206283"/>
    <s v="OP"/>
    <s v="Operational"/>
    <s v="OI Operational Incident"/>
    <d v="2023-11-30T00:00:00"/>
    <n v="202311"/>
    <s v="Crossarm"/>
    <x v="2"/>
    <x v="0"/>
    <x v="0"/>
    <m/>
    <x v="4"/>
    <s v="Technician: Hayden Menzies _x000a_Comments"/>
    <m/>
    <s v="USER ~FFA"/>
    <n v="1871841"/>
    <n v="2024"/>
    <s v="23NQ14202"/>
    <d v="2023-11-30T12:15:40"/>
    <d v="2023-11-30T12:34:57"/>
    <s v="COMP"/>
    <s v="Completed"/>
    <m/>
    <s v="Fine"/>
    <s v="North Queensland"/>
    <s v="Unplanned Outage"/>
    <s v="LV-Conductor Connection Failure"/>
    <s v="Operational Incident"/>
    <s v="due to damage requiring emergency repairs."/>
    <s v="GT"/>
    <m/>
    <s v="BOWEN: _x0009_DENISON ST, HILL ST, JOHN ST, LEICHHARDT ST, PILCHER PL, SUNSET CRES, WEST ST"/>
    <s v="Multiple calls  of LOS from 11kV Pole Dist Sub BNS224"/>
    <s v="Multiple calls  of LOS from 11kV Pole Dist Sub BNS224_x000d__x000a_Sending Asset Event to FFA_x000d__x000a_FFA Order Created F-AE23NQ14202-1-0 DfltHost_x000d__x000a_FFA Order Acknowledged F-AE23NQ14202-1-0 bwncs03 Peter acreman 0418739194_x000d__x000a_FFA Order En Route F-AE23NQ14202-1-0 bwncs03_x000d__x000a_FFA Order On Site F-AE23NQ14202-1-0 bwncs03_x000d__x000a_Restoration Comments for F-AE23NQ14202-1-0 by bwncs03: broken Lv crossarm. isolated all Lv at transformer. new crossarm required_x000d__x000a_FFA Order Pending F-AE23NQ14202-1-0_x000d__x000a_FFA Order Acknowledged F-AE23NQ14202-1-0 bwnoh03 Hayden Menzies  0437768581_x000d__x000a_FFA Order En Route F-AE23NQ14202-1-0 bwnoh03_x000d__x000a_FFA Order On Site F-AE23NQ14202-1-0 bwnoh03_x000d__x000a_FFA Order F-AE23NQ14202-1-0 Completed by technician Hayden Menzies  in crew bwnoh03(0437768581) with code A-T-309 - LV-Conductor Connection Failure_x000d__x000a_Action Taken : Lv x-arm broke. replaced arm and damaged bridging _x000d__x000a_Site Label : 5065414_x000d__x000a_Time On modified from 23:59 30-NOV to 16:15 30-NOV"/>
    <n v="1"/>
    <n v="2820446"/>
    <s v="cnr john st /sunset crescent bowen"/>
    <n v="1871841"/>
    <n v="5065414"/>
    <n v="2820446"/>
    <d v="2023-11-14T00:00:00"/>
    <n v="16"/>
    <s v="N"/>
    <s v="ADFS_BRUCE.CHARLES@ENERGYQ.COM"/>
    <m/>
    <n v="12.5"/>
    <n v="1"/>
    <n v="2"/>
    <s v="Serviceable"/>
    <s v="N"/>
    <s v="HV fully suppd"/>
    <s v="WOOD (GREEN) SALT IMPREG CCA"/>
    <s v="Lawn"/>
    <s v="Footpath"/>
    <s v="SG SPOTTED GUM"/>
    <s v="8 kiloNewton"/>
    <n v="1981"/>
    <n v="-20.003424847853299"/>
    <n v="148.233207369338"/>
    <s v="000002820446"/>
    <s v="01/JAN/81"/>
  </r>
  <r>
    <s v="EECL"/>
    <s v="OT201460"/>
    <s v="OP"/>
    <s v="Operational"/>
    <s v="SITE VACANT"/>
    <d v="2023-11-01T00:00:00"/>
    <n v="202311"/>
    <s v="Crossarm"/>
    <x v="0"/>
    <x v="0"/>
    <x v="0"/>
    <m/>
    <x v="0"/>
    <s v=".HEADING Technician: Brendan halton Comments"/>
    <m/>
    <s v="USER ~FFA"/>
    <n v="757633"/>
    <n v="2024"/>
    <s v="23WB14128"/>
    <d v="2023-11-01T16:52:00"/>
    <d v="2023-11-01T16:20:37"/>
    <s v="COMP"/>
    <s v="Completed"/>
    <m/>
    <m/>
    <s v="Wide Bay"/>
    <s v="Forced Outage"/>
    <m/>
    <s v="Lines Emergency Maintenance"/>
    <s v="to allow emergency maintenance of the electricity network."/>
    <s v="SZ"/>
    <m/>
    <s v="ELLESMERE, HALY CREEK, KINGAROY"/>
    <s v="F-526-j    11kV Disc Links S6063 - Opened due to broken cross arm"/>
    <s v="11kV Disc Links S6063 - Opened due to broken cross arm_x000d__x000a_Time On modified from 23:59 01-Nov to 19:00 01-Nov_x000d__x000a_Time On modified from 19:00 01-Nov to 19:30 01-Nov_x000d__x000a_Time Off modified from 16:30 01-Nov to 16:52 01-Nov_x000d__x000a_Time On modified from 19:30 01-Nov to 18:13 01-Nov"/>
    <n v="1"/>
    <n v="2309891"/>
    <s v="596 stuart valley dr haly ck"/>
    <n v="757633"/>
    <n v="2097728"/>
    <n v="2309891"/>
    <d v="2022-12-05T00:00:00"/>
    <n v="331"/>
    <s v="N"/>
    <s v="ADFS_WADE.STRETTON@ENERGYQ.COM"/>
    <m/>
    <n v="11"/>
    <n v="1"/>
    <m/>
    <s v="Serviceable"/>
    <s v="N"/>
    <s v="Rrl inter spn &lt;200m"/>
    <s v="WOOD (GREEN) SALT IMPREG CCA"/>
    <s v="Soil"/>
    <s v="Paddock Grazing"/>
    <s v="RG ROSE GUM"/>
    <s v="5 kiloNewton"/>
    <n v="1983"/>
    <n v="-26.644473052071099"/>
    <n v="151.75927307790701"/>
    <s v="000002309891"/>
    <s v="01/JAN/83"/>
  </r>
  <r>
    <s v="EECL"/>
    <s v="OT205416"/>
    <s v="OP"/>
    <s v="Operational"/>
    <s v="U Unknown"/>
    <d v="2023-11-26T00:00:00"/>
    <n v="202311"/>
    <s v="Crossarm"/>
    <x v="0"/>
    <x v="1"/>
    <x v="2"/>
    <m/>
    <x v="0"/>
    <s v="Technician: Jason Williamson _x000a_Comments"/>
    <m/>
    <s v="USER ~FFA"/>
    <n v="934992"/>
    <n v="2024"/>
    <s v="23NQ13973"/>
    <d v="2023-11-26T13:01:00"/>
    <d v="2023-11-26T13:03:04"/>
    <s v="COMP"/>
    <s v="Completed"/>
    <m/>
    <s v="Wet / Rain"/>
    <s v="North Queensland"/>
    <s v="Unplanned Outage"/>
    <s v="Animal Insects (termites/borers/white ants)"/>
    <s v="Fallen Power Lines"/>
    <s v="due to fallen power lines."/>
    <s v="FE"/>
    <m/>
    <s v="BROUGHTON, CHARTERS TOWERS, CHARTERS TOWERS CITY"/>
    <s v="F-2329-s  CHART TWRS 11kV CT04 Fdr CB D252 tripped. SCADA Interface automated outage."/>
    <s v="entered from the SCADA Interface_x000d__x000a_F-2329-s_x000d__x000a_Issued to Jason Williamson 0418 773 095, chtwgo01._x000d__x000a_Sending Asset Event to FFA_x000d__x000a_FFA Order Created F-AE23NQ13973-1-0 DfltHost_x000d__x000a_Depot Co-ord Advised_x000d__x000a_Sending Asset Event to FFA_x000d__x000a_FFA Order Acknowledged F-AE23NQ13973-1-0 chtwgo01 Jason Williamson  0418773095_x000d__x000a_FFA Order En Route F-AE23NQ13973-1-0 chtwgo01_x000d__x000a_FFA Order On Site F-AE23NQ13973-1-0 chtwgo01_x000d__x000a_Crew to patrol last section around Hospital and if Clear will attemot to backfeed from CHTO 05_x000d__x000a_Manual Reclose Checklist_x000d__x000a_Sending Asset Event to FFA_x000d__x000a_Asset selection modified_x000d__x000a_Sending Asset Event to FFA_x000d__x000a_Asset selection modified_x000d__x000a_Sending Asset Event to FFA_x000d__x000a_Asset selection modified_x000d__x000a_Sending Asset Event to FFA_x000d__x000a_Crew adv patrolled beyond LB791807 &amp; successfull reclose at RMU SZ791799._x000d__x000a_Sending Asset Event to FFA_x000d__x000a_Asset selection modified_x000d__x000a_Sending Asset Event to FFA_x000d__x000a_Crews now attending to lines down near CTS966, beyond ACR Plumtree Ck No.3._x000d__x000a_HV Wires Down_x000d__x000a_Reason for Event changed from Unknown_x000d__x000a_Sending Asset Event to FFA_x000d__x000a_Restored up to &amp; isolated at LKS Gladstone Ck No.2 via ACR Plumtree Ck No.3_x000d__x000a_Asset selection modified_x000d__x000a_Sending Asset Event to FFA_x000d__x000a_Time On modified from 23:59 26-Nov to 18:30 26-Nov_x000d__x000a_Sending Asset Event to FFA_x000d__x000a_FFA Order F-AE23NQ13973-1-0 Completed by technician Jason Williamson  in crew Chtwgo01(0418773095) with code A-T-299 - Animal Insects (termites/borers/white ants)_x000d__x000a_Action Taken : replace 11kv xarm eaten from white ants _x000d__x000a_Site Label : 2068647_x000d__x000a_Time On modified from 18:30 26-Nov to 16:57 26-Nov_x000d__x000a_auto-completed"/>
    <n v="1"/>
    <n v="2200092"/>
    <s v="30 dunroamin rd ch towers"/>
    <n v="934992"/>
    <n v="2068647"/>
    <n v="2200092"/>
    <d v="2021-02-26T00:00:00"/>
    <n v="1003"/>
    <s v="N"/>
    <s v="CARL.WHITWORTH@ENERGYQ.COM.AU"/>
    <m/>
    <n v="12.5"/>
    <n v="1"/>
    <m/>
    <s v="Serviceable"/>
    <s v="N"/>
    <s v="Rrl inter spn &gt;200m"/>
    <s v="WOOD (GREEN) SALT IMPREG CCA"/>
    <s v="Grass"/>
    <s v="Paddock Grazing"/>
    <s v="BB BLACKBUTT"/>
    <s v="8 kiloNewton"/>
    <n v="1995"/>
    <n v="-20.035695160800401"/>
    <n v="146.31170300827199"/>
    <s v="000002200092"/>
    <s v="01/JAN/95"/>
  </r>
  <r>
    <s v="EECL"/>
    <s v="OT205602"/>
    <s v="OP"/>
    <s v="Operational"/>
    <s v="U Unknown"/>
    <d v="2023-11-27T00:00:00"/>
    <n v="202311"/>
    <s v="Crossarm"/>
    <x v="0"/>
    <x v="0"/>
    <x v="2"/>
    <m/>
    <x v="0"/>
    <s v="Technician: Glen Dempsey_x000a_Comments replaced broken crossarm"/>
    <m/>
    <s v="USER ~FFA"/>
    <n v="1730775"/>
    <n v="2024"/>
    <s v="23NQ14044"/>
    <d v="2023-11-27T14:49:38"/>
    <d v="2023-11-27T14:52:31"/>
    <s v="COMP"/>
    <s v="Completed"/>
    <m/>
    <s v="Wet / Rain"/>
    <s v="North Queensland"/>
    <s v="Unplanned Outage"/>
    <s v="Animal Insects (termites/borers/white ants)"/>
    <s v="Protective Device Operated"/>
    <s v="due to the operating of protective equipment."/>
    <s v="FC"/>
    <m/>
    <s v="RYAN, SUNSET"/>
    <s v="F-2335-s - DUCHESS RD 11kV Sunset Dr No.1 ACR CB tripped on OC - 2 x trip to lockout"/>
    <s v="entered from the SCADA Interface_x000d__x000a_Sending Asset Event to FFA_x000d__x000a_FFA Order Created F-AE23NQ14044-1-0 DfltHost_x000d__x000a_Reason for Event changed from Unknown_x000d__x000a_Sending Asset Event to FFA_x000d__x000a_FFA Order Acknowledged F-AE23NQ14044-1-0 mtioc01 Glen Dempsey 0437715949_x000d__x000a_Time On modified from 23:59 27-Nov to 20:00 27-Nov_x000d__x000a_Manual Reclose Checklist_x000d__x000a_Sending Asset Event to FFA_x000d__x000a_Asset selection modified_x000d__x000a_Sending Asset Event to FFA_x000d__x000a_Sending Asset Event to FFA_x000d__x000a_Time On modified from 20:00 27-Nov to 18:55 27-Nov_x000d__x000a_Sending Asset Event to FFA_x000d__x000a_FFA Order En Route F-AE23NQ14044-1-0 mtioc01_x000d__x000a_FFA Order On Site F-AE23NQ14044-1-0 mtioc01_x000d__x000a_FFA Order F-AE23NQ14044-1-0 Completed by technician Glen Dempsey in crew MTIOC01(0437715949) with code A-T-299 - Animal Insects (termites/borers/white ants)_x000d__x000a_Action Taken : replaced broken crossarm _x000d__x000a_Site Label : 5023883_x000d__x000a_auto-completed"/>
    <n v="1"/>
    <n v="2578919"/>
    <s v="1 past Sub347 sports pde mt isa"/>
    <n v="1730775"/>
    <n v="5023883"/>
    <n v="2578919"/>
    <d v="2022-03-06T00:00:00"/>
    <n v="631"/>
    <s v="N"/>
    <s v="CONNOR.MATTSSON@ENERGYQ.COM.AU"/>
    <m/>
    <n v="12.5"/>
    <n v="1"/>
    <m/>
    <s v="Serviceable"/>
    <s v="N"/>
    <s v="Rrl inter spn &lt;200m"/>
    <s v="WOOD (GREEN) SALT IMPREG CCA"/>
    <s v="Grass"/>
    <s v="Road Reserve"/>
    <s v="GB GREY BOX"/>
    <s v="12 kiloNewton"/>
    <n v="2005"/>
    <n v="-20.703975677490199"/>
    <n v="139.51454162597699"/>
    <s v="000002578919"/>
    <s v="01/JAN/05"/>
  </r>
  <r>
    <s v="EECL"/>
    <s v="OT205843"/>
    <s v="OP"/>
    <s v="Operational"/>
    <s v="U Unknown"/>
    <d v="2023-11-28T00:00:00"/>
    <n v="202311"/>
    <s v="Crossarm"/>
    <x v="0"/>
    <x v="0"/>
    <x v="0"/>
    <m/>
    <x v="0"/>
    <s v="Technician: Jason Williamson _x000a_Comments"/>
    <m/>
    <s v="USER ~FFA"/>
    <n v="1859712"/>
    <n v="2024"/>
    <s v="23NQ14070"/>
    <d v="2023-11-27T18:43:00"/>
    <d v="2023-11-27T19:27:46"/>
    <s v="ANAL"/>
    <s v="Data verification"/>
    <m/>
    <s v="Storm Electrical"/>
    <s v="North Queensland"/>
    <s v="Unplanned Outage"/>
    <s v="VEG: Rural clearing clashed conductors"/>
    <s v="Unknown"/>
    <s v="due to damage requiring emergency repairs. Fault finding is in progress."/>
    <s v="ZS"/>
    <m/>
    <s v="RAVENSWOOD: _x0009_BURDEKIN DAM RD"/>
    <s v="F-2342-s  BUDA - B252 Tripped to lockout on OC. Crew to patrol."/>
    <s v="B252 Tripped to lockout on OC_x000d__x000a_Crew advised due to weather and distance will patrol in the morning_x000d__x000a_Time On modified from 23:59 27-Nov to 15:00 28-Nov_x000d__x000a_Sending Asset Event to FFA_x000d__x000a_FFA Order Created F-AE23NQ14070-1-0 DfltHost_x000d__x000a_._x000d__x000a_Sending Asset Event to FFA_x000d__x000a_Sending Asset Event to FFA_x000d__x000a_Sending Asset Event to FFA_x000d__x000a_Crews have flown lines.  Tress growing up through 11kV at 5049847.  Crews are heading out to clear trees but access is difficult_x000d__x000a_Sending Asset Event to FFA_x000d__x000a_Backhoe heading out for an outage tomorrow so may need to be delayed and done tomorrow if they can't get access today_x000d__x000a_Sending Asset Event to FFA_x000d__x000a_Crews still making repairs_x000d__x000a_Time On modified from 15:00 28-Nov to 16:00 28-Nov_x000d__x000a_Sending Asset Event to FFA_x000d__x000a_Crew still making repairs_x000d__x000a_Time On modified from 16:00 28-Nov to 18:00 28-Nov_x000d__x000a_Sending Asset Event to FFA_x000d__x000a_Crews will return tomorrow 29/11/2023 to complete repairs_x000d__x000a_Time On modified from 18:00 28-Nov to 15:00 29-Nov_x000d__x000a_Sending Asset Event to FFA_x000d__x000a_Sending Asset Event to FFA_x000d__x000a_Repairs completed. Customers are off under planned outage 23NQ13365. Supply to be restored on reversal of planned outage_x000d__x000a_Time On modified from 15:00 29-Nov to 09:15 29-Nov_x000d__x000a_Sending Asset Event to FFA_x000d__x000a_FFA Order Acknowledged F-AE23NQ14070-1-0 chtwgo01 Jason Williamson  0418773095_x000d__x000a_FFA Order En Route F-AE23NQ14070-1-0 chtwgo01_x000d__x000a_FFA Order On Site F-AE23NQ14070-1-0 chtwgo01_x000d__x000a_FFA Order F-AE23NQ14070-1-0 Completed by technician Jason Williamson  in crew Chtwgo01(0418773095) with code A-T-328 - VEG: Rural clearing clashed conductors_x000d__x000a_Action Taken : replaced xarm after tree trimming from feeder fault trip from trees in lines _x000d__x000a_Site Label : 5049847"/>
    <n v="1"/>
    <n v="2728610"/>
    <s v="4spns Wof burdekin dam rd burdekin dam"/>
    <n v="1859712"/>
    <n v="5049847"/>
    <n v="2728610"/>
    <d v="2020-08-09T00:00:00"/>
    <n v="1206"/>
    <s v="N"/>
    <s v="CARL.WHITWORTH@ENERGYQ.COM.AU"/>
    <m/>
    <n v="12.5"/>
    <n v="1"/>
    <m/>
    <s v="Serviceable"/>
    <s v="N"/>
    <s v="Rrl inter spn &gt;200m"/>
    <s v="WOOD (GREEN) SALT IMPREG CCA"/>
    <s v="Soil"/>
    <s v="Inaccessible to heavy vehicles"/>
    <s v="SG SPOTTED GUM"/>
    <s v="5 kiloNewton"/>
    <n v="1987"/>
    <n v="-20.628637313842798"/>
    <n v="147.143142700195"/>
    <s v="000002728610"/>
    <s v="01/JAN/87"/>
  </r>
  <r>
    <s v="EECL"/>
    <s v="OT203657"/>
    <s v="OP"/>
    <s v="Operational"/>
    <s v="MR M EDWARDS"/>
    <d v="2023-11-15T00:00:00"/>
    <n v="202311"/>
    <s v="Crossarm"/>
    <x v="5"/>
    <x v="0"/>
    <x v="0"/>
    <m/>
    <x v="0"/>
    <s v=".HEADING Technician: Chris Emmert Comments replaced broken bridging arm"/>
    <m/>
    <s v="USER ~FFA"/>
    <n v="1507288"/>
    <n v="2024"/>
    <s v="23SW20163"/>
    <d v="2023-11-15T15:24:00"/>
    <d v="2023-11-15T15:09:17"/>
    <s v="COMP"/>
    <s v="Completed"/>
    <m/>
    <m/>
    <s v="South West"/>
    <s v="Forced Outage"/>
    <m/>
    <s v="Lines Emergency Maintenance"/>
    <s v="to allow emergency maintenance of the electricity network."/>
    <s v="GT"/>
    <m/>
    <s v="DEVON PARK: _x0009_SCHULLS RD"/>
    <s v="F-2139-q - crew require access to replace broken bridging arm"/>
    <s v="crew require access to replace broken bridging arm_x000d__x000a_Time Off modified from 15:20 15-Nov to 15:24 15-Nov_x000d__x000a_Time On modified from 23:59 15-Nov to 16:37 15-Nov_x000d__x000a_Sending Asset Event to FFA_x000d__x000a_FFA Order Created F-AE23SW20163-1-0 DfltHost_x000d__x000a_TWMFRCM01_x000d__x000a__x000d__x000a_Sending Asset Event to FFA_x000d__x000a_Sending Asset Event to FFA_x000d__x000a_FFA Order Acknowledged F-AE23SW20163-1-0 twmfrcm01 Chris Emmert 04292345642_x000d__x000a_FFA Order En Route F-AE23SW20163-1-0 twmfrcm01_x000d__x000a_FFA Order On Site F-AE23SW20163-1-0 twmfrcm01_x000d__x000a_FFA Order F-AE23SW20163-1-0 Completed by technician Chris Emmert in crew twmfrcm01(04292345642) with code A-F-C - Completed_x000d__x000a_Action Taken : replaced broken bridging arm_x000d__x000a_Site Label : 3090346_x000d__x000a_Time On modified from 16:37 15-NOV to 16:51 15-NOV_x000d__x000a_FFA Order F-AE23SW20163-1-0 Completed by technician Chris Emmert in crew twmfrcm01(04292345642) with code A-F-C - Completed_x000d__x000a_Action Taken : replaced broken bridging arm_x000d__x000a_Site Label : 3090346_x000d__x000a_Time On modified from 16:37 15-NOV to 16:51 15-NOV_x000d__x000a_FFA Order F-AE23SW20163-1-0 Completed by technician Chris Emmert in crew twmfrcm01(04292345642) with code A-F-C - Completed_x000d__x000a_Action Taken : replaced broken bridging arm_x000d__x000a_Site Label : 3090346_x000d__x000a_Time On modified from 16:37 15-NOV to 16:51 15-NOV"/>
    <n v="1"/>
    <n v="2936047"/>
    <s v="Tx, acc 48 Schulls Rd,Oakey"/>
    <n v="1507288"/>
    <n v="3090346"/>
    <n v="2936047"/>
    <d v="2023-10-26T00:00:00"/>
    <n v="20"/>
    <s v="N"/>
    <s v="ADFS_ADAM.LEA@ENERGYQ.COM.AU"/>
    <m/>
    <n v="14"/>
    <n v="5"/>
    <n v="3"/>
    <s v="Serviceable"/>
    <s v="Y"/>
    <s v="Rrl inter sub pole"/>
    <s v="WOOD (GREEN) SALT IMPREG CCA"/>
    <s v="Grass"/>
    <m/>
    <s v="SG SPOTTED GUM"/>
    <s v="12 kiloNewton"/>
    <n v="1985"/>
    <n v="-27.3763637542725"/>
    <n v="151.69026184082"/>
    <s v="000009389305"/>
    <m/>
  </r>
  <r>
    <s v="EECL"/>
    <s v="OT203972"/>
    <s v="OP"/>
    <s v="Operational"/>
    <s v="MR R B STONER"/>
    <d v="2023-11-17T00:00:00"/>
    <n v="202311"/>
    <s v="Crossarm"/>
    <x v="3"/>
    <x v="0"/>
    <x v="0"/>
    <m/>
    <x v="0"/>
    <s v=".HEADING Technician: Lachlan Muir Comments"/>
    <m/>
    <s v="USER ~FFA"/>
    <n v="727374"/>
    <n v="2024"/>
    <m/>
    <m/>
    <m/>
    <m/>
    <m/>
    <m/>
    <m/>
    <m/>
    <m/>
    <m/>
    <m/>
    <m/>
    <m/>
    <m/>
    <m/>
    <m/>
    <m/>
    <m/>
    <m/>
    <m/>
    <m/>
    <m/>
    <m/>
    <d v="2023-11-17T00:00:00"/>
    <n v="0"/>
    <m/>
    <s v="ADFS_ADAM.LEA@ENERGYQ.COM.AU"/>
    <m/>
    <m/>
    <m/>
    <m/>
    <s v="Serviceable"/>
    <s v="N"/>
    <s v="HV fully suppd"/>
    <s v="WOOD UNTREATED ROUND"/>
    <s v="Grass"/>
    <s v="Paddock Grazing"/>
    <s v="ZZ NO DISC - UNKNOWN"/>
    <s v="Unknown"/>
    <m/>
    <m/>
    <m/>
    <s v="000005686791"/>
    <s v="01/JAN/51"/>
  </r>
  <r>
    <s v="EECL"/>
    <s v="OT208457"/>
    <s v="OP"/>
    <s v="Operational"/>
    <s v="FLEM Lines Emergency Maintenance"/>
    <d v="2023-12-11T00:00:00"/>
    <n v="202312"/>
    <s v="Crossarm"/>
    <x v="2"/>
    <x v="0"/>
    <x v="0"/>
    <m/>
    <x v="1"/>
    <s v="Technician: Gary Acton_x000a_Comments replace broken xarm"/>
    <m/>
    <s v="USER ~FFA"/>
    <n v="1728601"/>
    <n v="2024"/>
    <s v="23CA17382"/>
    <d v="2023-12-11T10:10:00"/>
    <d v="2023-12-11T10:12:28"/>
    <s v="COMP"/>
    <s v="Completed"/>
    <m/>
    <m/>
    <s v="Capricornia"/>
    <s v="Forced Outage"/>
    <m/>
    <s v="Lines Emergency Maintenance"/>
    <s v="to allow emergency maintenance of the electricity network."/>
    <s v="FE"/>
    <m/>
    <s v="ALPHA"/>
    <s v="F-29223-g  22kV Recloser RC880475 opened do to low wire found_x000d__x000a_Crew replaced broken cross-arm. SL 2000846. (S Gregory)."/>
    <s v="22kV Recloser RC880475 openned do to low wire found_x000d__x000a_Sending Asset Event to FFA_x000d__x000a_FFA Order Created F-AE23CA17382-1-0 DfltHost_x000d__x000a_Asset selection modified_x000d__x000a_Sending Asset Event to FFA_x000d__x000a_Asset selection modified_x000d__x000a_Sending Asset Event to FFA_x000d__x000a_Time On modified from 23:59 11-Dec to 16:38 11-Dec_x000d__x000a_Sending Asset Event to FFA_x000d__x000a_Sending Asset Event to FFA_x000d__x000a_FFA Order Acknowledged F-AE23CA17382-1-0 brccmfr02 Gary Acton 0427033585_x000d__x000a_FFA Order En Route F-AE23CA17382-1-0 brccmfr02_x000d__x000a_FFA Order On Site F-AE23CA17382-1-0 brccmfr02_x000d__x000a_FFA Order F-AE23CA17382-1-0 Completed by technician Gary Acton in crew brccmfr02(0427033585) with code A-F-C - Completed_x000d__x000a_Action Taken : replace broken xarm_x000d__x000a_Site Label : 2000846_x000d__x000a_Actual Power Restoration for F-AE23CA17382-1-0: 11-DEC-2023 16:01:00_x000d__x000a_Added notes to Reasons tab."/>
    <n v="1"/>
    <n v="2015809"/>
    <s v="3 Pls  W X1977 54 Byron St Alpha"/>
    <n v="1728601"/>
    <n v="2000846"/>
    <n v="2015809"/>
    <d v="2021-09-05T00:00:00"/>
    <n v="827"/>
    <s v="N"/>
    <s v="BRETT.FITTOCK@ERGON.COM.AU"/>
    <m/>
    <n v="14"/>
    <n v="2"/>
    <m/>
    <s v="Serviceable"/>
    <s v="N"/>
    <s v="HV partly suppd"/>
    <s v="WOOD (GREEN) SALT IMPREG CCA"/>
    <s v="Soil"/>
    <s v="Paddock Grazing"/>
    <s v="ZZ NO DISC - UNKNOWN"/>
    <s v="Unknown"/>
    <m/>
    <n v="-23.649223327636701"/>
    <n v="146.62887573242199"/>
    <s v="000002015809"/>
    <s v="01/JAN/68"/>
  </r>
  <r>
    <s v="EECL"/>
    <s v="OT207885"/>
    <s v="OP"/>
    <s v="Operational"/>
    <s v="MR L FONTANA"/>
    <d v="2023-12-07T00:00:00"/>
    <n v="202312"/>
    <s v="Crossarm"/>
    <x v="5"/>
    <x v="0"/>
    <x v="0"/>
    <m/>
    <x v="0"/>
    <s v=".HEADING Technician: Ryan Marsh Comments isolated and replaced HV bridging arm"/>
    <m/>
    <s v="USER ~FFA"/>
    <n v="1771605"/>
    <n v="2024"/>
    <s v="23NQ14485"/>
    <d v="2023-12-07T07:21:44"/>
    <d v="2023-12-07T07:52:03"/>
    <s v="COMP"/>
    <s v="Completed"/>
    <m/>
    <s v="Wind"/>
    <s v="North Queensland"/>
    <s v="Unplanned Outage"/>
    <s v="Distribution substation"/>
    <s v="Equipment Failure or Malfunction"/>
    <s v="due to damage requiring emergency repairs."/>
    <s v="SZ"/>
    <m/>
    <s v="HELENS HILL: _x0009_FONTANAS RD"/>
    <s v="F-2449-s Broken cross arm on INS1191"/>
    <s v="Broken cross arm on INS1191_x000d__x000a_Sending Asset Event to FFA_x000d__x000a_FFA Order Created F-AE23NQ14485-1-0 DfltHost_x000d__x000a_FFA Order Acknowledged F-AE23NQ14485-1-0 ingcsfr01 Ryan Marsh 0473145674_x000d__x000a_FFA Order En Route F-AE23NQ14485-1-0 ingcsfr01_x000d__x000a_FFA Order On Site F-AE23NQ14485-1-0 ingcsfr01_x000d__x000a_Restoration Comments for F-AE23NQ14485-1-0 by ingcsfr01: tranny was isolated initially at the edos to make safe_x000d__x000a_Time On modified from 23:59 07-Dec to 10:00 07-Dec_x000d__x000a_Sending Asset Event to FFA_x000d__x000a_Sending Asset Event to FFA_x000d__x000a_Sending Asset Event to FFA_x000d__x000a_FFA Order F-AE23NQ14485-1-0 Completed by technician Ryan Marsh in crew ingcsfr01(0473145674) with code A-T-303 - Distribution substation_x000d__x000a_Action Taken : broken HV bridging arm. Isolated and replaced_x000d__x000a_Site Label : 2042612_x000d__x000a_auto-completed"/>
    <n v="1"/>
    <n v="2118776"/>
    <s v="end of fontanas rd helen hill"/>
    <n v="1771605"/>
    <n v="2042612"/>
    <n v="2118776"/>
    <d v="2020-12-16T00:00:00"/>
    <n v="1086"/>
    <s v="N"/>
    <s v="LIAM.POWER@ENERGYQ.COM.AU"/>
    <m/>
    <n v="12.5"/>
    <n v="2"/>
    <m/>
    <s v="Serviceable"/>
    <s v="Y"/>
    <s v="Rrl sty term 1 cct"/>
    <s v="WOOD (GREEN) SALT IMPREG CCA"/>
    <s v="Grass"/>
    <s v="Front Yard"/>
    <s v="ZZ NO DISC - UNKNOWN"/>
    <s v="12 kiloNewton"/>
    <m/>
    <n v="-18.753442764282202"/>
    <n v="146.13290405273401"/>
    <s v="000002118776"/>
    <s v="01/JAN/95"/>
  </r>
  <r>
    <s v="EECL"/>
    <s v="OT206429"/>
    <s v="OP"/>
    <s v="Operational"/>
    <s v="MR W COLLYER"/>
    <d v="2023-12-01T00:00:00"/>
    <n v="202312"/>
    <s v="Crossarm"/>
    <x v="3"/>
    <x v="0"/>
    <x v="0"/>
    <m/>
    <x v="4"/>
    <s v=".HEADING Technician: Craig Royan Comments"/>
    <m/>
    <s v="USER ~FFA"/>
    <n v="1243462"/>
    <n v="2024"/>
    <s v="23WB15136"/>
    <d v="2023-12-01T08:15:00"/>
    <d v="2023-12-01T15:38:13"/>
    <s v="COMP"/>
    <s v="Completed"/>
    <m/>
    <m/>
    <s v="Wide Bay"/>
    <s v="Forced Outage"/>
    <m/>
    <s v="Public Safety Isolation - NOT Directed by Emerg Serv Authorised Agent"/>
    <s v="Single Fault Call"/>
    <s v="GT"/>
    <m/>
    <s v="452 BOUGHTONS RD;BUCCA QLD 4670"/>
    <s v="Fault occurred at:01/12/2023 05:37; Wayne, 0422071594;&gt;WDPB --&gt; HasComeAway:UNSURE,AffectingTraffic:NO -- StillHavePower:YES&lt;;Incident Details:very low service line at property, line is low enough to reach; possible damage at top of pole, unsure if property pole or Ergon pole; cust adv cross arm appears rotten; power still working;;COVID-19:UNKNOWN;Warnings[wiresDownSafety]: ADVISED;Sensitive Load:N"/>
    <m/>
    <n v="1"/>
    <n v="2218059"/>
    <s v="452 boughtons rd avondale"/>
    <n v="1243462"/>
    <n v="2071192"/>
    <n v="2218059"/>
    <d v="2019-05-22T00:00:00"/>
    <n v="1654"/>
    <s v="N"/>
    <s v="DAVID.HAMMOND@ENERGYQ.COM.AU"/>
    <m/>
    <n v="11"/>
    <m/>
    <n v="1"/>
    <s v="Serviceable"/>
    <s v="Y"/>
    <s v="Urb service pole"/>
    <s v="WOOD (GREEN) SALT IMPREG CCA"/>
    <s v="Lawn"/>
    <s v="Front Yard"/>
    <s v="SG SPOTTED GUM"/>
    <s v="8 kiloNewton"/>
    <n v="1985"/>
    <n v="-24.7868461608887"/>
    <n v="152.10096740722699"/>
    <s v="000002218059"/>
    <s v="01/JAN/85"/>
  </r>
  <r>
    <s v="EECL"/>
    <s v="OT207124"/>
    <s v="OP"/>
    <s v="Operational"/>
    <s v="FPL Fallen Power Lines"/>
    <d v="2023-12-04T00:00:00"/>
    <n v="202312"/>
    <s v="Crossarm"/>
    <x v="3"/>
    <x v="0"/>
    <x v="0"/>
    <m/>
    <x v="4"/>
    <s v=".HEADING 05/12/23 SG172 - Crew replaced broken xarm on 23WB15096. Close this WO Technician: Jack McBlane Comments"/>
    <m/>
    <s v="USER ~FFA"/>
    <n v="779597"/>
    <n v="2024"/>
    <s v="23WB15096"/>
    <d v="2023-11-30T13:38:49"/>
    <d v="2023-11-30T13:45:09"/>
    <s v="COMP"/>
    <s v="Completed"/>
    <m/>
    <s v="Fine"/>
    <s v="Wide Bay"/>
    <s v="Unplanned Outage"/>
    <s v="Lightning"/>
    <s v="Fallen Power Lines"/>
    <s v="due to fallen power lines."/>
    <s v="GT"/>
    <m/>
    <s v="TANSEY: _x0009_BURNETT HWY"/>
    <s v="Crew report LV X-Arm broken wire on the ground, need LV isolation @11kV Pole Dist Sub 14117"/>
    <s v="Crew report LV X-Arm broken wire on the ground, need LV isolation @11kV Pole Dist Sub 14117_x000d__x000a_mrgcm02_x000d__x000a_Sending Asset Event to FFA_x000d__x000a_FFA Order Created F-AE23WB15096-1-0 DfltHost_x000d__x000a_Sending Asset Event to FFA_x000d__x000a_Sending Asset Event to FFA_x000d__x000a_Time On modified from 23:59 30-Nov to 17:00 30-Nov_x000d__x000a_Sending Asset Event to FFA_x000d__x000a_mrgcm01 Jack McBlane 0428 071 189_x000d__x000a_Time On modified from 17:00 30-Nov to 18:00 30-Nov_x000d__x000a_Sending Asset Event to FFA_x000d__x000a_Grant Kovak Andrew Stewart_x000d__x000a_Time On modified from 18:00 30-Nov to 17:50 30-Nov_x000d__x000a_Sending Asset Event to FFA_x000d__x000a_Sending Asset Event to FFA_x000d__x000a_Sending Asset Event to FFA_x000d__x000a_Sending Asset Event to FFA_x000d__x000a_Sending Asset Event to FFA_x000d__x000a_Sending Asset Event to FFA_x000d__x000a_FFA Order Acknowledged F-AE23WB15096-1-0 mrgcm01 Jack McBlane 0428071189_x000d__x000a_FFA Order En Route F-AE23WB15096-1-0 mrgcm01_x000d__x000a_FFA Order On Site F-AE23WB15096-1-0 mrgcm01_x000d__x000a_FFA Order F-AE23WB15096-1-0 Completed by technician Jack McBlane in crew mrgcm01(0428071189) with code A-T-311 - LV-Unassisted failure(Apparent defect)_x000d__x000a_Action Taken : arm broken and replaced_x000d__x000a_Site Label : 3189439_x000d__x000a_Time On modified from 17:50 30-NOV to 15:11 05-DEC"/>
    <n v="1"/>
    <n v="2246867"/>
    <s v="acc 8149 Burnett hwy, Tansey. rear pad'"/>
    <n v="779597"/>
    <n v="3189439"/>
    <n v="2246867"/>
    <d v="2021-06-29T00:00:00"/>
    <n v="888"/>
    <s v="N"/>
    <s v="COLE.COOPER@ENERGYQ.COM.AU"/>
    <m/>
    <n v="12.5"/>
    <m/>
    <n v="1"/>
    <s v="Serviceable"/>
    <s v="Y"/>
    <s v="Rrl sty term 1 cct"/>
    <s v="WOOD (GREEN) SALT IMPREG CCA"/>
    <s v="Grass"/>
    <s v="Paddock Irrigation"/>
    <s v="SG SPOTTED GUM"/>
    <s v="5 kiloNewton"/>
    <n v="1996"/>
    <n v="-26.017960576185398"/>
    <n v="152.01005513699599"/>
    <s v="000002246867"/>
    <s v="01/JAN/96"/>
  </r>
  <r>
    <s v="EECL"/>
    <s v="OT206952"/>
    <s v="OP"/>
    <s v="Operational"/>
    <s v="MRS M T LEBSANFT"/>
    <d v="2023-12-03T00:00:00"/>
    <n v="202312"/>
    <s v="Crossarm"/>
    <x v="2"/>
    <x v="0"/>
    <x v="0"/>
    <m/>
    <x v="0"/>
    <s v=".HEADING Technician: Pierce Siebenhausen Comments"/>
    <m/>
    <m/>
    <n v="1499702"/>
    <n v="2024"/>
    <s v="23SW21389"/>
    <d v="2023-12-03T10:21:00"/>
    <d v="2023-12-03T08:32:10"/>
    <s v="COMP"/>
    <s v="Completed"/>
    <m/>
    <m/>
    <s v="South West"/>
    <s v="Forced Outage"/>
    <m/>
    <s v="Lines Emergency Maintenance"/>
    <s v="to allow emergency maintenance of the electricity network."/>
    <s v="SZ"/>
    <m/>
    <s v="GOOMBUNGEE: _x0009_CENTENARY RD, GOOMBUNGEE-MT DARRY RD, LEBSANFTS RD, PECHEY MACLAGAN RD, RUMMELLS RD_x000d__x000a_KILBIRNIE: _x0009_GOOMBUNGEE KILBURNIE RD, GOOMBUNGEE MOUNT DARRY RD, MT DARRY RD"/>
    <s v="11kV Gas Switch AB19535, Outage required to replace HV strain arm at SL 2080694"/>
    <s v="11kV Gas Switch AB19535, Outage required to replace HV strain arm at SL 2080694_x000d__x000a_Time Off modified from 08:45 03-Dec to 10:21 03-Dec_x000d__x000a_Time On modified from 23:59 03-Dec to 18:00 03-Dec_x000d__x000a_Time On modified from 18:00 03-Dec to 12:43 03-Dec"/>
    <n v="1"/>
    <n v="2254279"/>
    <s v="opp3s  93 LEBSANFTS RD goombungee"/>
    <n v="1499702"/>
    <n v="2080694"/>
    <n v="2254279"/>
    <d v="2019-11-29T00:00:00"/>
    <n v="1465"/>
    <s v="N"/>
    <s v="STEPHEN.BUDDE@ENERGYQ.COM.AU"/>
    <m/>
    <n v="12.5"/>
    <n v="1"/>
    <m/>
    <s v="Serviceable"/>
    <s v="N"/>
    <s v="Rrl inter spn &gt;200m"/>
    <s v="WOOD (GREEN) SALT IMPREG CCA"/>
    <s v="Grass"/>
    <s v="Paddock Grazing"/>
    <s v="SG SPOTTED GUM"/>
    <s v="5 kiloNewton"/>
    <n v="1968"/>
    <n v="-27.289079666137699"/>
    <n v="151.81956481933599"/>
    <s v="000002254279"/>
    <s v="01/JAN/68"/>
  </r>
  <r>
    <s v="EECL"/>
    <s v="OT211058"/>
    <s v="OP"/>
    <s v="Operational"/>
    <s v="MRS L ELLIOTT"/>
    <d v="2023-12-20T00:00:00"/>
    <n v="202312"/>
    <s v="Crossarm"/>
    <x v="2"/>
    <x v="0"/>
    <x v="0"/>
    <m/>
    <x v="0"/>
    <s v="Technician: Cameron Hensler_x000a_Comments"/>
    <m/>
    <s v="USER ~FFA"/>
    <n v="766433"/>
    <n v="2024"/>
    <s v="23NQ15009"/>
    <d v="2023-12-20T15:42:00"/>
    <d v="2023-12-20T15:46:03"/>
    <s v="COMP"/>
    <s v="Completed"/>
    <m/>
    <s v="Hot"/>
    <s v="North Queensland"/>
    <s v="Unplanned Outage"/>
    <s v="Service Asset Fault"/>
    <s v="Equipment Failure or Malfunction"/>
    <s v="due to damage requiring emergency repairs."/>
    <s v="FE"/>
    <m/>
    <s v="BROUGHTON"/>
    <s v="F-2680-s Suspect HV Fuses at Bus Rd No.2 have blown.  Cameron Hensler called to advise broken cross arm and 11kV twisted together near CTS 750, and low HV across a driveway close by.  Opened up Woodchopper Rd No.1 for safety"/>
    <s v="Suspect HV Fuses at Bus Rd No.2 havce blown.  Cameron Hensler called to advise broken cross arm and 11kV twisted together near CTS 750, and low HV across a driveway close by.  Opened up Woodchopper Rd No.1 for safety_x000d__x000a_Cameron Hensler_x000d__x000a_Asset selection modified_x000d__x000a_broken xarm on 2153915_x000d__x000a_Time On modified from 23:59 20-Dec to 19:00 20-Dec_x000d__x000a_Sending Asset Event to FFA_x000d__x000a_FFA Order Created F-AE23NQ15009-1-0 DfltHost_x000d__x000a_FFA Order Acknowledged F-AE23NQ15009-1-0 chtcs07 Cameron Hensler 0428161062_x000d__x000a_FFA Order En Route F-AE23NQ15009-1-0 chtcs07_x000d__x000a_FFA Order On Site F-AE23NQ15009-1-0 chtcs07_x000d__x000a_Asset selection modified_x000d__x000a_Sending Asset Event to FFA_x000d__x000a_Time On modified from 19:00 20-Dec to 18:39 20-Dec_x000d__x000a_Sending Asset Event to FFA_x000d__x000a_Sending Asset Event to FFA_x000d__x000a_FFA Order F-AE23NQ15009-1-0 Completed by technician Cameron Hensler in crew chtcs07(0428161062) with code A-T-315 - Service Asset Fault_x000d__x000a_Action Taken : isolated line_x000a_replaced broken cross arm_x000d__x000a_Site Label : 2153915_x000d__x000a_auto-completed"/>
    <n v="1"/>
    <n v="2404906"/>
    <s v="308 Bus Rd Charters Towers"/>
    <n v="766433"/>
    <n v="2153915"/>
    <n v="2404906"/>
    <d v="2021-11-29T00:00:00"/>
    <n v="751"/>
    <s v="N"/>
    <s v="MARK.SANTARIGA@ENERGYQ.COM.AU"/>
    <m/>
    <n v="12.5"/>
    <n v="2"/>
    <m/>
    <s v="Serviceable"/>
    <s v="Y"/>
    <s v="Rrl inter sub pole"/>
    <s v="WOOD (GREEN) SALT IMPREG CCA"/>
    <s v="Lawn"/>
    <s v="Road Reserve"/>
    <s v="BI BROAD LEAF IRONBARK"/>
    <s v="8 kiloNewton"/>
    <n v="1990"/>
    <n v="-20.152032852172901"/>
    <n v="146.32040405273401"/>
    <s v="000002404906"/>
    <s v="01/JAN/90"/>
  </r>
  <r>
    <s v="EECL"/>
    <s v="OT207822"/>
    <s v="OP"/>
    <s v="Operational"/>
    <s v="MR K RYAN"/>
    <d v="2023-12-06T00:00:00"/>
    <n v="202312"/>
    <s v="Crossarm"/>
    <x v="0"/>
    <x v="0"/>
    <x v="0"/>
    <m/>
    <x v="0"/>
    <s v=".HEADING Technician: Brett Wilson Comments"/>
    <m/>
    <s v="USER ~FFA"/>
    <n v="1628368"/>
    <n v="2024"/>
    <s v="23SW21528"/>
    <d v="2023-12-06T16:57:00"/>
    <d v="2023-12-06T16:22:47"/>
    <s v="COMP"/>
    <s v="Completed"/>
    <m/>
    <m/>
    <s v="South West"/>
    <s v="Forced Outage"/>
    <m/>
    <s v="Lines Emergency Maintenance"/>
    <s v="to allow emergency maintenance of the electricity network."/>
    <s v="SZ"/>
    <m/>
    <s v="STORM KING: _x0009_EUKEY RD, NIELSENS RD, OBRIEN LANE, PYRAMIDS RD, SHATTE LANE"/>
    <s v="F-1482-r   Fault Call For Broken Cross arm Between PE04997 and PE04996"/>
    <s v="Fault Call For Broken Cross arm Between PE04997 and PE04996_x000d__x000a_Time Off modified from 17:00 06-Dec to 16:57 06-Dec_x000d__x000a_Time On modified from 23:59 06-Dec to 18:22 06-Dec"/>
    <n v="1"/>
    <n v="2423161"/>
    <s v="South of 632 eukey rd stanthorpe"/>
    <n v="1628368"/>
    <n v="3214339"/>
    <n v="2423161"/>
    <d v="2021-09-20T00:00:00"/>
    <n v="807"/>
    <s v="N"/>
    <s v="ROBERT.ROBINSON@ENERGYQ.COM.AU"/>
    <m/>
    <n v="14"/>
    <n v="1"/>
    <m/>
    <s v="Serviceable"/>
    <s v="N"/>
    <s v="Rrl inter spn &gt;200m"/>
    <s v="WOOD (GREEN) SALT IMPREG CCA"/>
    <s v="Grass"/>
    <s v="Road Reserve"/>
    <s v="IB IRONBARK"/>
    <s v="3 kiloNewton"/>
    <n v="1974"/>
    <n v="-28.727445602416999"/>
    <n v="151.98167419433599"/>
    <s v="000002423161"/>
    <s v="01/JAN/74"/>
  </r>
  <r>
    <s v="EECL"/>
    <s v="OT207715"/>
    <s v="OP"/>
    <s v="Operational"/>
    <s v="PARKER SIMMONDS SOLICITORS &amp; L"/>
    <d v="2023-12-06T00:00:00"/>
    <n v="202312"/>
    <s v="Crossarm"/>
    <x v="2"/>
    <x v="1"/>
    <x v="2"/>
    <m/>
    <x v="4"/>
    <s v=".HEADING Technician: Nick wolski Comments"/>
    <m/>
    <s v="USER ~FFA"/>
    <n v="1109709"/>
    <n v="2024"/>
    <s v="23SW21510"/>
    <d v="2023-12-06T14:58:00"/>
    <d v="2023-12-06T12:23:08"/>
    <s v="COMP"/>
    <s v="Completed"/>
    <m/>
    <m/>
    <s v="South West"/>
    <s v="Forced Outage"/>
    <m/>
    <s v="Lines Emergency Maintenance"/>
    <s v="to allow emergency maintenance of the electricity network."/>
    <s v="FC"/>
    <m/>
    <s v="CHINCHILLA: _x0009_BELL ST, BLANCHARD ST, CONDAMINE ST, FIRST AVE, GORMLEYS RD, HEENEY ST, HELENA ST, HYPATIA ST, MIDDLE ST"/>
    <s v="LV Cross Arm Broken requiring Forced Outage of 11kV Pole Dist Sub PC01127 and 11kV Ground Dist Sub GC588690_x000d__x000a_Crew replaced cross-arm that broke due to termites. SL 3217933. (S Gregory)."/>
    <s v="LV Cross Arm Broken requiring Forced Outage of 11kV Pole Dist Sub PC01127 and 11kV Ground Dist Sub GC588690_x000d__x000a_Chris Cobb 0467 721 443_x000d__x000a_Sending Asset Event to FFA_x000d__x000a_FFA Order Created F-AE23SW21510-1-0 DfltHost_x000d__x000a_CHNFR01_x000d__x000a_Sending Asset Event to FFA_x000d__x000a_Sending Asset Event to FFA_x000d__x000a_Time Off modified from 15:00 06-Dec to 14:58 06-Dec_x000d__x000a_Sending Asset Event to FFA_x000d__x000a_Chris Cobb 0467 721 443_x000d__x000a_Sending Asset Event to FFA_x000d__x000a_FFA Order Acknowledged F-AE23SW21510-1-0 chnfr01 Nick wolski  0428776314_x000d__x000a_FFA Order En Route F-AE23SW21510-1-0 chnfr01_x000d__x000a_FFA Order On Site F-AE23SW21510-1-0 chnfr01_x000d__x000a_1652 restored_x000d__x000a_Time On modified from 18:00 06-Dec to 16:52 06-Dec_x000d__x000a_Sending Asset Event to FFA_x000d__x000a_Sending Asset Event to FFA_x000d__x000a_FFA Order F-AE23SW21510-1-0 Completed by technician Nick wolski  in crew chnfr01(0428776314) with code A-F-C - Completed_x000d__x000a_Action Taken : broken arm due to termites replaced_x000d__x000a_Site Label : 3217933_x000d__x000a_Added notes to Reasons tab."/>
    <n v="1"/>
    <n v="2442644"/>
    <s v="cnrMiddle/Helena st Chinchilla"/>
    <n v="1109709"/>
    <n v="3217933"/>
    <n v="2442644"/>
    <d v="2021-12-15T00:00:00"/>
    <n v="721"/>
    <s v="N"/>
    <s v="DAMIEN.CHALLENOR@ENERGYQ.COM.A"/>
    <m/>
    <n v="12.5"/>
    <n v="3"/>
    <n v="3"/>
    <s v="Serviceable"/>
    <s v="Y"/>
    <s v="HV fully suppd"/>
    <s v="WOOD UNTREATED ROUND"/>
    <s v="Concrete Pre Cut"/>
    <s v="Footpath"/>
    <s v="ZZ NO DISC - UNKNOWN"/>
    <s v="Unknown"/>
    <m/>
    <n v="-26.740211486816399"/>
    <n v="150.62203979492199"/>
    <s v="000002442644"/>
    <s v="01/JAN/51"/>
  </r>
  <r>
    <s v="EECL"/>
    <s v="OT211308"/>
    <s v="OP"/>
    <s v="Operational"/>
    <s v="MRS J NOLAN"/>
    <d v="2023-12-18T00:00:00"/>
    <n v="202312"/>
    <s v="Crossarm"/>
    <x v="2"/>
    <x v="0"/>
    <x v="0"/>
    <m/>
    <x v="4"/>
    <s v="Technician: Travis Hambleton_x000a_Comments replaced dual lv strain arms."/>
    <m/>
    <s v="USER ~FFA"/>
    <n v="1303623"/>
    <n v="2024"/>
    <s v="23FN16552"/>
    <d v="2023-12-13T16:07:00"/>
    <d v="2023-12-20T17:36:22"/>
    <s v="COMP"/>
    <s v="Completed"/>
    <s v="M"/>
    <m/>
    <s v="Far North"/>
    <s v="Forced Outage"/>
    <m/>
    <s v="Public Safety Isolation - NOT Directed by Emerg Serv Authorised Agent"/>
    <s v="due to public safety concerns."/>
    <s v="FE"/>
    <m/>
    <s v="JULATTEN: _x0009_CLACHERTY RD"/>
    <s v="SS5428 event extracted from 23FN15867_x000d__x000a_SS5428, LV TX isolation open and DNOB due to LV open wire down, Broken LV x-arm"/>
    <s v="Event extracted from 23FN15867_x000d__x000a_SS5428, LV TX isolation open and DNOB due to LV open wire down, Broken LV x-arm_x000d__x000a_LV Wires Down_x000d__x000a_Crews advised outage on SS761388 LV only to make repairs as it involves the open point between subs.  Rob Harrington  0455 541 674_x000d__x000a_Asset selection modified_x000d__x000a_confirm ok to energise_x000d__x000a_please send to MBACO19_x000d__x000a_Assets extracted from SS761388 (Clacherty Rd) into event 23FN16617_x000d__x000a_FFA Order F-AE23FN16617-1-0 Completed by technician Travis Hambleton in crew mbaco19(0409300987) with code A-F-C - Completed_x000d__x000a_Action Taken : replaced LV Xarms at SL 5005370._x000d__x000a_Site Label : 5005370_x000d__x000a_Time On modified from 19:00 23-DEC to 19:41 21-DEC_x000d__x000a__x000d__x000a_Time On modified from 19:00 23-Dec to 19:41 21-Dec"/>
    <n v="1"/>
    <n v="2467604"/>
    <s v="219 CLACHERTY RD JULATTEN"/>
    <n v="1303623"/>
    <s v="NO1"/>
    <n v="2467604"/>
    <d v="2022-07-19T00:00:00"/>
    <n v="517"/>
    <s v="N"/>
    <s v="ADFS_PETER.VILLALBA@ENERGYQ.CO"/>
    <m/>
    <n v="14"/>
    <n v="4"/>
    <n v="3"/>
    <s v="Serviceable"/>
    <s v="N"/>
    <s v="HV fully suppd"/>
    <s v="WOOD (GREEN) SALT IMPREG CCA"/>
    <s v="Grass"/>
    <s v="Paddock Grazing"/>
    <s v="ZR UNKNOWN RED SPECI"/>
    <s v="12 kiloNewton"/>
    <n v="1988"/>
    <n v="-16.575860977172901"/>
    <n v="145.364669799805"/>
    <s v="000002467604"/>
    <s v="01/JAN/88"/>
  </r>
  <r>
    <s v="EECL"/>
    <s v="OT211094"/>
    <s v="OP"/>
    <s v="Operational"/>
    <s v="FLEM Lines Emergency Maintenance"/>
    <d v="2023-12-20T00:00:00"/>
    <n v="202312"/>
    <s v="Crossarm"/>
    <x v="0"/>
    <x v="2"/>
    <x v="0"/>
    <m/>
    <x v="1"/>
    <s v="Technician: Jarod Lindsay-Catford _x000a_Comments replace hv pin arm"/>
    <m/>
    <s v="USER ~FFA"/>
    <n v="1080236"/>
    <n v="2024"/>
    <s v="23FN16530"/>
    <d v="2023-12-20T13:34:00"/>
    <d v="2023-12-20T13:37:22"/>
    <s v="COMP"/>
    <s v="Completed"/>
    <m/>
    <m/>
    <s v="Far North"/>
    <s v="Forced Outage"/>
    <m/>
    <s v="Lines Emergency Maintenance"/>
    <s v="to allow emergency maintenance of the electricity network."/>
    <s v="ST"/>
    <m/>
    <s v="MANUNDA, WESTCOURT"/>
    <s v="F-2676-s Fdr open due to broken cross arm on 5015389, Jason Northage advise of the fault"/>
    <s v="Fdr open due to broken cross arm on 5015389, Jason Northage advise of the fault_x000d__x000a_Time Off modified from 14:36 20-Dec to 13:34 20-Dec_x000d__x000a_please dispatch to cnsoc03_x000d__x000a_Sending Asset Event to FFA_x000d__x000a_FFA Order Created F-AE23FN16530-1-0 DfltHost_x000d__x000a_Asset selection modified_x000d__x000a_Sending Asset Event to FFA_x000d__x000a_Asset selection modified_x000d__x000a_Sending Asset Event to FFA_x000d__x000a_Asset selection modified_x000d__x000a_Sending Asset Event to FFA_x000d__x000a_FFA Order Acknowledged F-AE23FN16530-1-0 cnsoc03 Jarod Lindsay-Catford  0428665969_x000d__x000a_FFA Order En Route F-AE23FN16530-1-0 cnsoc03_x000d__x000a_FFA Order On Site F-AE23FN16530-1-0 cnsoc03_x000d__x000a_Asset selection modified_x000d__x000a_Sending Asset Event to FFA_x000d__x000a_Time On modified from 23:59 20-Dec to 16:16 20-Dec_x000d__x000a_Sending Asset Event to FFA_x000d__x000a_FFA Order F-AE23FN16530-1-0 Completed by technician Jarod Lindsay-Catford  in crew cnsoc03(0428665969 ) with code A-F-C - Completed_x000d__x000a_Action Taken : Replace hv pin arm _x000d__x000a_Site Label : 5017426_x000d__x000a_auto-completed"/>
    <n v="1"/>
    <n v="2535070"/>
    <s v="263 AUMULLER ST MANUNDA"/>
    <n v="1080236"/>
    <s v="GMT4S"/>
    <n v="2535070"/>
    <d v="2022-10-13T00:00:00"/>
    <n v="433"/>
    <s v="N"/>
    <s v="ADFS_PETER.VILLALBA@ENERGYQ.CO"/>
    <m/>
    <n v="11"/>
    <m/>
    <m/>
    <s v="Serviceable"/>
    <s v="Y"/>
    <s v="Urb LV ABC inter"/>
    <s v="WOOD (GREEN) SALT IMPREG CCA"/>
    <s v="Lawn"/>
    <s v="Footpath"/>
    <s v="SG SPOTTED GUM"/>
    <s v="8 kiloNewton"/>
    <n v="2013"/>
    <n v="-16.926643772387301"/>
    <n v="145.75499121192499"/>
    <s v="000002535070"/>
    <s v="01/JAN/13"/>
  </r>
  <r>
    <s v="EECL"/>
    <s v="OT211689"/>
    <s v="OP"/>
    <s v="Operational"/>
    <s v="M &amp; A CARDILLO PTY LTD"/>
    <d v="2023-12-22T00:00:00"/>
    <n v="202312"/>
    <s v="Crossarm"/>
    <x v="2"/>
    <x v="0"/>
    <x v="0"/>
    <m/>
    <x v="1"/>
    <s v="Technician: Dan Colls_x000a_Comments"/>
    <m/>
    <s v="USER ~FFA"/>
    <n v="1124420"/>
    <n v="2024"/>
    <s v="23FN16653"/>
    <d v="2023-12-22T13:00:43"/>
    <d v="2023-12-22T17:01:13"/>
    <s v="COMP"/>
    <s v="Completed"/>
    <m/>
    <s v="Wet / Rain"/>
    <s v="Far North"/>
    <s v="Unplanned Outage"/>
    <s v="HV-Unassisted failure(Apparent defect)"/>
    <s v="Unknown"/>
    <s v="Single Fault Call"/>
    <s v="GT"/>
    <m/>
    <s v="LOT 101 UPPER DARADGEE RD;UPPER DARADGEE QLD 4860"/>
    <s v="Fault occurred at:22/12/2023 12:57; Michael Cardillo, 0427633816;&gt;UPH --&gt; Details:Broken Cross-arm-WiresExposed:NO,TripHazard:NO -- Broken Cross-arm-Touchable:NO&lt;;Incident Details:Cross arm broken and power lines hanging, insulator pulled out - HV wires. POLE  5027714;Access Details:Pole on roadside. Clear access.;COVID-19:N/A;Warnings[uphSafety]: ADVISED;Sensitive Load:N"/>
    <m/>
    <n v="1"/>
    <n v="2604006"/>
    <s v="3spn S of 265 Upper Daragee rd Daragee"/>
    <n v="1124420"/>
    <s v="B2.43"/>
    <n v="2604006"/>
    <d v="2021-03-09T00:00:00"/>
    <n v="1018"/>
    <s v="N"/>
    <s v="PETER.VILLALBA@ENERGYQ.COM.AU"/>
    <m/>
    <n v="12.5"/>
    <n v="4"/>
    <n v="1"/>
    <s v="Serviceable"/>
    <s v="N"/>
    <s v="HV fully suppd"/>
    <s v="WOOD (GREEN) SALT IMPREG CCA"/>
    <s v="Grass"/>
    <s v="Road Reserve"/>
    <s v="SG SPOTTED GUM"/>
    <s v="8 kiloNewton"/>
    <n v="1985"/>
    <n v="-17.515485763549801"/>
    <n v="145.97865295410199"/>
    <s v="000002604006"/>
    <s v="01/JAN/85"/>
  </r>
  <r>
    <s v="EECL"/>
    <s v="OT210538"/>
    <s v="OP"/>
    <s v="Operational"/>
    <s v="FLEM Lines Emergency Maintenance"/>
    <d v="2023-12-18T00:00:00"/>
    <n v="202312"/>
    <s v="Crossarm"/>
    <x v="1"/>
    <x v="3"/>
    <x v="3"/>
    <m/>
    <x v="0"/>
    <s v=".HEADING Technician: Chris jeffrey Comments"/>
    <m/>
    <s v="USER ~FFA"/>
    <n v="1541950"/>
    <n v="2024"/>
    <s v="23SW22089"/>
    <d v="2023-12-18T18:59:00"/>
    <d v="2023-12-18T17:52:18"/>
    <s v="COMP"/>
    <s v="Completed"/>
    <m/>
    <m/>
    <s v="South West"/>
    <s v="Forced Outage"/>
    <m/>
    <s v="Lines Emergency Maintenance"/>
    <s v="to allow emergency maintenance of the electricity network."/>
    <s v="FC"/>
    <m/>
    <s v="FELTON SOUTH: _x0009_CLIFTON PITTSWORTH RD, TOOWOOMBA-KARARA RD_x000d__x000a_PITTSWORTH: _x0009_CLIFTON RD"/>
    <s v="F-2418-q   11kV Disc Links DL8591, Outage required to replace broken cross-arm at SL 3032480"/>
    <s v="11kV Disc Links DL8591, Outage required to replace broken cross-arm at SL 3032480_x000d__x000a_F-2418-q_x000d__x000a_Coord request upstream Recloser RC856855 be tripped until crew arrives to make safe_x000d__x000a_Asset selection reset_x000d__x000a_Asset selection reset_x000d__x000a_Asset selection reset_x000d__x000a_Asset selection reset_x000d__x000a_Asset selection modified_x000d__x000a_Asset selection modified_x000d__x000a_Asset selection reset_x000d__x000a_Asset selection modified_x000d__x000a_Time Off modified from 18:15 18-Dec to 18:59 18-Dec_x000d__x000a_Asset selection modified_x000d__x000a_Time On modified from 23:59 18-Dec to 21:14 18-Dec_x000d__x000a_Sending Asset Event to FFA_x000d__x000a_FFA Order Created F-AE23SW22089-1-0 DfltHost_x000d__x000a_FFA Order Acknowledged F-AE23SW22089-1-0 twmoc02 Chris jeffrey 0429859851_x000d__x000a_FFA Order En Route F-AE23SW22089-1-0 twmoc02_x000d__x000a_FFA Order On Site F-AE23SW22089-1-0 twmoc02_x000d__x000a_FFA Order F-AE23SW22089-1-0 Completed by technician Chris jeffrey in crew twmoc02(0429859851) with code A-F-C - Completed_x000d__x000a_Action Taken : coach screw fell out of arm braces causing cross arm to wind will, isolated, earthed and made safe, then replaced cross arm and restored power_x000d__x000a_Site Label : 3032480"/>
    <n v="1"/>
    <n v="2666734"/>
    <s v="acc 1723 Clifton-Pittsworth Rd,Felton"/>
    <n v="1541950"/>
    <n v="3032480"/>
    <n v="2666734"/>
    <d v="2023-03-07T00:00:00"/>
    <n v="286"/>
    <s v="N"/>
    <s v="ADFS_MATHEW.ALLAN@ENERGYQ.COM."/>
    <m/>
    <n v="15.5"/>
    <n v="1"/>
    <m/>
    <s v="Serviceable"/>
    <s v="N"/>
    <s v="Rrl inter spn &gt;200m"/>
    <s v="WOOD (GREEN) SALT IMPREG CCA"/>
    <s v="Grass"/>
    <s v="Paddock Crop"/>
    <s v="SG SPOTTED GUM"/>
    <s v="8 kiloNewton"/>
    <n v="1969"/>
    <n v="-27.875839233398398"/>
    <n v="151.70643615722699"/>
    <s v="000002666734"/>
    <s v="01/JAN/69"/>
  </r>
  <r>
    <s v="EECL"/>
    <s v="OT208431"/>
    <s v="OP"/>
    <s v="Operational"/>
    <s v="MR G D MORRIS"/>
    <d v="2023-12-11T00:00:00"/>
    <n v="202312"/>
    <s v="Crossarm"/>
    <x v="2"/>
    <x v="0"/>
    <x v="0"/>
    <m/>
    <x v="4"/>
    <s v=".HEADING Technician: Jeff Lewis Comments replaced lv strain arm"/>
    <m/>
    <s v="USER ~FFA"/>
    <n v="1497175"/>
    <n v="2024"/>
    <s v="23SW21710"/>
    <d v="2023-12-11T12:00:00"/>
    <d v="2023-12-11T11:55:40"/>
    <s v="COMP"/>
    <s v="Completed"/>
    <m/>
    <m/>
    <s v="South West"/>
    <s v="Forced Outage"/>
    <m/>
    <s v="Lines Emergency Maintenance"/>
    <s v="to allow emergency maintenance of the electricity network."/>
    <s v="GT"/>
    <m/>
    <s v="RANGEVILLE: _x0009_ALDERLEY ST, EVONRISE ST, HIGH ST, LOVEDAY ST, OTT ST, STOCKWELL ST"/>
    <s v="LV Only- Crew require LV outage on 11kV Pole Dist Sub PE00686 Due to broken crossarm.  Customers on Loveday St are affected._x000d__x000a_Crew replaced LV strain arm. SL 3257331. (S Gregory)."/>
    <s v="LV Only- Crew require LV outage on 11kV Pole Dist Sub PE00686 Due to broken crossarm.  Customers on Loveday St are affected._x000d__x000a_Time Off modified from 12:15 11-Dec to 12:00 11-Dec_x000d__x000a_twmfrsl01 Jeff- 0418712115_x000d__x000a_Sending Asset Event to FFA_x000d__x000a_FFA Order Created F-AE23SW21710-1-0 DfltHost_x000d__x000a_Sending Asset Event to FFA_x000d__x000a_crew require more time due to difficulties_x000d__x000a_Time On modified from 14:00 11-Dec to 16:00 11-Dec_x000d__x000a_Sending Asset Event to FFA_x000d__x000a_FFA Order Acknowledged F-AE23SW21710-1-0 twmfrsl01 Jeff Lewis  0418712115_x000d__x000a_FFA Order En Route F-AE23SW21710-1-0 twmfrsl01_x000d__x000a_FFA Order On Site F-AE23SW21710-1-0 twmfrsl01_x000d__x000a_Restoration Comments for F-AE23SW21710-1-0 by twmfrsl01: replaced broken lv strain arm_x000d__x000a_Time On modified from 16:00 11-Dec to 16:30 11-Dec_x000d__x000a_Sending Asset Event to FFA_x000d__x000a_Time On modified from 16:30 11-Dec to 17:00 11-Dec_x000d__x000a_Sending Asset Event to FFA_x000d__x000a_Time On modified from 17:00 11-Dec to 16:40 11-Dec_x000d__x000a_Sending Asset Event to FFA_x000d__x000a_Sending Asset Event to FFA_x000d__x000a_FFA Order F-AE23SW21710-1-0 Completed by technician Jeff Lewis  in crew twmfrsl01(0418712115) with code A-F-C - Completed_x000d__x000a_Action Taken : replaced lv strain arm_x000d__x000a_Site Label : 3257331_x000d__x000a_Time On modified from 16:40 11-DEC to 16:40 11-DEC_x000d__x000a_Added notes to Reasons tab."/>
    <n v="1"/>
    <n v="2682536"/>
    <s v="opp 42  loveday street toowoomba"/>
    <n v="1497175"/>
    <n v="3257331"/>
    <n v="2682536"/>
    <d v="2022-03-07T00:00:00"/>
    <n v="644"/>
    <s v="N"/>
    <s v="DAMIEN.CHALLENOR@ENERGYQ.COM.A"/>
    <m/>
    <n v="11"/>
    <m/>
    <n v="1"/>
    <s v="Serviceable"/>
    <s v="N"/>
    <s v="Urb LV inter"/>
    <s v="WOOD (GREEN) SALT IMPREG CCA"/>
    <s v="Grass"/>
    <s v="Footpath"/>
    <s v="SG SPOTTED GUM"/>
    <s v="5 kiloNewton"/>
    <n v="1968"/>
    <n v="-27.586656570434599"/>
    <n v="151.97657775878901"/>
    <s v="000002682536"/>
    <s v="01/JAN/68"/>
  </r>
  <r>
    <s v="EECL"/>
    <s v="OT209374"/>
    <s v="OP"/>
    <s v="Operational"/>
    <s v="SAFEN Public Safety Isolation - NOT Dire"/>
    <d v="2023-12-15T00:00:00"/>
    <n v="202312"/>
    <s v="Crossarm"/>
    <x v="3"/>
    <x v="0"/>
    <x v="0"/>
    <m/>
    <x v="4"/>
    <s v=".HEADING Technician: Mitchell Todd Comments"/>
    <m/>
    <s v="USER ~FFA"/>
    <n v="1140327"/>
    <n v="2024"/>
    <s v="23FN15989"/>
    <d v="2023-12-15T07:19:00"/>
    <d v="2023-12-15T07:20:44"/>
    <s v="COMP"/>
    <s v="Completed"/>
    <m/>
    <m/>
    <s v="Far North"/>
    <s v="Forced Outage"/>
    <m/>
    <s v="Public Safety Isolation - NOT Directed by Emerg Serv Authorised Agent"/>
    <s v="due to public safety concerns."/>
    <s v="SZ"/>
    <m/>
    <s v="HULL HEADS, LOWER TULLY, ROCKINGHAM, TULLY HEADS"/>
    <s v="22kV Recloser Pole LT2 Opened for safety Lines Down FC 2385489"/>
    <s v="22kV Recloser Pole LT2 Opened for safety Lines Down FC 2385489_x000d__x000a_Time Off modified from 10:00 15-Dec to 07:19 15-Dec_x000d__x000a_crew attending Mitchell Todd._x000d__x000a_Crew have made safe and isolated sub ss6739_x000d__x000a_Asset selection modified_x000d__x000a_Sending Asset Event to FFA_x000d__x000a_FFA Order Created F-AE23FN15989-1-0 DfltHost_x000d__x000a_Sending Asset Event to FFA_x000d__x000a_FFA Order Acknowledged F-AE23FN15989-1-0 tlyfr01 Mitchell Todd 0427627604_x000d__x000a_FFA Order En Route F-AE23FN15989-1-0 tlyfr01_x000d__x000a_FFA Order On Site F-AE23FN15989-1-0 tlyfr01_x000d__x000a_FFA Order F-AE23FN15989-1-0 Completed by technician Mitchell Todd in crew tlyfr01(0427627604) with code A-F-C - Completed_x000d__x000a_Action Taken : Replaced Lv termination arm_x000d__x000a_Site Label : 5056724_x000d__x000a_Actual Power Restoration for F-AE23FN15989-1-0: 15-DEC-2023 09:00:00_x000d__x000a_Time On modified from 23:59 15-Dec to 09:00 15-Dec"/>
    <n v="1"/>
    <n v="2771279"/>
    <s v="86 vipiana dr tully heads"/>
    <n v="1140327"/>
    <s v="VIP12"/>
    <n v="2771279"/>
    <d v="2022-10-18T00:00:00"/>
    <n v="423"/>
    <s v="N"/>
    <s v="QUINTEN.DAVIS@ENERGYQ.COM.AU"/>
    <m/>
    <n v="14"/>
    <n v="3"/>
    <n v="2"/>
    <s v="Serviceable"/>
    <s v="N"/>
    <s v="HV fully suppd"/>
    <s v="WOOD (GREEN) SALT IMPREG CCA"/>
    <s v="Lawn"/>
    <s v="Road Reserve"/>
    <s v="SG SPOTTED GUM"/>
    <s v="8 kiloNewton"/>
    <n v="1993"/>
    <n v="-18.009525299072301"/>
    <n v="146.04991149902301"/>
    <s v="000002771279"/>
    <s v="01/JAN/93"/>
  </r>
  <r>
    <s v="EECL"/>
    <s v="OT207869"/>
    <s v="OP"/>
    <s v="Operational"/>
    <s v="U Unknown"/>
    <d v="2023-12-07T00:00:00"/>
    <n v="202312"/>
    <s v="Crossarm"/>
    <x v="0"/>
    <x v="0"/>
    <x v="0"/>
    <m/>
    <x v="0"/>
    <s v=".HEADING Technician: Liam Scott Comments"/>
    <m/>
    <s v="USER ~FFA"/>
    <n v="1436732"/>
    <n v="2024"/>
    <s v="23MK9712"/>
    <d v="2023-12-07T00:58:39"/>
    <d v="2023-12-07T01:01:51"/>
    <s v="COMP"/>
    <s v="Completed"/>
    <m/>
    <s v="Fine"/>
    <s v="Mackay"/>
    <s v="Unplanned Outage"/>
    <s v="Service Asset Fault"/>
    <s v="Unknown"/>
    <s v="due to a SCADA Automated Event"/>
    <s v="FC"/>
    <m/>
    <s v="OWENS CREEK: _x0009_OWENS CREEK RD_x000d__x000a_FINCH HATTON: _x0009_GORGE RD, PRIMROSES RD, THURGOODS RD, WILSONS PADDOCK RD, OWENS CREEK LOOP RD_x000d__x000a_FINCH HATTON GORGE: _x0009_ARGENTS RD, JOHNSTONS RD, VAN HOUWENINGE RD"/>
    <s v="F-2447-s - PINNACLE 11kV Gorge Rd RC616412 ACR CB tripped. SCADA Interface automated outage."/>
    <s v="entered from the SCADA Interface_x000d__x000a_EF trip to lockout_x000d__x000a__x000d__x000a_F-2447-s._x000d__x000a_Sending Asset Event to FFA_x000d__x000a_FFA Order Created F-AE23MK9712-1-0 DfltHost_x000d__x000a_Sending Asset Event to FFA_x000d__x000a_Broken crossarm found between Sub 8053 &amp; tee-off pole 4130142. Isolation required at LKS161._x000d__x000a_Sending Asset Event to FFA_x000d__x000a_Sending Asset Event to FFA_x000d__x000a_Asset selection modified_x000d__x000a_Manual Reclose Checklist_x000d__x000a_Sending Asset Event to FFA_x000d__x000a_FFA Order Acknowledged F-AE23MK9712-1-0 mckoc01 Liam Scott 0409913086_x000d__x000a_FFA Order En Route F-AE23MK9712-1-0 mckoc01_x000d__x000a_FFA Order On Site F-AE23MK9712-1-0 mckoc01_x000d__x000a_Time On modified from 23:59 07-Dec to 06:20 07-Dec_x000d__x000a_Sending Asset Event to FFA_x000d__x000a_FFA Order F-AE23MK9712-1-0 Completed by technician Liam Scott in crew mckoc01(0409913086) with code A-T-315 - Service Asset Fault_x000d__x000a_Action Taken : replaced broken 11kv pin xarm at pole 4106909_x000d__x000a_Site Label : 4106909_x000d__x000a_auto-completed"/>
    <n v="1"/>
    <n v="2990457"/>
    <s v="1 pole west of sub8053 kowari-gorge rd"/>
    <n v="1436732"/>
    <n v="4106909"/>
    <n v="2990457"/>
    <d v="2020-04-26T00:00:00"/>
    <n v="1320"/>
    <s v="N"/>
    <s v="BRYAN.GRIFFIN@ENERGYQ.COM.AU"/>
    <m/>
    <n v="12.5"/>
    <n v="1"/>
    <m/>
    <s v="Serviceable"/>
    <s v="N"/>
    <s v="Rrl inter spn &gt;200m"/>
    <s v="WOOD (GREEN) SALT IMPREG CCA"/>
    <s v="Grass"/>
    <s v="Sugar Cane"/>
    <s v="SG SPOTTED GUM"/>
    <s v="5 kiloNewton"/>
    <n v="1993"/>
    <n v="-21.1321620941162"/>
    <n v="148.61309814453099"/>
    <s v="000002990457"/>
    <s v="01/JAN/93"/>
  </r>
  <r>
    <s v="EECL"/>
    <s v="OT208793"/>
    <s v="OP"/>
    <s v="Operational"/>
    <s v="JUDY ANNE PTY. LTD."/>
    <d v="2023-12-12T00:00:00"/>
    <n v="202312"/>
    <s v="Crossarm"/>
    <x v="3"/>
    <x v="2"/>
    <x v="0"/>
    <m/>
    <x v="0"/>
    <s v=".HEADING Technician: Lance Fenton Comments"/>
    <m/>
    <s v="USER ~FFA"/>
    <n v="982201"/>
    <n v="2024"/>
    <s v="23WB15657"/>
    <d v="2023-12-12T18:21:01"/>
    <d v="2023-12-12T20:33:29"/>
    <s v="COMP"/>
    <s v="Completed"/>
    <m/>
    <s v="Fine"/>
    <s v="Wide Bay"/>
    <s v="Unplanned Outage"/>
    <s v="HV-Conductor Connection Failure"/>
    <s v="Equipment Failure or Malfunction"/>
    <s v="due to damage requiring emergency repairs."/>
    <s v="SZ"/>
    <m/>
    <s v="COOYAR, KOORALGIN, MOUNT BINGA, UPPER YARRAMAN"/>
    <s v="11kV Recloser S3591 - Outage required from ACR to repair lines"/>
    <s v="11kV Recloser S3591 - Outage required from ACR to repair lines_x000d__x000a_yrmcs01_x000d__x000a_Sending Asset Event to FFA_x000d__x000a_FFA Order Created F-AE23WB15657-1-0 DfltHost_x000d__x000a_Asset selection modified_x000d__x000a_Sending Asset Event to FFA_x000d__x000a_2052: S3591 - Open_x000d__x000a_Asset selection modified_x000d__x000a_Sending Asset Event to FFA_x000d__x000a_Time On modified from 23:59 12-Dec to 21:56 12-Dec_x000d__x000a_Sending Asset Event to FFA_x000d__x000a_Sending Asset Event to FFA_x000d__x000a_FFA Order Acknowledged F-AE23WB15657-1-0 yrmcs01_x000d__x000a_FFA Order En Route F-AE23WB15657-1-0 yrmcs01_x000d__x000a_FFA Order On Site F-AE23WB15657-1-0 yrmcs01_x000d__x000a_FFA Order F-AE23WB15657-1-0 Completed by technician Lance Fenton in crew yrmcs01() with code A-T-304 - HV-Conductor Connection Failure_x000d__x000a_Action Taken : hv reterminated_x000d__x000a_Site Label : 3118277"/>
    <n v="1"/>
    <n v="3067293"/>
    <s v="tx 1882 on SANDERS RD KOORALGIN"/>
    <n v="982201"/>
    <n v="3118277"/>
    <n v="3067293"/>
    <d v="2020-02-03T00:00:00"/>
    <n v="1408"/>
    <s v="N"/>
    <s v="BRADLEY.SUMMERHAYES@ENERGYQ.CO"/>
    <m/>
    <n v="14"/>
    <n v="4"/>
    <n v="2"/>
    <s v="Serviceable"/>
    <s v="Y"/>
    <s v="Rrl sty term 1 cct"/>
    <s v="WOOD (GREEN) SALT IMPREG CCA"/>
    <s v="Grass"/>
    <s v="Road Reserve"/>
    <s v="SG SPOTTED GUM"/>
    <s v="5 kiloNewton"/>
    <n v="1972"/>
    <n v="-26.899715423583999"/>
    <n v="151.962478637695"/>
    <s v="000003067293"/>
    <s v="01/JAN/72"/>
  </r>
  <r>
    <s v="EECL"/>
    <s v="OT208863"/>
    <s v="OP"/>
    <s v="Operational"/>
    <s v="FLEM Lines Emergency Maintenance"/>
    <d v="2023-12-13T00:00:00"/>
    <n v="202312"/>
    <s v="Crossarm"/>
    <x v="2"/>
    <x v="0"/>
    <x v="2"/>
    <m/>
    <x v="0"/>
    <s v=".HEADING Technician: Brock Bezanson Comments"/>
    <m/>
    <s v="USER ~FFA"/>
    <n v="836960"/>
    <n v="2024"/>
    <s v="23NQ14672"/>
    <d v="2023-12-13T08:54:42"/>
    <d v="2023-12-13T08:34:06"/>
    <s v="COMP"/>
    <s v="Completed"/>
    <s v="M"/>
    <m/>
    <s v="North Queensland"/>
    <s v="Forced Outage"/>
    <m/>
    <s v="Lines Emergency Maintenance"/>
    <s v="to allow emergency maintenance of the electricity network."/>
    <s v="FC"/>
    <m/>
    <s v="NOME: _x0009_BENTLEY DR, PAUL JAMES DR"/>
    <s v="F-2486-s STUA - ST-05 Fdr - Broken xarm beyond ABS Paul James Dr No.1. SL 5130805"/>
    <s v="STUA - ST-05 Fdr - Broken xarm beyond ABS Paul James Dr No.1. SL 5130805_x000d__x000a_Time Off modified from 09:00 13-Dec to 09:00 13-Dec_x000d__x000a_Time Off modified from 09:00 13-Dec to 08:54 13-Dec_x000d__x000a_issued to Brock Bezanson twvfr07_x000d__x000a_Sending Asset Event to FFA_x000d__x000a_FFA Order Created F-AE23NQ14672-1-0 DfltHost_x000d__x000a_FFA Order Acknowledged F-AE23NQ14672-1-0 twvfr07 Brock Bezanson  0455524351_x000d__x000a_FFA Order En Route F-AE23NQ14672-1-0 twvfr07_x000d__x000a_FFA Order On Site F-AE23NQ14672-1-0 twvfr07_x000d__x000a_Time On modified from 13:00 13-Dec to 13:45 13-Dec_x000d__x000a_Sending Asset Event to FFA_x000d__x000a_Time On modified from 13:45 13-Dec to 13:32 13-Dec_x000d__x000a_Sending Asset Event to FFA_x000d__x000a_Sending Asset Event to FFA_x000d__x000a_Sending Asset Event to FFA_x000d__x000a_FFA Order F-AE23NQ14672-1-0 Completed by technician Brock Bezanson  in crew twvfr07(0455524351) with code A-F-C - Completed_x000d__x000a_Action Taken : Replaced broken 11kV strain arm from termite damage._x000d__x000a_Site Label : 5130805"/>
    <n v="1"/>
    <n v="3184936"/>
    <s v="83 Paul James Dr Nome T'ville"/>
    <n v="836960"/>
    <n v="5130805"/>
    <n v="3184936"/>
    <d v="2020-09-23T00:00:00"/>
    <n v="1176"/>
    <s v="N"/>
    <s v="DENNIS.COOK@ENERGYQ.COM.AU"/>
    <m/>
    <n v="12.5"/>
    <n v="1"/>
    <m/>
    <s v="Serviceable"/>
    <s v="N"/>
    <s v="Rrl inter spn &lt;200m"/>
    <s v="WOOD (GREEN) SALT IMPREG CCA"/>
    <s v="Grass"/>
    <s v="Paddock Crop"/>
    <s v="SG SPOTTED GUM"/>
    <s v="8 kiloNewton"/>
    <n v="1990"/>
    <n v="-19.341856002807599"/>
    <n v="146.92799377441401"/>
    <s v="000003184936"/>
    <s v="01/JAN/90"/>
  </r>
  <r>
    <s v="EECL"/>
    <s v="OT211554"/>
    <s v="OP"/>
    <s v="Operational"/>
    <s v="TELSTRA LIMITED"/>
    <d v="2023-12-21T00:00:00"/>
    <n v="202312"/>
    <s v="Crossarm"/>
    <x v="6"/>
    <x v="0"/>
    <x v="1"/>
    <m/>
    <x v="0"/>
    <s v="Technician: Sam woodlock_x000a_Comments"/>
    <m/>
    <s v="USER ~FFA"/>
    <n v="1805039"/>
    <n v="2024"/>
    <s v="23NQ15086"/>
    <d v="2023-12-22T00:22:40"/>
    <d v="2023-12-22T00:31:59"/>
    <s v="COMP"/>
    <s v="Completed"/>
    <m/>
    <m/>
    <s v="North Queensland"/>
    <s v="Forced Outage"/>
    <m/>
    <s v="Lines Emergency Maintenance"/>
    <s v="to allow emergency maintenance of the electricity network."/>
    <s v="SZ"/>
    <m/>
    <s v="HORSESHOE BAY"/>
    <s v="Ergon Crew advie they found a broke HV crossarm at S/L5135018"/>
    <s v="Ergon Crew advie they found a broke HV crossarm at S/L5135018_x000d__x000a_Time Off modified from 00:45 22-Dec to 00:22 22-Dec_x000d__x000a_Time On modified from 23:59 22-Dec to 05:00 22-Dec_x000d__x000a_Asset selection modified_x000d__x000a_Time On modified from 05:00 22-Dec to 03:16 22-Dec_x000d__x000a_Sending Asset Event to FFA_x000d__x000a_FFA Order Created F-AE23NQ15086-1-0 DfltHost_x000d__x000a_Sending Asset Event to FFA_x000d__x000a_Sending Asset Event to FFA_x000d__x000a_FFA Order Acknowledged F-AE23NQ15086-1-0 mgics01 Sam woodlock 0437664723_x000d__x000a_FFA Order En Route F-AE23NQ15086-1-0 mgics01_x000d__x000a_FFA Order On Site F-AE23NQ15086-1-0 mgics01_x000d__x000a_FFA Order F-AE23NQ15086-1-0 Completed by technician Sam woodlock in crew mgics01(0437664723) with code A-F-C - Completed_x000d__x000a_Action Taken : switched network 11kv off to replace broken xarm/hardware. _x000d__x000a_Site Label : 5135018"/>
    <n v="1"/>
    <n v="3207228"/>
    <s v="cnr gifford st &amp; horseshoe bay rd Hshoe"/>
    <n v="1805039"/>
    <n v="5135018"/>
    <n v="3207228"/>
    <d v="2020-03-17T00:00:00"/>
    <n v="1374"/>
    <s v="N"/>
    <s v="MARK.SANTARIGA@ENERGYQ.COM.AU"/>
    <m/>
    <n v="12.5"/>
    <n v="2"/>
    <n v="2"/>
    <s v="Serviceable"/>
    <s v="Y"/>
    <s v="HV fully suppd"/>
    <s v="STEEL"/>
    <s v="Grass"/>
    <s v="Footpath"/>
    <s v="HS HOLLOW/TUBULAR ST"/>
    <s v="Unknown"/>
    <m/>
    <n v="-19.126693725585898"/>
    <n v="146.86259460449199"/>
    <s v="000003207228"/>
    <s v="01/JAN/04"/>
  </r>
  <r>
    <s v="EECL"/>
    <s v="OT206589"/>
    <s v="OP"/>
    <s v="Operational"/>
    <s v="T/AS RJ &amp; JR DANIELS"/>
    <d v="2023-12-01T00:00:00"/>
    <n v="202312"/>
    <s v="Crossarm"/>
    <x v="3"/>
    <x v="0"/>
    <x v="0"/>
    <m/>
    <x v="4"/>
    <s v=".HEADING Technician: Rob Harrington Comments replace xarm"/>
    <m/>
    <s v="USER ~FFA"/>
    <n v="1558454"/>
    <n v="2024"/>
    <s v="23CA16866"/>
    <d v="2023-12-01T17:33:00"/>
    <d v="2023-12-01T17:37:21"/>
    <s v="COMP"/>
    <s v="Completed"/>
    <m/>
    <m/>
    <s v="Capricornia"/>
    <s v="Forced Outage"/>
    <m/>
    <s v="Lines Emergency Maintenance"/>
    <s v="to allow emergency maintenance of the electricity network."/>
    <s v="SZ"/>
    <m/>
    <s v="FERNLEES, GINDIE, SPRINGSURE,"/>
    <s v="22kV Recloser RC790613 - tripped due to Broken X-Arm"/>
    <s v="22kV Recloser RC790613 - tripped due to Broken X-Arm_x000d__x000a_supply restored up to 22kV Dropout Fuse S8065_x000d__x000a_Asset selection modified_x000d__x000a_Time On modified from 23:59 01-Dec to 21:30 01-Dec_x000d__x000a_Time On modified from 21:30 01-Dec to 20:34 01-Dec"/>
    <n v="1"/>
    <n v="3230153"/>
    <s v="X8065 Gregory Hwy Gindie"/>
    <n v="1558454"/>
    <n v="4147865"/>
    <n v="3230153"/>
    <d v="2023-12-11T00:00:00"/>
    <n v="-10"/>
    <s v="N"/>
    <s v="ADFS_STEVE.CONNORS@ENERGYQ.COM"/>
    <m/>
    <n v="12.5"/>
    <n v="2"/>
    <m/>
    <s v="Serviceable"/>
    <s v="N"/>
    <s v="HV fully suppd"/>
    <s v="WOOD (GREEN) SALT IMPREG CCA"/>
    <s v="Grass"/>
    <s v="Road Reserve"/>
    <s v="SG SPOTTED GUM"/>
    <s v="8 kiloNewton"/>
    <n v="1983"/>
    <n v="-23.753538131713899"/>
    <n v="148.13854980468801"/>
    <s v="000003230153"/>
    <s v="01/JAN/83"/>
  </r>
  <r>
    <s v="EECL"/>
    <s v="OT209747"/>
    <s v="OP"/>
    <s v="Operational"/>
    <s v="U Unknown"/>
    <d v="2023-12-16T00:00:00"/>
    <n v="202312"/>
    <s v="Crossarm"/>
    <x v="2"/>
    <x v="0"/>
    <x v="0"/>
    <m/>
    <x v="1"/>
    <s v=".HEADING Technician: Jarod Lindsay-Catford Comments replace HV strain arm, Technician: Kevin Hazell_x000d_Comments REPLACED HV ARM"/>
    <m/>
    <s v="USER ~FFA"/>
    <n v="1247811"/>
    <n v="2024"/>
    <s v="23FN16101"/>
    <d v="2023-12-16T12:02:57"/>
    <d v="2023-12-16T12:08:18"/>
    <s v="COMP"/>
    <s v="Completed"/>
    <m/>
    <s v="Wet / Rain"/>
    <s v="Far North"/>
    <s v="Unplanned Outage"/>
    <s v="HV-Unassisted failure(Apparent defect)"/>
    <s v="Equipment Failure or Malfunction"/>
    <s v="due to damage requiring emergency repairs."/>
    <s v="FC"/>
    <m/>
    <s v="TRINITY BEACH: _x0009_CONNEMARA CL, CORINDA CL, KATANDRA CL, MARARNA ST, MOORE ST, VASEY ESP, WILMA ST"/>
    <s v="KAMERUNGA 22kV Cook 2 TB2 ACR CB tripped. SCADA Interface automated outage._x000d__x000a_Crew found disc insulator near SS3401 had pulled through; RMU SS5834 had cracked bushings so moved isolation point back to RMU SS776694. Crew replaced HV cross-arm. SL 5166609. (S Gregory)."/>
    <s v="entered from the SCADA Interface_x000d__x000a_Tripped on EF_x000d__x000a_Sending Asset Event to FFA_x000d__x000a_FFA Order Created F-AE23FN16101-1-0 DfltHost_x000d__x000a_SS649277 - FI up on SD1. patrolled to SS8743 - no FI up. closed ACR TB2 up to SS8743. checking FI downstream_x000d__x000a_Asset selection modified_x000d__x000a_Manual Reclose Checklist_x000d__x000a_Sending Asset Event to FFA_x000d__x000a_crew found disc insulator near SS3401 pulled through. RMU SS5834 has cracked bushings so moved isolation point back to RMU SS776694. restored up to SS776694_x000d__x000a_Asset selection modified_x000d__x000a_Sending Asset Event to FFA_x000d__x000a_Time On modified from 23:59 16-Dec to 18:00 16-Dec_x000d__x000a_Sending Asset Event to FFA_x000d__x000a_Assets extracted from SS3401 (10 Connemara Cl) into event 23FN16127_x000d__x000a_FFA Order Acknowledged F-AE23FN16101-1-0 cnsoc26 Kevin Hazell 0439256942_x000d__x000a_FFA Order En Route F-AE23FN16101-1-0 cnsoc26_x000d__x000a_FFA Order On Site F-AE23FN16101-1-0 cnsoc26_x000d__x000a_Asset selection modified_x000d__x000a_Sending Asset Event to FFA_x000d__x000a_Time On modified from 18:00 16-Dec to 17:16 16-Dec_x000d__x000a_Sending Asset Event to FFA_x000d__x000a_FFA Order F-AE23FN16101-1-0 Completed by technician Kevin Hazell in crew CNSOC26(0439256942) with code A-T-304 - HV-Conductor Connection Failure_x000d__x000a_Action Taken : REPLACED HV ARM _x000d__x000a_Site Label : 5166609_x000d__x000a_Actual Power Restoration for F-AE23FN16101-1-0: 16-DEC-2023 17:31:00_x000d__x000a_auto-completed_x000d__x000a_Reason for Event changed from Unknown_x000d__x000a_Updated Reasons tab. Updated Event Trigger from HV-CCF to HV-Unassisted failure."/>
    <n v="1"/>
    <n v="3290629"/>
    <s v="2 connemara cl,trinity beach"/>
    <n v="1247811"/>
    <s v="CON1"/>
    <n v="3290629"/>
    <d v="2020-04-23T00:00:00"/>
    <n v="1332"/>
    <s v="N"/>
    <s v="GORDON.RADCLIFFE@ENERGYQ.COM.A"/>
    <m/>
    <n v="14"/>
    <n v="2"/>
    <n v="1"/>
    <s v="Serviceable"/>
    <s v="N"/>
    <s v="Urb Toff"/>
    <s v="WOOD (GREEN) SALT IMPREG CCA"/>
    <s v="Lawn"/>
    <s v="Footpath"/>
    <s v="SG SPOTTED GUM"/>
    <s v="12 kiloNewton"/>
    <n v="1977"/>
    <n v="-16.780738830566399"/>
    <n v="145.69483947753901"/>
    <s v="000003290629"/>
    <s v="01/JAN/77"/>
  </r>
  <r>
    <s v="EECL"/>
    <s v="OT211913"/>
    <s v="OP"/>
    <s v="Operational"/>
    <s v="FLEM Lines Emergency Maintenance"/>
    <d v="2023-12-23T00:00:00"/>
    <n v="202312"/>
    <s v="Crossarm"/>
    <x v="0"/>
    <x v="0"/>
    <x v="2"/>
    <m/>
    <x v="1"/>
    <s v="Technician: Ben Russell_x000a_Comments"/>
    <m/>
    <s v="USER ~FFA"/>
    <n v="1721067"/>
    <n v="2024"/>
    <s v="23CA18165"/>
    <d v="2023-12-23T18:50:00"/>
    <d v="2023-12-23T18:19:05"/>
    <s v="COMP"/>
    <s v="Completed"/>
    <m/>
    <m/>
    <s v="Capricornia"/>
    <s v="Forced Outage"/>
    <m/>
    <s v="Lines Emergency Maintenance"/>
    <s v="to allow emergency maintenance of the electricity network."/>
    <s v="FE"/>
    <m/>
    <s v="N/A"/>
    <s v="Foced Outage required to start of DYSART TOWN No2 Feeder due to broken x-arm"/>
    <s v="Foced Outage required to start of DYSART TOWN No2 Feeder due to broken x-arm_x000d__x000a_Switching Sheet ID updated from  to J-291330-g._x000d__x000a_Broken X-arm at SL 4234473_x000d__x000a_mdmcm02_x000d__x000a_Sending Asset Event to FFA_x000d__x000a_FFA Order Created F-AE23CA18165-1-0 DfltHost_x000d__x000a_Time Off modified from 18:45 23-Dec to 18:50 23-Dec_x000d__x000a_Sending Asset Event to FFA_x000d__x000a_Time On modified from 23:59 23-Dec to 23:59 24-Dec_x000d__x000a_Sending Asset Event to FFA_x000d__x000a_Sending Asset Event to FFA_x000d__x000a_Time On modified from 23:59 24-Dec to 23:59 23-Dec_x000d__x000a_Sending Asset Event to FFA_x000d__x000a_Sending Asset Event to FFA_x000d__x000a_FFA Order Acknowledged F-AE23CA18165-1-0 mdmcm02 Ben Russell 0428783428_x000d__x000a_FFA Order En Route F-AE23CA18165-1-0 mdmcm02_x000d__x000a_FFA Order On Site F-AE23CA18165-1-0 mdmcm02_x000d__x000a_FFA Order F-AE23CA18165-1-0 Completed by technician Ben Russell in crew mdmcm02(0428783428) with code A-F-C - Completed_x000d__x000a_Action Taken : Found snapped x-arm, isolated and replaced._x000d__x000a_Site Label : 4234473"/>
    <n v="1"/>
    <n v="3301668"/>
    <s v="4 SW of X3673 acc Golden Mile Rd Dysart"/>
    <n v="1721067"/>
    <n v="4234473"/>
    <n v="3301668"/>
    <d v="2019-10-11T00:00:00"/>
    <n v="1534"/>
    <s v="N"/>
    <s v="JERRY.BLURTON@ENERGYQ.COM.AU"/>
    <m/>
    <n v="15.5"/>
    <n v="1"/>
    <m/>
    <s v="Serviceable"/>
    <s v="Y"/>
    <s v="Rrl inter spn &gt;200m"/>
    <s v="WOOD (GREEN) SALT IMPREG CCA"/>
    <s v="Grass"/>
    <s v="Road Reserve"/>
    <s v="SG SPOTTED GUM"/>
    <s v="8 kiloNewton"/>
    <n v="1988"/>
    <n v="-22.551235198974599"/>
    <n v="148.39907836914099"/>
    <s v="000003301668"/>
    <s v="01/JAN/88"/>
  </r>
  <r>
    <s v="EECL"/>
    <s v="OT215181"/>
    <s v="OP"/>
    <s v="Operational"/>
    <s v="MR D STEELE"/>
    <d v="2023-12-31T00:00:00"/>
    <n v="202312"/>
    <s v="Crossarm"/>
    <x v="0"/>
    <x v="1"/>
    <x v="0"/>
    <m/>
    <x v="4"/>
    <s v="Technician: Ben Russell_x000a_Comments Xarm snapped, S/L wire only wire lost. removed and re-energised.  arm to be replaced in near future."/>
    <m/>
    <m/>
    <n v="1707371"/>
    <n v="2024"/>
    <s v="24CA0067"/>
    <d v="2023-12-31T17:18:16"/>
    <d v="2024-01-01T14:12:15"/>
    <s v="COMP"/>
    <s v="Completed"/>
    <m/>
    <s v="Storm Electrical"/>
    <s v="Capricornia"/>
    <s v="Unplanned Outage"/>
    <s v="Severe Weather"/>
    <s v="Unknown"/>
    <s v="Single Fault Call"/>
    <s v="GT"/>
    <m/>
    <s v="11 GARNHAM DR;DYSART QLD 4745"/>
    <s v="Fault occurred at:31/12/2023 17:15; DOUG STEELE, 0419703844;&gt;WDPP --&gt; AffectingTraffic:NO -- StillHavePower:YES&lt;;Incident Details:A wire has come loose above TX &amp; is hanging. It's now wrapped/resting on the TX itself. No LOS. Thinking this could be the earth wire.;COVID-19:N/A;Warnings[wiresDownSafety]: ADVISED;Sensitive Load:N"/>
    <m/>
    <n v="1"/>
    <n v="3317947"/>
    <s v="SP359591 11 Garnham Dr Dysart"/>
    <n v="1707371"/>
    <n v="4245058"/>
    <n v="3317947"/>
    <d v="2019-10-17T00:00:00"/>
    <n v="1536"/>
    <s v="N"/>
    <s v="JERRY.BLURTON@ENERGYQ.COM.AU"/>
    <m/>
    <n v="12.5"/>
    <n v="3"/>
    <n v="2"/>
    <s v="Serviceable"/>
    <s v="Y"/>
    <s v="Urb unsty sub pole"/>
    <s v="WOOD UNTREATED DRESSED"/>
    <s v="Grass"/>
    <s v="Footpath"/>
    <s v="ZZ NO DISC - UNKNOWN"/>
    <s v="8 kiloNewton"/>
    <m/>
    <n v="-22.588068008422901"/>
    <n v="148.34548950195301"/>
    <s v="000003317947"/>
    <s v="01/JAN/60"/>
  </r>
  <r>
    <s v="EECL"/>
    <s v="OT207832"/>
    <s v="OP"/>
    <s v="Operational"/>
    <s v="MR K BEGEDA"/>
    <d v="2023-12-06T00:00:00"/>
    <n v="202312"/>
    <s v="Crossarm"/>
    <x v="2"/>
    <x v="0"/>
    <x v="0"/>
    <m/>
    <x v="0"/>
    <s v=".HEADING Technician: Grant kovac Comments"/>
    <m/>
    <s v="USER ~FFA"/>
    <n v="1373723"/>
    <n v="2024"/>
    <s v="23WB15456"/>
    <d v="2023-12-06T19:09:00"/>
    <d v="2023-12-06T18:01:53"/>
    <s v="COMP"/>
    <s v="Completed"/>
    <m/>
    <m/>
    <s v="Wide Bay"/>
    <s v="Forced Outage"/>
    <m/>
    <s v="Lines Emergency Maintenance"/>
    <s v="to allow emergency maintenance of the electricity network."/>
    <s v="SZ"/>
    <m/>
    <s v="CHELMSFORD, FAIRDALE, GREENVIEW, MP CREEK"/>
    <s v="fault calls advise broken Crossarm on the ee off towards pole sub 1184 crew require access to replace arm"/>
    <s v="fault calls advise broken Crossarm on the ee off towards pole sub 1184 crew require access to replace arm_x000d__x000a_Sending Asset Event to FFA_x000d__x000a_FFA Order Created F-AE23WB15456-1-0 DfltHost_x000d__x000a_Time Off modified from 18:30 06-Dec to 18:15 06-Dec_x000d__x000a_Sending Asset Event to FFA_x000d__x000a_Time Off modified from 18:15 06-Dec to 19:09 06-Dec_x000d__x000a_Sending Asset Event to FFA_x000d__x000a_FFA Order Acknowledged F-AE23WB15456-1-0 mrgoc02 GRANT KOVAC 0411032982_x000d__x000a_FFA Order En Route F-AE23WB15456-1-0 mrgoc02_x000d__x000a_FFA Order On Site F-AE23WB15456-1-0 mrgoc02_x000d__x000a_Restoration Comments for F-AE23WB15456-1-0 by mrgoc02: under access replacing hv strain x arm_x000d__x000a_Time On modified from 23:59 06-Dec to 21:08 06-Dec_x000d__x000a_Sending Asset Event to FFA_x000d__x000a_Sending Asset Event to FFA_x000d__x000a_FFA Order F-AE23WB15456-1-0 Completed by technician GRANT KOVAC in crew mrgoc02(0411032982) with code A-F-C - Completed_x000d__x000a_Action Taken : replaced broken 1 ph 11kv strain timber x arm, retensioned 11kv conductors ( 3/12 steel ). heights 7m p4231020- p4231021, 7.5m p4231020- p4231019_x000d__x000a_Site Label : 4231020_x000d__x000a_Actual Power Restoration for F-AE23WB15456-1-0: 06-DEC-2023 21:00:00"/>
    <n v="1"/>
    <n v="6224868"/>
    <s v="outfront 152 Red Hill Rd Chelmsford"/>
    <n v="1373723"/>
    <n v="4231020"/>
    <n v="6224868"/>
    <d v="2021-09-07T00:00:00"/>
    <n v="820"/>
    <s v="N"/>
    <s v="ADAM.GOOD@ENERGYQ.COM.AU"/>
    <m/>
    <n v="11"/>
    <n v="1"/>
    <m/>
    <s v="Serviceable"/>
    <s v="N"/>
    <s v="Rrl inter spn &lt;200m"/>
    <s v="WOOD UNTREATED ROUND"/>
    <s v="Grass"/>
    <s v="Road Reserve"/>
    <s v="ZZ NO DISC - UNKNOWN"/>
    <s v="Unknown"/>
    <m/>
    <n v="-26.283912658691399"/>
    <n v="151.821044921875"/>
    <s v="000006224868"/>
    <s v="01/JAN/53"/>
  </r>
  <r>
    <s v="EECL"/>
    <s v="OT208148"/>
    <s v="OP"/>
    <s v="Operational"/>
    <s v="BENDEE FARMING PTY LTD"/>
    <d v="2023-12-08T00:00:00"/>
    <n v="202312"/>
    <s v="Crossarm"/>
    <x v="3"/>
    <x v="1"/>
    <x v="0"/>
    <m/>
    <x v="1"/>
    <s v=".HEADING Technician: Travis Hambleton Comments"/>
    <m/>
    <s v="USER ~FFA"/>
    <n v="1001613"/>
    <n v="2024"/>
    <s v="23CA17314"/>
    <d v="2023-12-08T19:06:00"/>
    <d v="2023-12-08T21:07:46"/>
    <s v="COMP"/>
    <s v="Completed"/>
    <m/>
    <m/>
    <s v="Capricornia"/>
    <s v="Forced Outage"/>
    <m/>
    <s v="Public Safety Isolation - NOT Directed by Emerg Serv Authorised Agent"/>
    <s v="Single Fault Call"/>
    <s v="GT"/>
    <m/>
    <s v="2005 GLENORINA RD;GINDIE QLD 4702"/>
    <s v="Fault occurred at:08/12/2023 15:40; Ross Bate, 0427844046;&gt;UPH --&gt; Details:Low Hanging Wires-WiresExposed:NO,TripHazard:NO -- WireLocation:poleToPole -- WiresLowEnoughToTouch:NO&lt;;Incident Details:Pole 4105112 &amp; SP272443 wire hanging lower between Ergon poles.  Cross arm has twisted &amp; moved.  Cust supply ok cust ok clear access;COVID-19:NO;Warnings[uphSafety]: ADVISED;Sensitive Load:N"/>
    <m/>
    <n v="1"/>
    <n v="8739273"/>
    <s v="2005 Glenoria Rd Gindie-at SP272443"/>
    <n v="1001613"/>
    <n v="4105112"/>
    <n v="8739273"/>
    <d v="2021-05-19T00:00:00"/>
    <n v="933"/>
    <s v="N"/>
    <s v="LEWIS.REED@ENERGYQ.COM.AU"/>
    <m/>
    <n v="12.5"/>
    <m/>
    <m/>
    <s v="Serviceable"/>
    <s v="Y"/>
    <s v="Rrl inter sub pole"/>
    <s v="WOOD (GREEN) SALT IMPREG CCA"/>
    <s v="Lawn"/>
    <s v="Front Yard"/>
    <s v="SG SPOTTED GUM"/>
    <s v="8 kiloNewton"/>
    <n v="1973"/>
    <n v="-23.811202408943601"/>
    <n v="148.29694059596801"/>
    <s v="000008739273"/>
    <s v="01/JAN/13"/>
  </r>
  <r>
    <s v="EECL"/>
    <s v="OT207684"/>
    <s v="OP"/>
    <s v="Operational"/>
    <s v="MR P MCDONALD"/>
    <d v="2023-12-06T00:00:00"/>
    <n v="202312"/>
    <s v="Crossarm"/>
    <x v="7"/>
    <x v="0"/>
    <x v="5"/>
    <m/>
    <x v="5"/>
    <s v=".HEADING Technician: Barry Stolzenberg Comments"/>
    <m/>
    <s v="USER ~FFA"/>
    <n v="1862756"/>
    <n v="2024"/>
    <s v="23WB15435"/>
    <d v="2023-12-06T09:45:00"/>
    <d v="2023-12-06T11:33:27"/>
    <s v="COMP"/>
    <s v="Completed"/>
    <m/>
    <m/>
    <s v="Wide Bay"/>
    <s v="Forced Outage"/>
    <m/>
    <s v="Public Safety Isolation - NOT Directed by Emerg Serv Authorised Agent"/>
    <s v="Single Fault Call"/>
    <s v="GT"/>
    <m/>
    <s v="226 KLASS AND TOWNES RD;KINGAROY QLD 4610"/>
    <s v="Fault occurred at:06/12/2023 06:35; PETER MCDONALD, 0427626159;&gt;UPH --&gt; Details:Life Threatening-WiresExposed:NO,TripHazard:NO&lt;;Incident Details:66,000 V pole, bolt is broken and wire is touching the stay and pole. No wires down at this stage.;COVID-19:N/A;Warnings[uphSafety]: ADVISED;Sensitive Load:N"/>
    <m/>
    <n v="1"/>
    <n v="2047366"/>
    <s v="3plN,McDonald/Klass-Townes Rd,Memerambi"/>
    <n v="1862756"/>
    <n v="2010147"/>
    <n v="2047366"/>
    <d v="2022-07-29T00:00:00"/>
    <n v="495"/>
    <s v="N"/>
    <s v="ADFS_MICHAEL.ALLEN@ENERGYQ.COM"/>
    <m/>
    <n v="15.5"/>
    <m/>
    <m/>
    <s v="Serviceable"/>
    <s v="N"/>
    <s v="66kV fully suppd"/>
    <s v="WOOD (GREEN) SALT IMPREG CCA"/>
    <s v="Grass"/>
    <s v="Road Reserve"/>
    <s v="GI GREY IRONBARK"/>
    <s v="8 kiloNewton"/>
    <n v="1993"/>
    <n v="-26.4636535644531"/>
    <n v="151.84776306152301"/>
    <s v="000002047366"/>
    <s v="01/JAN/93"/>
  </r>
  <r>
    <s v="EECL"/>
    <s v="OT214482"/>
    <s v="OP"/>
    <s v="Operational"/>
    <s v="U Unknown"/>
    <d v="2023-12-30T00:00:00"/>
    <n v="202312"/>
    <s v="Crossarm"/>
    <x v="7"/>
    <x v="3"/>
    <x v="3"/>
    <m/>
    <x v="6"/>
    <s v="Technician: Baden Berger_x000a_Comments"/>
    <m/>
    <s v="USER ~FFA"/>
    <n v="879974"/>
    <n v="2024"/>
    <s v="23SW23825"/>
    <d v="2023-12-30T11:14:27"/>
    <d v="2023-12-30T11:17:02"/>
    <s v="COMP"/>
    <s v="Completed"/>
    <m/>
    <s v="Wind"/>
    <s v="South West"/>
    <s v="Unplanned Outage"/>
    <s v="Severe Weather"/>
    <s v="Unknown"/>
    <s v="due to a SCADA Automated Event"/>
    <s v="FE"/>
    <m/>
    <s v="BONGEEN, BOWENVILLE, BRANCHVIEW, BROOKSTEAD, CECIL PLAINS, FORMARTIN, JONDARYAN, NORWIN, ST RUTH, TIPTON, WEST PRAIRIE,"/>
    <s v="F-1886-r YARRANLEA 33kV Norwin Fdr CB EB05Q00 tripped. SCADA Interface automated outage."/>
    <s v="entered from the SCADA Interface_x000d__x000a_Reclose adv. Rural circuit._x000d__x000a_Depot Co-ord Advised_x000d__x000a_Storm in Area_x000d__x000a_Coord adv to hold off. Unlisted customer reported lines down in area. Patrol required_x000d__x000a_Spoke wagain with Coord and reclose adv._x000d__x000a_Reclose unsuccessful_x000d__x000a_Coord to adv of dispatch_x000d__x000a_twmoc01_x000d__x000a_Sending Asset Event to FFA_x000d__x000a_FFA Order Created F-AE23SW23825-1-0 DfltHost_x000d__x000a_Resotred up to 33kV Gas Switch AB7594 at 1843_x000d__x000a_Asset selection modified_x000d__x000a_Sending Asset Event to FFA_x000d__x000a_FFA Order Acknowledged F-AE23SW23825-1-0 twmoc05 Baden Berger 0451002449_x000d__x000a_FFA Order En Route F-AE23SW23825-1-0 twmoc05_x000d__x000a_FFA Order On Site F-AE23SW23825-1-0 twmoc05_x000d__x000a_FFA Order F-AE23SW23825-1-0 Completed by technician Baden Berger in crew twmoc05(0451002449) with code A-T-317 - Severe Weather_x000d__x000a_Action Taken : 33kv X-arm lost coach screw from arm braces and windmilled round. _x000d__x000a_Site Label : 2051021_x000d__x000a_Time On modified from 23:59 30-Dec to 23:59 31-Dec_x000d__x000a_Time On modified from 23:59 31-Dec to 00:17 31-Dec_x000d__x000a_PE14271 removed via Clash Wizard as is captured in 23SW24025"/>
    <n v="1"/>
    <n v="2165307"/>
    <s v="1pl S/W 1717 Oakey/Pttswrth Rd/Aubigny"/>
    <n v="879974"/>
    <n v="2051021"/>
    <n v="2165307"/>
    <d v="2023-01-30T00:00:00"/>
    <n v="334"/>
    <s v="N"/>
    <s v="ADFS_DAMIEN.CHALLENOR@ENERGYQ."/>
    <m/>
    <n v="15.5"/>
    <n v="3"/>
    <n v="1"/>
    <s v="Serviceable"/>
    <s v="N"/>
    <s v="Urb unsty term 1 cct"/>
    <s v="WOOD (GREEN) SALT IMPREG CCA"/>
    <s v="Grass"/>
    <s v="Road Reserve"/>
    <s v="SG SPOTTED GUM"/>
    <s v="8 kiloNewton"/>
    <n v="1986"/>
    <n v="-27.5497741699219"/>
    <n v="151.61740112304699"/>
    <s v="000002165307"/>
    <s v="01/JAN/86"/>
  </r>
  <r>
    <s v="EECL"/>
    <s v="OT211133"/>
    <s v="OP"/>
    <s v="Operational"/>
    <s v="MR A LIGHTON"/>
    <d v="2023-12-20T00:00:00"/>
    <n v="202312"/>
    <s v="Crossarm"/>
    <x v="0"/>
    <x v="0"/>
    <x v="0"/>
    <m/>
    <x v="0"/>
    <s v="Technician: Peter voll_x000a_Comments"/>
    <m/>
    <s v="USER ~FFA"/>
    <n v="779889"/>
    <n v="2024"/>
    <s v="23SW22374"/>
    <d v="2023-12-20T17:19:11"/>
    <d v="2023-12-20T22:03:08"/>
    <s v="CAN"/>
    <s v="Cancelled"/>
    <m/>
    <s v="Fine"/>
    <s v="South West"/>
    <s v="Unplanned Outage"/>
    <s v="HV-Conductor Connection Failure"/>
    <s v="Unknown"/>
    <s v="Single Fault Call"/>
    <s v="GT"/>
    <m/>
    <s v="2 RAINBOW RD;HIGHFIELDS QLD 4352"/>
    <s v="3rd Party-&gt;Fault occurred at:20/12/2023 17:15; Darryl Bishop, 0439308193;&gt;UPH --&gt; Details:Broken Cross-arm-WiresExposed:NO,TripHazard:NO -- Broken Cross-arm-Touchable:NO&lt;;Incident Details:Broken Crossarm at the cnr of Sunray Dr &amp; Rainbow Rd.;Access Details:Clear access;COVID-19:UNKNOWN;Warnings[uphSafety]: ADVISED;Sensitive Load:N"/>
    <s v="outage cancelled via Clash Wizard"/>
    <n v="1"/>
    <n v="2258452"/>
    <s v="1 Sunray Dr Highfields"/>
    <n v="779889"/>
    <n v="3190723"/>
    <n v="2258452"/>
    <d v="2021-02-03T00:00:00"/>
    <n v="1050"/>
    <s v="N"/>
    <s v="ADAM.LEA@ENERGYQ.COM.AU"/>
    <m/>
    <n v="12.5"/>
    <n v="1"/>
    <n v="1"/>
    <s v="Serviceable"/>
    <s v="N"/>
    <s v="Rrl unsty ang 5-20o"/>
    <s v="WOOD (GREEN) SALT IMPREG CCA"/>
    <s v="Grass"/>
    <s v="Footpath"/>
    <s v="SG SPOTTED GUM"/>
    <s v="8 kiloNewton"/>
    <n v="1979"/>
    <n v="-27.4628009796143"/>
    <n v="151.94502258300801"/>
    <s v="000002258452"/>
    <s v="01/JAN/79"/>
  </r>
  <r>
    <s v="EECL"/>
    <s v="OT211818"/>
    <s v="OP"/>
    <s v="Operational"/>
    <s v="MR P BROOK"/>
    <d v="2023-12-23T00:00:00"/>
    <n v="202312"/>
    <s v="Crossarm"/>
    <x v="3"/>
    <x v="0"/>
    <x v="0"/>
    <m/>
    <x v="4"/>
    <s v="Technician: Jeff Lewis _x000a_Comments replaced broken lv term arm"/>
    <m/>
    <s v="USER ~FFA"/>
    <n v="1422251"/>
    <n v="2024"/>
    <s v="23SW22738"/>
    <d v="2023-12-23T14:54:00"/>
    <d v="2023-12-23T17:03:21"/>
    <s v="COMP"/>
    <s v="Completed"/>
    <m/>
    <m/>
    <s v="South West"/>
    <s v="Forced Outage"/>
    <m/>
    <s v="Public Safety Isolation - NOT Directed by Emerg Serv Authorised Agent"/>
    <s v="Single Fault Call"/>
    <s v="GT"/>
    <m/>
    <s v="48 TOURIST RD;EAST TOOWOOMBA QLD 4350"/>
    <s v="3rd Party-&gt;Fault occurred at:23/12/2023 12:02; Cameron Brown, 0427027975;&gt;UPH --&gt; Details:Low Hanging Wires-WiresExposed:NO,TripHazard:NO -- WireLocation:poleToPole -- WiresLowEnoughToTouch:NO&lt;;Incident Details:Pole number 3207814 - wire down pole to pole, low hanging and broken away from crossarm.;Access Details:Clear access;COVID-19:NO;Warnings[uphSafety]: ADVISED;Sensitive Load:N"/>
    <m/>
    <n v="1"/>
    <n v="2381808"/>
    <s v="crn tourist rd &amp; ipswich st toowoomba"/>
    <n v="1422251"/>
    <n v="3207814"/>
    <n v="2381808"/>
    <d v="2020-02-20T00:00:00"/>
    <n v="1402"/>
    <s v="N"/>
    <s v="MATTHEW.TRONSON@ENERGYQ.COM.AU"/>
    <m/>
    <n v="11"/>
    <m/>
    <n v="2"/>
    <s v="Serviceable"/>
    <s v="N"/>
    <s v="Urb Toff"/>
    <s v="WOOD (GREEN) SALT IMPREG CCA"/>
    <s v="Grass"/>
    <s v="Footpath"/>
    <s v="SG SPOTTED GUM"/>
    <s v="8 kiloNewton"/>
    <n v="1982"/>
    <n v="-27.5701713562012"/>
    <n v="151.9765625"/>
    <s v="000002381808"/>
    <s v="01/JAN/82"/>
  </r>
  <r>
    <s v="EECL"/>
    <s v="OT209645"/>
    <s v="OP"/>
    <s v="Operational"/>
    <s v="U Unknown"/>
    <d v="2023-12-16T00:00:00"/>
    <n v="202312"/>
    <s v="Crossarm"/>
    <x v="0"/>
    <x v="4"/>
    <x v="6"/>
    <m/>
    <x v="5"/>
    <s v="Technician: Bradley Page_x000a_Comments"/>
    <m/>
    <s v="USER ~FFA"/>
    <n v="1869227"/>
    <n v="2024"/>
    <s v="23CA17621"/>
    <d v="2023-12-16T01:20:43"/>
    <d v="2023-12-16T01:31:12"/>
    <s v="COMP"/>
    <s v="Completed"/>
    <s v="M"/>
    <s v="Fine"/>
    <s v="Capricornia"/>
    <s v="Unplanned Outage"/>
    <s v="HV-Unassisted failure(Apparent defect)"/>
    <s v="Equipment Failure or Malfunction"/>
    <s v="due to damage requiring emergency repairs."/>
    <s v="FE"/>
    <m/>
    <s v="BLACKWATER: _x0009_ARDURAD RD, BLACKWATER-R'STON RD, PENROSE RD_x000d__x000a_COMET: _x0009_COMET ROLLESTON RD, HUMBOLDT RD, OFF COMET-R'STON RD_x000d__x000a_ROLLESTON: _x0009_COMET-ROLLESTON RD, OFF COMET-R'STON RD, SIRIUS RD, SUNLIGHT RD"/>
    <s v="F-2378-q : 6014 BLAC - SOBL 66kV Feeder Distance Z1 Trip to Lockout. _x000d__x000a_Unplanned Outage to SBSS South Blackwater."/>
    <s v="6014 BLAC - SOBL 66kV Feeder Distance Z1 Trip to Lockout. _x000d__x000a_Unplanned Outage to SBSS South Blackwater._x000d__x000a_F-2378-q_x000d__x000a_66kV change-over attempted. _x000d__x000a_SOBL supplied via 6061 feeder from LEIC._x000d__x000a_Asset selection modified_x000d__x000a_LEIC LC-S615 tripped on load. _x000d__x000a_No remote control of 66kV CB at LEIC. _x000d__x000a_Local crew to attend to restore supply._x000d__x000a_Asset selection modified_x000d__x000a_0131hrs - CB SB-S605 close at SOBL following clearance from Jacob McCabe of BMA Mine (0420 749 367)._x000d__x000a_0132hrs - CB LH-S615 tripped at LEIC._x000d__x000a_0133hrs - Jacob advo=ises one of their subs have blown up onsite.._x000d__x000a_._x000d__x000a_0143hrs - Clearance obtained from Ken Thompson of Cook Coal that feeder can be re-energised._x000d__x000a_._x000d__x000a_blwoc01_x000d__x000a_Sending Asset Event to FFA_x000d__x000a_FFA Order Created F-AE23CA17621-1-0 DfltHost_x000d__x000a_Replay sequence time changed from 16-DEC-23 01:32:17 to 16-Dec-23 01:31:28_x000d__x000a_0205hrs - Clearance obtained from Jacob BMA that their faulted sub has been isolated and request reclose of feeder._x000d__x000a_Sending Asset Event to FFA_x000d__x000a_0208hrs - Manual reclose of CB EA14Q00 proved unsuccessful - Fault locator = 23.29 km from BLAC_x000d__x000a_Sending Asset Event to FFA_x000d__x000a_Asset selection modified_x000d__x000a_Sending Asset Event to FFA_x000d__x000a_Manual reclose successful on site from LEIC substation. _x000d__x000a_Supply restored to SOBL &amp; COCO at 02:27:48_x000d__x000a_SOBL BMA mine advised that they have been restricted to _x000d__x000a_16.4MW load._x000d__x000a_Sending Asset Event to FFA_x000d__x000a_Replay sequence/s deleted after 16-DEC-23 02:24:25_x000d__x000a_Replay sequence/s deleted after 16-DEC-23 01:31:28_x000d__x000a_Asset selection modified_x000d__x000a_Sending Asset Event to FFA_x000d__x000a_Asset selection modified_x000d__x000a_Sending Asset Event to FFA_x000d__x000a_Crew carrying out line patrol of 6014 66kV feeder. _x000d__x000a_Protection relay fault indicator indicates fault location of 23km _x000d__x000a_from BLAC substation._x000d__x000a_Sending Asset Event to FFA_x000d__x000a_Sending Asset Event to FFA_x000d__x000a_Crew advise broken crossarm_x000d__x000a_Time On modified from 23:59 16-Dec to 12:03 16-Dec_x000d__x000a_Reason for Event changed from Unknown_x000d__x000a_Sending Asset Event to FFA_x000d__x000a_Sending Asset Event to FFA_x000d__x000a_FFA Order Acknowledged F-AE23CA17621-1-0 blwoc01 Bradley Page 0467388353_x000d__x000a_FFA Order En Route F-AE23CA17621-1-0 blwoc01_x000d__x000a_FFA Order On Site F-AE23CA17621-1-0 blwoc01_x000d__x000a_FFA Order F-AE23CA17621-1-0 Completed by technician Bradley Page in crew BLWOC01(0467388353) with code A-T-306 - HV-Unassisted failure(Apparent defect)_x000d__x000a_Action Taken : replace burnt off crossarm. conductor was on ground. 1.5km x 500m paddock burnt out_x000d__x000a_Site Label : 4027178"/>
    <n v="1"/>
    <n v="2552779"/>
    <s v="46 s Cook Washery TannyfoilRd Blackwater"/>
    <n v="1869227"/>
    <n v="4027178"/>
    <n v="2552779"/>
    <d v="2022-09-07T00:00:00"/>
    <n v="465"/>
    <s v="N"/>
    <s v="ADFS_MICHAEL.GRIFFIN@ENERGYQ.C"/>
    <m/>
    <n v="18.5"/>
    <m/>
    <m/>
    <s v="Serviceable"/>
    <s v="Y"/>
    <s v="66kV rrl inter"/>
    <s v="WOOD (GREEN) SALT IMPREG CCA"/>
    <s v="Grass"/>
    <s v="Paddock Grazing"/>
    <s v="SG SPOTTED GUM"/>
    <s v="20 kiloNewton"/>
    <n v="1977"/>
    <n v="-23.7872104644775"/>
    <n v="148.90623474121099"/>
    <s v="000002552779"/>
    <s v="01/JAN/77"/>
  </r>
  <r>
    <s v="EECL"/>
    <s v="OT212032"/>
    <s v="OP"/>
    <s v="Operational"/>
    <s v="MR T ARMSTRONG"/>
    <d v="2023-12-24T00:00:00"/>
    <n v="202312"/>
    <s v="Crossarm"/>
    <x v="3"/>
    <x v="1"/>
    <x v="0"/>
    <m/>
    <x v="0"/>
    <s v="Technician: EDY BERLESE_x000a_Comments"/>
    <m/>
    <s v="USER ~FFA"/>
    <n v="1632036"/>
    <n v="2024"/>
    <s v="23SW23020"/>
    <d v="2023-12-24T07:13:24"/>
    <d v="2023-12-24T16:14:45"/>
    <s v="COMP"/>
    <s v="Completed"/>
    <m/>
    <s v="Storm Electrical"/>
    <s v="South West"/>
    <s v="Unplanned Outage"/>
    <s v="HV-Conductor Connection Failure"/>
    <s v="Unknown"/>
    <s v="Single Fault Call"/>
    <s v="GT"/>
    <m/>
    <s v="2031 RIVERTREE RD;RIVERTREE NSW 2372"/>
    <s v="Fault occurred at:24/12/2023 07:53; THOMAS ARMSTRONG, 0746861085;&gt;UPH --&gt; Details:Broken Cross-arm-WiresExposed:NO,TripHazard:NO -- Broken Cross-arm-Touchable:NO&lt;;Incident Details:Customer advises cross arms are rotten and 1 has fallen off and the second looks like its about to;COVID-19:NO;Warnings[uphSafety]: ADVISED;Dog restraint:ARRIVAL;Sensitive Load:N"/>
    <s v="via Clash Wizard_x000d__x000a_Time Off modified from 07:55 24-Dec to 07:13 24-Dec"/>
    <n v="1"/>
    <n v="2621833"/>
    <s v="acc opp 2031 Rivertree Rd,Rivertree NSW"/>
    <n v="1632036"/>
    <n v="3247024"/>
    <n v="2621833"/>
    <d v="2020-11-26T00:00:00"/>
    <n v="1123"/>
    <s v="N"/>
    <s v="ROBERT.ROBINSON@ENERGYQ.COM.AU"/>
    <m/>
    <n v="14"/>
    <n v="3"/>
    <m/>
    <s v="Serviceable"/>
    <s v="N"/>
    <s v="HV partly suppd"/>
    <s v="WOOD (GREEN) SALT IMPREG CCA"/>
    <s v="Grass"/>
    <s v="Paddock Grazing"/>
    <s v="SG SPOTTED GUM"/>
    <s v="12 kiloNewton"/>
    <n v="1979"/>
    <n v="-28.6200847625732"/>
    <n v="152.23666381835901"/>
    <s v="000002621833"/>
    <s v="01/JAN/79"/>
  </r>
  <r>
    <s v="EECL"/>
    <s v="OT213275"/>
    <s v="OP"/>
    <s v="Operational"/>
    <s v="U Unknown"/>
    <d v="2023-12-26T00:00:00"/>
    <n v="202312"/>
    <s v="Crossarm"/>
    <x v="2"/>
    <x v="0"/>
    <x v="0"/>
    <m/>
    <x v="1"/>
    <s v=".HEADING Technician: Rob Cadzow _x000a_Comments Technician: Rob Cadzow _x000a_Comments"/>
    <m/>
    <s v="USER ~FFA"/>
    <n v="1955321"/>
    <n v="2024"/>
    <s v="23SW23503"/>
    <d v="2023-12-26T17:36:24"/>
    <d v="2023-12-26T17:39:13"/>
    <s v="COMP"/>
    <s v="Completed"/>
    <m/>
    <s v="Storm Electrical"/>
    <s v="South West"/>
    <s v="Unplanned Outage"/>
    <s v="Lightning"/>
    <s v="Equipment Failure or Malfunction"/>
    <s v="due to damage requiring emergency repairs."/>
    <s v="FC"/>
    <m/>
    <s v="EUROMBAH, INJUNE, KANGAROO CREEK, TAROOM, WANDOAN, YULEBA"/>
    <s v="F-2590-q - WANDOAN 22kV Windrush ACR CB 17096 tripped. SCADA Interface automated outage._x000d__x000a_Crew found grounded conductor due to broken insulator and tie - Repaired as required. SL 3074921. (S Gregory)."/>
    <s v="entered from the SCADA Interface_x000d__x000a_Depot Co-ord Advised_x000d__x000a_Storm in Area_x000d__x000a_MRC unsuccessful, crew to open DL19170_x000d__x000a_wndoc01_x000d__x000a_Sending Asset Event to FFA_x000d__x000a_FFA Order Created F-AE23SW23503-1-0 DfltHost_x000d__x000a_Sending Asset Event to FFA_x000d__x000a_1945: CB1417 Close -  Backfeed in place to AB1416_x000d__x000a_Asset selection modified_x000d__x000a_Sending Asset Event to FFA_x000d__x000a_Crew advised delayed until tomorrow due to weather._x000d__x000a_Time On modified from 23:59 26-Dec to 23:59 27-Dec_x000d__x000a_Sending Asset Event to FFA_x000d__x000a_Crew believe that they have found two seperate faults. Switching underway to isoalte and earth and restore what we can._x000d__x000a_Sending Asset Event to FFA_x000d__x000a_Asset selection modified_x000d__x000a_Sending Asset Event to FFA_x000d__x000a_Restored up to 22kV Dropout Fuse DO1219 at 1153. Hoping to have final customers restored at 1700._x000d__x000a_Time On modified from 23:59 27-Dec to 17:00 27-Dec_x000d__x000a_Sending Asset Event to FFA_x000d__x000a_Reason for Event changed from Unknown_x000d__x000a_Sending Asset Event to FFA_x000d__x000a_Assets extracted from PC05841 into event 23SW23616_x000d__x000a_Asset selection modified_x000d__x000a_Sending Asset Event to FFA_x000d__x000a_Asset selection modified_x000d__x000a_Sending Asset Event to FFA_x000d__x000a_Time On modified from 17:00 27-Dec to 19:00 27-Dec_x000d__x000a_Sending Asset Event to FFA_x000d__x000a_Replay sequence time changed from 27-DEC-23 16:42:46 to 27-Dec-23 17:10:46_x000d__x000a_Replay sequence time changed from 27-DEC-23 16:42:25 to 27-Dec-23 17:06:00_x000d__x000a_Replay sequence time changed from 27-DEC-23 17:10:46 to 27-Dec-23 17:08:00_x000d__x000a_Time On modified from 19:00 27-Dec to 17:18 27-Dec_x000d__x000a_Sending Asset Event to FFA_x000d__x000a_Sending Asset Event to FFA_x000d__x000a_FFA Order Acknowledged F-AE23SW23503-1-0 wndoc01 Rob Cadzow  0429848619_x000d__x000a_FFA Order En Route F-AE23SW23503-1-0 wndoc01_x000d__x000a_FFA Order On Site F-AE23SW23503-1-0 wndoc01_x000d__x000a_FFA Order F-AE23SW23503-1-0 Completed by technician Rob Cadzow  in crew wndoc01(0429848619) with code A-T-62 - Lightning_x000d__x000a_Action Taken : Ergon crew found conductor on the ground due to  broken insulator and tie crew repaired defect _x000d__x000a_Site Label : 3074921_x000d__x000a_Updated Reasons tab._x000d__x000a_22kV Pole Dist Sub PC05139 removed from Asset Selection as cust mins captured under 23SW23627"/>
    <n v="1"/>
    <n v="2870824"/>
    <s v="1 NW PC5841 179 Annamaroo Rd Taroom"/>
    <n v="1955321"/>
    <n v="3074929"/>
    <n v="2870824"/>
    <d v="2023-10-24T00:00:00"/>
    <n v="63"/>
    <s v="N"/>
    <s v="KENT.BELL@ENERGYQ.COM.AU"/>
    <m/>
    <n v="14"/>
    <n v="1"/>
    <m/>
    <s v="Serviceable"/>
    <s v="N"/>
    <s v="Rrl sty angle 5-20o"/>
    <s v="WOOD (GREEN) SALT IMPREG CCA"/>
    <s v="Grass"/>
    <s v="Paddock Grazing"/>
    <s v="SG SPOTTED GUM"/>
    <s v="8 kiloNewton"/>
    <n v="1994"/>
    <n v="-25.756446838378899"/>
    <n v="149.881271362305"/>
    <s v="000002870824"/>
    <s v="01/JAN/94"/>
  </r>
  <r>
    <s v="EECL"/>
    <s v="OT213074"/>
    <s v="OP"/>
    <s v="Operational"/>
    <s v="U Unknown"/>
    <d v="2023-12-26T00:00:00"/>
    <n v="202312"/>
    <s v="Crossarm"/>
    <x v="0"/>
    <x v="0"/>
    <x v="0"/>
    <m/>
    <x v="0"/>
    <s v="Technician: C goodale_x000a_Comments"/>
    <m/>
    <s v="USER ~FFA"/>
    <n v="1892210"/>
    <n v="2024"/>
    <s v="23MK10251"/>
    <d v="2023-12-26T11:25:33"/>
    <d v="2023-12-26T11:28:06"/>
    <s v="COMP"/>
    <s v="Completed"/>
    <m/>
    <s v="Wet / Rain"/>
    <s v="Mackay"/>
    <s v="Unplanned Outage"/>
    <s v="Severe Weather"/>
    <s v="Fallen Power Lines"/>
    <s v="due to fallen power lines."/>
    <s v="FC"/>
    <m/>
    <s v="NEBO: _x0009_WALSHS RD, BRAESIDE RD, CEMETERY RD, SALEYARD DR, COCKENZIE RD, DONNELLAN RD, PEAK DOWNS HWY, OXFORD-DOWNS SARINA RD"/>
    <s v="F-2772-s - NEBO - Braeside FDR - Braesside ACR EF x 3 to lockout_x000d__x000a_Crew adv have found broken xarms at Pole 4082909 &amp; 4082910._x000d__x000a_Crew currenlty isolating and then will back feed beyond Regs 4419 from Nebo Feeder._x000d__x000a_Crew replaced 11kV cross-arm after storm (S Gregory)."/>
    <s v="entered from the SCADA Interface_x000d__x000a_Sending Asset Event to FFA_x000d__x000a_FFA Order Created F-AE23MK10251-1-0 DfltHost_x000d__x000a_Crew attending  Daniel Verzosa 0408 610 830_x000d__x000a_Sending Asset Event to FFA_x000d__x000a_Sending Asset Event to FFA_x000d__x000a_FFA Order Acknowledged F-AE23MK10251-1-0 mnboc01 Ethan Hand 0484692981_x000d__x000a_FFA Order En Route F-AE23MK10251-1-0 mnboc01_x000d__x000a_FFA Order On Site F-AE23MK10251-1-0 mnboc01_x000d__x000a_Ethan advised has patrolled from Braeside recloser  to ABS601507 _x000d__x000a_No faults found will attempt reclose up to ABS601507._x000d__x000a_Manual Reclose Checklist_x000d__x000a_Sending Asset Event to FFA_x000d__x000a_Asset selection modified_x000d__x000a_Sending Asset Event to FFA_x000d__x000a_Crews have advised bad storm rolling through the area, poor visibility and access issues are making a line patrol difficult..Chopper organised for tomorrow morning_x000d__x000a_Sending Asset Event to FFA_x000d__x000a_Chopper organised for 0630 weather permitting_x000d__x000a_Sending Asset Event to FFA_x000d__x000a_Asset selection modified_x000d__x000a_Sending Asset Event to FFA_x000d__x000a_moved open point to put 10291 on as they have 500 guests_x000d__x000a_Sending Asset Event to FFA_x000d__x000a_Time On modified from 23:59 26-Dec to 23:59 27-Dec_x000d__x000a_Sending Asset Event to FFA_x000d__x000a_Crew no organizing a helicopter to continue patrol. Will call back once they are in the air._x000d__x000a_Sending Asset Event to FFA_x000d__x000a_Crew in the air patrolling_x000d__x000a_Sending Asset Event to FFA_x000d__x000a_FFA Order En Route F-AE23MK10251-1-0 mnboc01_x000d__x000a_FFA Order On Site F-AE23MK10251-1-0 mnboc01_x000d__x000a_Crew adv have found broken xarms at Pole 4082909 &amp; 4082910._x000d__x000a_Crew currenlty isolating and then will back feed beyond Regs 4419 from Nebo Feeder. Unsure of restore time as yet. Lots of access issues due to weather. Crew currently using a helicopter._x000d__x000a_Sending Asset Event to FFA_x000d__x000a_Reason for Event changed from Unknown_x000d__x000a_Sending Asset Event to FFA_x000d__x000a_Crew under access and adv restore time 1900 at this stage_x000d__x000a_Time On modified from 23:59 27-Dec to 19:30 27-Dec_x000d__x000a_Sending Asset Event to FFA_x000d__x000a_Asset selection modified_x000d__x000a_Sending Asset Event to FFA_x000d__x000a_Time On modified from 19:30 27-Dec to 21:30 27-Dec_x000d__x000a_Sending Asset Event to FFA_x000d__x000a_Time On modified from 21:30 27-Dec to 22:30 27-Dec_x000d__x000a_Sending Asset Event to FFA_x000d__x000a_Cody Goodale, MCKOC03_x000d__x000a_Sending Asset Event to FFA_x000d__x000a_MCKLS1_x000d__x000a_Sending Asset Event to FFA_x000d__x000a_Asset selection modified_x000d__x000a_Sending Asset Event to FFA_x000d__x000a_Time On modified from 22:30 27-Dec to 23:30 27-Dec_x000d__x000a_Sending Asset Event to FFA_x000d__x000a_Time On modified from 23:30 27-Dec to 23:00 27-Dec_x000d__x000a_Sending Asset Event to FFA_x000d__x000a_FFA Order Acknowledged F-AE23MK10251-1-0 mckls1 C goodale 0438648510_x000d__x000a_FFA Order En Route F-AE23MK10251-1-0 mckls1_x000d__x000a_FFA Order On Site F-AE23MK10251-1-0 mckls1_x000d__x000a_FFA Order F-AE23MK10251-1-0 Completed by technician C goodale in crew mckls1(0438648510) with code A-T-317 - Severe Weather_x000d__x000a_Action Taken : replaced 11kv x arm after storm_x000d__x000a_Site Label : 4082910_x000d__x000a_auto-completed_x000d__x000a_Updated Reasons tab._x000d__x000a_Reason for Event changed from Equipment Failure or Malfunction"/>
    <n v="1"/>
    <n v="2876879"/>
    <s v="Braeside Stn 525 Braeside Rd Nebo"/>
    <n v="1892210"/>
    <n v="4082910"/>
    <n v="2876879"/>
    <d v="2023-09-01T00:00:00"/>
    <n v="116"/>
    <s v="N"/>
    <s v="ADFS_LIAM.POWER@ENERGYQ.COM.AU"/>
    <m/>
    <n v="12.5"/>
    <n v="1"/>
    <m/>
    <s v="Serviceable"/>
    <s v="N"/>
    <s v="Rrl inter spn &lt;200m"/>
    <s v="WOOD (GREEN) SALT IMPREG CCA"/>
    <s v="Grass"/>
    <s v="Paddock Grazing"/>
    <s v="SG SPOTTED GUM"/>
    <s v="5 kiloNewton"/>
    <n v="1982"/>
    <n v="-21.738498687744102"/>
    <n v="148.730224609375"/>
    <s v="000002876879"/>
    <s v="01/JAN/82"/>
  </r>
  <r>
    <s v="EECL"/>
    <s v="OT211499"/>
    <s v="OP"/>
    <s v="Operational"/>
    <s v="MRS S LEE"/>
    <d v="2023-12-21T00:00:00"/>
    <n v="202312"/>
    <s v="Crossarm"/>
    <x v="3"/>
    <x v="0"/>
    <x v="0"/>
    <m/>
    <x v="0"/>
    <s v="Technician: Corey Rowe _x000a_Comments"/>
    <m/>
    <s v="EAI ~INTEGRATION"/>
    <n v="1687185"/>
    <n v="2024"/>
    <s v="23SW22611"/>
    <d v="2023-12-21T18:38:00"/>
    <d v="2023-12-21T20:59:47"/>
    <s v="CAN"/>
    <s v="Cancelled"/>
    <m/>
    <m/>
    <s v="South West"/>
    <s v="Forced Outage"/>
    <m/>
    <s v="Public Safety Isolation - NOT Directed by Emerg Serv Authorised Agent"/>
    <s v="Single Fault Call"/>
    <s v="GT"/>
    <m/>
    <s v="118 BANKS RD;FELTON EAST QLD 4358"/>
    <s v="Fault occurred at:21/12/2023 16:06; Lee LEE, 0447881716;&gt;UPH --&gt; Details:Broken Cross-arm-WiresExposed:NO,TripHazard:NO -- Broken Cross-arm-Touchable:NO&lt;;Incident Details:Cross arm on pole 3092242 broken after storm has come through, tension is being taken by next pole, customer still has power. transformer Pole is at end of line;COVID-19:NO;Warnings[uphSafety]: ADVISED;Dog restraint:ARRIVAL;Sensitive Load:N"/>
    <s v="CANCELLED - Captured under Forced Outage 23SW22572. FC 2389001 linked there."/>
    <n v="1"/>
    <n v="2943683"/>
    <s v="PE7582,acc 118 BANKS RD,FELTON"/>
    <n v="1687185"/>
    <n v="3092242"/>
    <n v="2943683"/>
    <d v="2023-04-13T00:00:00"/>
    <n v="252"/>
    <s v="N"/>
    <s v="MATT.STOKES@ENERGYQ.COM.AU"/>
    <m/>
    <n v="14"/>
    <n v="3"/>
    <n v="1"/>
    <s v="Serviceable"/>
    <s v="Y"/>
    <s v="Rrl inter sub pole"/>
    <s v="WOOD (GREEN) SALT IMPREG CCA"/>
    <s v="Grass"/>
    <s v="Paddock Grazing"/>
    <s v="SG SPOTTED GUM"/>
    <s v="12 kiloNewton"/>
    <n v="1985"/>
    <n v="-27.807275772094702"/>
    <n v="151.83239746093801"/>
    <s v="000002943683"/>
    <s v="01/JAN/85"/>
  </r>
  <r>
    <s v="EECL"/>
    <s v="OT214918"/>
    <s v="OP"/>
    <s v="Operational"/>
    <s v="MISS J FANNING"/>
    <d v="2023-12-31T00:00:00"/>
    <n v="202312"/>
    <s v="Crossarm"/>
    <x v="3"/>
    <x v="0"/>
    <x v="0"/>
    <m/>
    <x v="4"/>
    <s v="Technician: Steve Gscheidle_x000a_Comments"/>
    <m/>
    <s v="USER ~FFA"/>
    <n v="1485348"/>
    <n v="2024"/>
    <s v="23SW23999"/>
    <d v="2023-12-31T05:05:54"/>
    <d v="2023-12-31T07:30:40"/>
    <s v="COMP"/>
    <s v="Completed"/>
    <m/>
    <s v="Fine"/>
    <s v="South West"/>
    <s v="Unplanned Outage"/>
    <s v="SUBT-Unassisted failure(Apparent defect)"/>
    <s v="Lightning / Storm"/>
    <s v="due to damage caused by storm activity."/>
    <s v="GT"/>
    <m/>
    <s v="BELL: _x0009_BUNYA HWY, CASSIDY ST, CHALLACOMBE ST, CRAWSHAY ST, DENNIS ST, ENSOR ST, MAXWELL ST, MCPHEE ST, WALLACE ST"/>
    <s v="F-1992-r 11kV Pole Dist Sub PC00268, Ensor St - Fault calls suggest possible fault/protection operated"/>
    <s v="11kV Pole Dist Sub PC00268, Ensor St - Fault calls suggest possible fault/protection operated_x000d__x000a_dlbloc01_x000d__x000a_Sending Asset Event to FFA_x000d__x000a_FFA Order Created F-AE23SW23999-1-0 DfltHost_x000d__x000a_Sending Asset Event to FFA_x000d__x000a_FFA Order Acknowledged F-AE23SW23999-1-0 dlbloc01 Steve Gscheidle 0409186844_x000d__x000a_FFA Order En Route F-AE23SW23999-1-0 dlbloc01_x000d__x000a_FFA Order On Site F-AE23SW23999-1-0 dlbloc01_x000d__x000a_Time On modified from 23:59 31-Dec to 14:54 31-Dec_x000d__x000a_Sending Asset Event to FFA_x000d__x000a_FFA Order F-AE23SW23999-1-0 Completed by technician Steve Gscheidle in crew dlbloc01(0409186844) with code A-T-320 - SUBT-Unassisted failure(Apparent defect)_x000d__x000a_Action Taken : replace broken Lv term arm due to white rot in arm_x000d__x000a_Site Label : 3144400_x000d__x000a_Actual Power Restoration for F-AE23SW23999-1-0: 31-DEC-2023 15:29:00_x000d__x000a_auto-completed"/>
    <n v="1"/>
    <n v="3214210"/>
    <s v="pc268next to shop ensor st bell"/>
    <n v="1485348"/>
    <n v="3144400"/>
    <n v="3214210"/>
    <d v="2022-08-24T00:00:00"/>
    <n v="494"/>
    <s v="N"/>
    <s v="ADFS_STEPHEN.REID@ENERGYQ.COM."/>
    <m/>
    <n v="12.5"/>
    <n v="3"/>
    <n v="1"/>
    <s v="Serviceable"/>
    <s v="Y"/>
    <s v="Urb inter sub pole"/>
    <s v="WOOD (GREEN) SALT IMPREG CCA"/>
    <s v="Lawn"/>
    <s v="Road Reserve"/>
    <s v="ZZ NO DISC - UNKNOWN"/>
    <s v="8 kiloNewton"/>
    <m/>
    <n v="-26.931947708129901"/>
    <n v="151.45054626464801"/>
    <s v="000003214210"/>
    <s v="01/JAN/74"/>
  </r>
  <r>
    <s v="EECL"/>
    <s v="OT211641"/>
    <s v="OP"/>
    <s v="Operational"/>
    <s v="MISS K BEPLATE"/>
    <d v="2023-12-22T00:00:00"/>
    <n v="202312"/>
    <s v="Crossarm"/>
    <x v="5"/>
    <x v="1"/>
    <x v="0"/>
    <m/>
    <x v="0"/>
    <s v="Technician: Wes Nind_x000a_Comments"/>
    <m/>
    <s v="USER ~FFA"/>
    <n v="1654143"/>
    <n v="2024"/>
    <s v="23SW22694"/>
    <d v="2023-12-22T09:38:56"/>
    <d v="2023-12-23T10:54:09"/>
    <s v="COMP"/>
    <s v="Completed"/>
    <m/>
    <s v="Storm Electrical"/>
    <s v="South West"/>
    <s v="Unplanned Outage"/>
    <s v="Vibration"/>
    <s v="Equipment Failure or Malfunction"/>
    <s v="due to damage requiring emergency repairs."/>
    <s v="GT"/>
    <m/>
    <s v="IRONGATE: _x0009_EVANSLEA RD"/>
    <s v="11kV Pole Dist Sub PE02726"/>
    <s v="11kV Pole Dist Sub PE02726_x000d__x000a_twmoc02_x000d__x000a_Sending Asset Event to FFA_x000d__x000a_FFA Order Created F-AE23SW22694-1-0 DfltHost_x000d__x000a_Time On modified from 23:59 23-Dec to 12:03 23-Dec_x000d__x000a_Sending Asset Event to FFA_x000d__x000a_Sending Asset Event to FFA_x000d__x000a_FFA Order Acknowledged F-AE23SW22694-1-0 twmoc02 Wes Nind 0423949358_x000d__x000a_FFA Order En Route F-AE23SW22694-1-0 twmoc02_x000d__x000a_FFA Order On Site F-AE23SW22694-1-0 twmoc02_x000d__x000a_FFA Order F-AE23SW22694-1-0 Completed by technician Wes Nind in crew twmoc02(0423949358) with code A-T-30 - Vibration_x000d__x000a_Action Taken : replaced broken EDO arm_x000d__x000a_Site Label : 3147242_x000d__x000a_Actual Power Restoration for F-AE23SW22694-1-0: 23-DEC-2023 12:21:00"/>
    <n v="1"/>
    <n v="3226216"/>
    <s v="PE2726, acc 665 Wallingford Rd, Irongate"/>
    <n v="1654143"/>
    <n v="3147242"/>
    <n v="3226216"/>
    <d v="2019-09-19T00:00:00"/>
    <n v="1555"/>
    <s v="N"/>
    <s v="MATHEW.ALLAN@ENERGYQ.COM.AU"/>
    <m/>
    <n v="12.5"/>
    <n v="4"/>
    <n v="1"/>
    <s v="Serviceable"/>
    <s v="Y"/>
    <s v="Rrl inter spn &lt;200m"/>
    <s v="WOOD (GREEN) SALT IMPREG CCA"/>
    <s v="Garden Bed"/>
    <s v="Backyard"/>
    <s v="ZZ NO DISC - UNKNOWN"/>
    <s v="8 kiloNewton"/>
    <m/>
    <n v="-27.652545928955099"/>
    <n v="151.509353637695"/>
    <s v="000003226216"/>
    <s v="01/JAN/66"/>
  </r>
  <r>
    <s v="EECL"/>
    <s v="OT213932"/>
    <s v="OP"/>
    <s v="Operational"/>
    <s v="PROT Protective Device Operated"/>
    <d v="2023-12-28T00:00:00"/>
    <n v="202312"/>
    <s v="Crossarm"/>
    <x v="0"/>
    <x v="0"/>
    <x v="0"/>
    <m/>
    <x v="0"/>
    <s v="Technician: Ben Richardson_x000a_Comments Replaced 11kv pin arm"/>
    <m/>
    <s v="USER ~FFA"/>
    <n v="1144891"/>
    <n v="2024"/>
    <s v="23MK10346"/>
    <d v="2023-12-28T13:44:40"/>
    <d v="2023-12-28T13:47:28"/>
    <s v="COMP"/>
    <s v="Completed"/>
    <m/>
    <s v="Fine"/>
    <s v="Mackay"/>
    <s v="Unplanned Outage"/>
    <s v="HV-Unassisted failure(Apparent defect)"/>
    <s v="Protective Device Operated"/>
    <s v="due to the operating of protective equipment."/>
    <s v="FC"/>
    <m/>
    <s v="CARMILA, ILBILBIE, ORKABIE, WEST HILL"/>
    <s v="F-2803-s - ILBILBIE 11kV Orkabie ACR CB tripped. SCADA Interface automated outage._x000d__x000a_EF trip to lockout. Crew to investigate."/>
    <s v="entered from the SCADA Interface_x000d__x000a_EF trip to lockout. Crew to investigate._x000d__x000a_Reason for Event changed from Unknown_x000d__x000a_Sending Asset Event to FFA_x000d__x000a_FFA Order Created F-AE23MK10346-1-0 DfltHost_x000d__x000a_Crew attending Ben Richardson 0438 791 641_x000d__x000a_Sending Asset Event to FFA_x000d__x000a_No EF pickup at RC798466. Opened up and will attempt an MRC from RC798380._x000d__x000a_Sending Asset Event to FFA_x000d__x000a_Sending Asset Event to FFA_x000d__x000a_Sending Asset Event to FFA_x000d__x000a_FFA Order Acknowledged F-AE23MK10346-1-0 saroc01 Ben Richardson 0438791641_x000d__x000a_FFA Order En Route F-AE23MK10346-1-0 saroc01_x000d__x000a_Power beyond RC798466 restored at 1416_x000d__x000a_Asset selection modified_x000d__x000a_Sending Asset Event to FFA_x000d__x000a_Asset selection modified_x000d__x000a_Sending Asset Event to FFA_x000d__x000a_restored up to isolations_x000d__x000a_Sending Asset Event to FFA_x000d__x000a_FFA Order On Site F-AE23MK10346-1-0 saroc01_x000d__x000a_Time On modified from 23:59 28-Dec to 19:40 28-Dec_x000d__x000a_HV Wires Down_x000d__x000a_Sending Asset Event to FFA_x000d__x000a_FFA Order F-AE23MK10346-1-0 Completed by technician Ben Richardson in crew saroc01(0438791641) with code A-T-306 - HV-Unassisted failure(Apparent defect)_x000d__x000a_Action Taken : Replaced broken 11kv Pin arm_x000d__x000a_Site Label : 4000924_x000d__x000a_auto-completed"/>
    <n v="1"/>
    <n v="5917667"/>
    <s v="4 SE of acc 86986 Bruce Hwy Ilbilbie"/>
    <n v="1144891"/>
    <n v="4000924"/>
    <n v="5917667"/>
    <d v="2020-01-14T00:00:00"/>
    <n v="1444"/>
    <s v="N"/>
    <s v="MURRAY.RECK@ENERGYQ.COM.AU"/>
    <m/>
    <n v="14"/>
    <n v="2"/>
    <m/>
    <s v="Unserviceable - P2"/>
    <s v="N"/>
    <s v="Rrl inter 2 cct"/>
    <s v="WOOD (GREEN) SALT IMPREG CCA"/>
    <s v="Grass"/>
    <s v="Paddock Grazing"/>
    <s v="ZZ NO DISC - UNKNOWN"/>
    <s v="Unknown"/>
    <m/>
    <n v="-21.7453678625923"/>
    <n v="149.37293316853899"/>
    <s v="000005917667"/>
    <s v="01/JAN/64"/>
  </r>
  <r>
    <s v="EECL"/>
    <s v="OT217512"/>
    <s v="OP"/>
    <s v="Operational"/>
    <s v="ISAAC REGIONAL COUNCIL"/>
    <d v="2024-01-10T00:00:00"/>
    <n v="202401"/>
    <s v="Crossarm"/>
    <x v="5"/>
    <x v="1"/>
    <x v="2"/>
    <m/>
    <x v="4"/>
    <s v="Technician: Jack Rattenbury_x000a_Comments"/>
    <m/>
    <s v="USER ~FFA"/>
    <n v="722043"/>
    <n v="2024"/>
    <s v="24CA0649"/>
    <d v="2024-01-10T13:30:00"/>
    <d v="2024-01-10T12:21:24"/>
    <s v="COMP"/>
    <s v="Completed"/>
    <m/>
    <m/>
    <s v="Capricornia"/>
    <s v="Forced Outage"/>
    <m/>
    <s v="Lines Emergency Maintenance"/>
    <s v="to allow emergency maintenance of the electricity network."/>
    <s v="SZ"/>
    <m/>
    <s v="CLERMONT: _x0009_RUBYVALE RD"/>
    <s v="F-2842-q - 22kV Dropout Fuse X783746 - crew require HV isolation and access to repair broken LV fuse arm at TX Pole 338118"/>
    <s v="22kV Dropout Fuse X783746 - crew require HV isolation and access to repair broken LV fuse arm at TX Pole 338118_x000d__x000a__x000d__x000a_._x000d__x000a_clmcm03- Jack Rattenbury 0408438176_x000d__x000a_Sending Asset Event to FFA_x000d__x000a_FFA Order Created F-AE24CA0649-1-0 DfltHost_x000d__x000a_Sending Asset Event to FFA_x000d__x000a_FFA Order Acknowledged F-AE24CA0649-1-0 clmcm03 Jack Rattenbury 0408438176_x000d__x000a_FFA Order En Route F-AE24CA0649-1-0 clmcm03_x000d__x000a_FFA Order On Site F-AE24CA0649-1-0 clmcm03_x000d__x000a_Time On modified from 23:59 10-Jan to 17:20 10-Jan_x000d__x000a_Sending Asset Event to FFA_x000d__x000a_Sending Asset Event to FFA_x000d__x000a_FFA Order F-AE24CA0649-1-0 Completed by technician Jack Rattenbury in crew CLMCM03(0408438176) with code A-F-C - Completed_x000d__x000a_Action Taken : Replaced broken LV arm with new wood arm_x000d__x000a_Site Label : 2008387_x000d__x000a_Actual Power Restoration for F-AE24CA0649-1-0: 10-JAN-2024 17:22:00"/>
    <n v="1"/>
    <n v="2018821"/>
    <s v="SP338118 clermont  sports grounds"/>
    <n v="722043"/>
    <n v="2008387"/>
    <n v="2018821"/>
    <d v="2021-06-14T00:00:00"/>
    <n v="940"/>
    <s v="N"/>
    <s v="BRETT.FITTOCK@ERGON.COM.AU"/>
    <m/>
    <n v="12.5"/>
    <n v="3"/>
    <n v="1"/>
    <s v="Serviceable"/>
    <s v="Y"/>
    <s v="Urb inter sub pole"/>
    <s v="WOOD UNTREATED ROUND"/>
    <s v="Lawn"/>
    <m/>
    <s v="ZZ NO DISC - UNKNOWN"/>
    <s v="8 kiloNewton"/>
    <m/>
    <n v="-22.832954406738299"/>
    <n v="147.62655639648401"/>
    <s v="000009386881"/>
    <m/>
  </r>
  <r>
    <s v="EECL"/>
    <s v="OT218243"/>
    <s v="OP"/>
    <s v="Operational"/>
    <s v="U Unknown"/>
    <d v="2024-01-15T00:00:00"/>
    <n v="202401"/>
    <s v="Crossarm"/>
    <x v="2"/>
    <x v="0"/>
    <x v="0"/>
    <m/>
    <x v="0"/>
    <s v=".HEADING Technician: DAVID BRODIE Comments REPLACE BROKEN H2 XARM"/>
    <m/>
    <s v="USER ~FFA"/>
    <n v="729460"/>
    <n v="2024"/>
    <s v="24NQ0725"/>
    <d v="2024-01-15T03:25:18"/>
    <d v="2024-01-15T03:27:31"/>
    <s v="COMP"/>
    <s v="Completed"/>
    <m/>
    <s v="Wet / Rain"/>
    <s v="North Queensland"/>
    <s v="Unplanned Outage"/>
    <s v="HV-Unassisted failure(Apparent defect)"/>
    <s v="Unknown"/>
    <s v="due to a SCADA Automated Event"/>
    <s v="FC"/>
    <m/>
    <s v="INGHAM: _x0009_HAWKINS CREEK RD_x000d__x000a_BEMERSIDE: _x0009_GANGEMIS RD_x000d__x000a_HAWKINS CREEK: _x0009_PALMAS RD, GORTONS RD, HAWKINS CREEK RD"/>
    <s v="F-2978-s LANNERCOST 11kV Tie ACR CB tripped. SCADA Interface automated outage."/>
    <s v="entered from the SCADA Interface_x000d__x000a_Trip to lockout O/C 2nd time tonight poor visibility due to heavy rain_x000d__x000a_Sending Asset Event to FFA_x000d__x000a_FFA Order Created F-AE24NQ0725-1-0 DfltHost_x000d__x000a_Crew dispatched DAVID BRODIE- 0407 657 024_x000d__x000a_Sending Asset Event to FFA_x000d__x000a_FFA Order Acknowledged F-AE24NQ0725-1-0 ingcsfr01 DAVID BRODIE  040657024_x000d__x000a_FFA Order En Route F-AE24NQ0725-1-0 ingcsfr01_x000d__x000a_Crews advised broken Xarm Pole 2020951 two poles from INS1147 Towards hawkins creek no.3_x000d__x000a_Sending Asset Event to FFA_x000d__x000a_Manual Reclose Checklist_x000d__x000a_Sending Asset Event to FFA_x000d__x000a_Asset selection modified_x000d__x000a_Sending Asset Event to FFA_x000d__x000a_Asset selection modified_x000d__x000a_Sending Asset Event to FFA_x000d__x000a_FFA Order Acknowledged F-AE24NQ0725-1-0 ingcsfr02 DAVID BRODIE  0407657024_x000d__x000a_FFA Order En Route F-AE24NQ0725-1-0 ingcsfr02_x000d__x000a_FFA Order On Site F-AE24NQ0725-1-0 ingcsfr02_x000d__x000a_Restoration Comments for F-AE24NQ0725-1-0 by INGCSFR02: RESTORATION APPROX 1300_x000d__x000a_FFA Order F-AE24NQ0725-1-0 Completed by technician DAVID BRODIE  in crew INGCSFR02(0407657024) with code A-T-306 - HV-Unassisted failure(Apparent defect)_x000d__x000a_Action Taken : replace broken xarm_x000d__x000a_Site Label : 2020951_x000d__x000a_Actual Power Restoration for F-AE24NQ0725-1-0: 15-JAN-2024 09:21:00_x000d__x000a_FFA Order F-AE24NQ0725-1-0 Completed by technician DAVID BRODIE  in crew INGCSFR02(0407657024) with code A-T-306 - HV-Unassisted failure(Apparent defect)_x000d__x000a_Action Taken : replace broken xarm_x000d__x000a_Site Label : 2020951_x000d__x000a_Actual Power Restoration for F-AE24NQ0725-1-0: 15-JAN-2024 09:21:00_x000d__x000a_FFA Order F-AE24NQ0725-1-0 Completed by technician DAVID BRODIE  in crew INGCSFR02(0407657024) with code A-T-306 - HV-Unassisted failure(Apparent defect)_x000d__x000a_Action Taken : replace broken xarm_x000d__x000a_Site Label : 2020951_x000d__x000a_Actual Power Restoration for F-AE24NQ0725-1-0: 15-JAN-2024 09:21:00_x000d__x000a_Time On modified from 23:59 15-Jan to 09:21 15-Jan_x000d__x000a_auto-completed"/>
    <n v="1"/>
    <n v="2060355"/>
    <s v=".5km W of 1240 Hawkins ck rd Ingham"/>
    <n v="729460"/>
    <n v="2020951"/>
    <n v="2060355"/>
    <d v="2022-03-22T00:00:00"/>
    <n v="664"/>
    <s v="N"/>
    <s v="MASON.HANNAM@ENERGYQ.COM.AU"/>
    <m/>
    <n v="11"/>
    <n v="1"/>
    <m/>
    <s v="Serviceable"/>
    <s v="N"/>
    <s v="Rrl unsty ang 5-20o"/>
    <s v="WOOD (GREEN) SALT IMPREG CCA"/>
    <s v="Grass"/>
    <s v="Paddock Grazing"/>
    <s v="RM RED MAHOGANY"/>
    <s v="8 kiloNewton"/>
    <n v="1965"/>
    <n v="-18.5832405090332"/>
    <n v="146.06919860839801"/>
    <s v="000002060355"/>
    <s v="01/JAN/65"/>
  </r>
  <r>
    <s v="EECL"/>
    <s v="OT220818"/>
    <s v="OP"/>
    <s v="Operational"/>
    <s v="SITE VACANT"/>
    <d v="2024-01-26T00:00:00"/>
    <n v="202401"/>
    <s v="Crossarm"/>
    <x v="0"/>
    <x v="0"/>
    <x v="0"/>
    <m/>
    <x v="0"/>
    <s v=".HEADING Technician: Mark fryer Comments isolated and earthed."/>
    <m/>
    <s v="USER ~FFA"/>
    <n v="1760623"/>
    <n v="2024"/>
    <s v="24NQ2963"/>
    <d v="2024-01-25T19:55:00"/>
    <d v="2024-01-25T19:57:07"/>
    <s v="COMP"/>
    <s v="Completed"/>
    <s v="M"/>
    <s v="Cyclonic"/>
    <s v="North Queensland"/>
    <s v="Unplanned Outage"/>
    <s v="Severe Weather"/>
    <s v="Cyclone"/>
    <s v="due to damage caused by cyclone activity."/>
    <s v="FE"/>
    <m/>
    <s v="KELSO"/>
    <s v="F-3095-s 11kV Rasmussen No.4 Feeder CB D252 OPENED FORM OCC DUE TO MULTIPLE LINES DOWN REPORTS"/>
    <s v="11kV Rasmussen No.4 Feeder CB D252 OPENED FORM OCC DUE TO MULTIPLE LINES DOWN REPORTS_x000d__x000a_Time On modified from 23:59 25-Jan to 23:59 26-Jan_x000d__x000a_Time On modified from 23:59 26-Jan to 23:59 27-Jan_x000d__x000a_Crew have isolated and earthed lines down adjacent TVS714, 11kV Switch Samantha St No.1 is opend and dnob and earthed_x000d__x000a_On Fault Sheet F-3095-s_x000d__x000a_RASM-04 11kV Feeder CB D252 closed @ 11:14am. Customers beyod MILES AVE NO.1 are still without supply as these customers are transferred to RASM-08 via CAROO ST NO.2 due to sycon 23NQ13827_x000d__x000a_Asset selection modified_x000d__x000a_as per restoration plan_x000d__x000a_Time On modified from 23:59 27-Jan to 22:00 28-Jan_x000d__x000a_All customers restored via RASM 8 up to SAMANTHA ST NO.1 @ 1721.  Refer to 24NQ2954_x000d__x000a_Asset selection modified_x000d__x000a_All restored at 1244_x000d__x000a_Time On modified from 22:00 28-Jan to 12:44 28-Jan"/>
    <n v="1"/>
    <n v="2091029"/>
    <s v="cnr Inglong st + Samantha st Kelso"/>
    <n v="1760623"/>
    <n v="2017097"/>
    <n v="2091029"/>
    <d v="2020-02-25T00:00:00"/>
    <n v="1431"/>
    <s v="N"/>
    <s v="JAMIE.KEMP@ENERGYQ.COM.AU"/>
    <m/>
    <n v="12.5"/>
    <n v="2"/>
    <n v="2"/>
    <s v="Serviceable"/>
    <s v="N"/>
    <s v="Urb unsty angle"/>
    <s v="WOOD (GREEN) SALT IMPREG CCA"/>
    <s v="Grass"/>
    <s v="Footpath"/>
    <s v="SG SPOTTED GUM"/>
    <s v="12 kiloNewton"/>
    <n v="1974"/>
    <n v="-19.377958297729499"/>
    <n v="146.73150634765599"/>
    <s v="000002091029"/>
    <s v="01/JAN/74"/>
  </r>
  <r>
    <s v="EECL"/>
    <s v="OT218455"/>
    <s v="OP"/>
    <s v="Operational"/>
    <s v="MR D BLACK"/>
    <d v="2024-01-16T00:00:00"/>
    <n v="202401"/>
    <s v="Crossarm"/>
    <x v="2"/>
    <x v="0"/>
    <x v="1"/>
    <m/>
    <x v="4"/>
    <s v=".HEADING Technician: Scott waugh Comments"/>
    <m/>
    <s v="USER ~FFA"/>
    <n v="745973"/>
    <n v="2024"/>
    <s v="24MK0379"/>
    <d v="2024-01-16T07:11:00"/>
    <d v="2024-01-16T07:14:03"/>
    <s v="COMP"/>
    <s v="Completed"/>
    <m/>
    <m/>
    <s v="Mackay"/>
    <s v="Forced Outage"/>
    <m/>
    <s v="Public Safety Isolation - NOT Directed by Emerg Serv Authorised Agent"/>
    <s v="due to public safety concerns."/>
    <s v="FC"/>
    <m/>
    <s v="BLOOMSBURY, CALEN, CATHU, ELAROO, MENTMORE, PINDI PINDI, WAGOORA, YALBOROO"/>
    <s v="F-2984-s - 11kV PINDI FDR CB FB02Q00 opened for public safety due to reports of fallen powerlines, refer to F/C 2398359._x000d__x000a_Crews advise of lv lines down at Sub2429 which have been made safe on FC 2398359 (24MK0382)."/>
    <s v="11kV PINDI FDR CB FB02Q00 opened for public safety due to reports of fallen powerlines, refer to F/C 2398359._x000d__x000a_F-2984-s_x000d__x000a_Time Off modified from 08:00 16-Jan to 07:11 16-Jan_x000d__x000a_Crew heading to site, approx ETA 0820 hrs._x000d__x000a_Crews advise of lv lines down at Sub2429 which have been made safe on FC 2398359_x000d__x000a_Assets extracted from 2429 (HEMMENS) into event 24MK0382_x000d__x000a_Time On modified from 23:59 16-Jan to 08:51 16-Jan_x000d__x000a_Added notes to Reasons tab."/>
    <n v="1"/>
    <n v="2121729"/>
    <s v="7261 Bruce Hwy Yalboroo"/>
    <n v="745973"/>
    <n v="2049509"/>
    <n v="2121729"/>
    <d v="2021-05-14T00:00:00"/>
    <n v="977"/>
    <s v="N"/>
    <s v="BRUCE.CHARLES@ENERGYQ.COM.AU"/>
    <m/>
    <n v="8"/>
    <m/>
    <n v="1"/>
    <s v="Serviceable"/>
    <s v="N"/>
    <s v="Light serv pole"/>
    <s v="WOOD UNTREATED ROUND"/>
    <s v="Lawn"/>
    <s v="Front Yard"/>
    <s v="ZZ NO DISC - UNKNOWN"/>
    <s v="8 kiloNewton"/>
    <m/>
    <n v="-20.8072109222412"/>
    <n v="148.61717224121099"/>
    <s v="000002121729"/>
    <s v="01/JAN/61"/>
  </r>
  <r>
    <s v="EECL"/>
    <s v="OT218871"/>
    <s v="OP"/>
    <s v="Operational"/>
    <s v="U Unknown"/>
    <d v="2024-01-18T00:00:00"/>
    <n v="202401"/>
    <s v="Crossarm"/>
    <x v="3"/>
    <x v="0"/>
    <x v="0"/>
    <m/>
    <x v="0"/>
    <s v=".HEADING Technician: Troy Urquhart Comments"/>
    <m/>
    <s v="USER ~FFA"/>
    <n v="751143"/>
    <n v="2024"/>
    <s v="24NQ0897"/>
    <d v="2024-01-18T12:20:37"/>
    <d v="2024-01-18T12:22:52"/>
    <s v="COMP"/>
    <s v="Completed"/>
    <m/>
    <s v="Fine"/>
    <s v="North Queensland"/>
    <s v="Unplanned Outage"/>
    <s v="HV-Conductor Connection Failure"/>
    <s v="Protective Device Operated"/>
    <s v="due to the operating of protective equipment."/>
    <s v="FE"/>
    <m/>
    <s v="BROUGHTON, CHARTERS TOWERS, CHARTERS TOWERS CITY"/>
    <s v="F-2996-s - CHART TWRS 11kV CT04 Fdr CB D252 tripped. SCADA Interface automated outage."/>
    <s v="entered from the SCADA Interface_x000d__x000a_CHTO - D252 SEF trip. Crews to patrol_x000d__x000a_Reason for Event changed from Unknown_x000d__x000a_._x000d__x000a_Sending Asset Event to FFA_x000d__x000a_FFA Order Created F-AE24NQ0897-1-0 DfltHost_x000d__x000a_Sending Asset Event to FFA_x000d__x000a_Sending Asset Event to FFA_x000d__x000a_Sending Asset Event to FFA_x000d__x000a_Manual Reclose Checklist_x000d__x000a_Sending Asset Event to FFA_x000d__x000a_Crew advise HV wires down at SL 2068628. Crews currently under access making repairs_x000d__x000a_HV Wires Down_x000d__x000a_Sending Asset Event to FFA_x000d__x000a_FFA Order Acknowledged F-AE24NQ0897-1-0 chtcs01 Troy Urquhart 0467521941_x000d__x000a_FFA Order En Route F-AE24NQ0897-1-0 chtcs01_x000d__x000a_FFA Order On Site F-AE24NQ0897-1-0 chtcs01_x000d__x000a_FFA Order F-AE24NQ0897-1-0 Completed by technician Troy Urquhart in crew CHTCS01(0467521941) with code A-T-304 - HV-Conductor Connection Failure_x000d__x000a_Action Taken : broken crossarm at cts613_x000d__x000a_Site Label : 2068628_x000d__x000a_Time On modified from 23:59 18-Jan to 15:45 18-Jan_x000d__x000a_auto-completed"/>
    <n v="1"/>
    <n v="2199940"/>
    <s v="12049 flinders hwy ch towers"/>
    <n v="751143"/>
    <n v="2068628"/>
    <n v="2199940"/>
    <d v="2021-02-26T00:00:00"/>
    <n v="1056"/>
    <s v="N"/>
    <s v="MARK.SANTARIGA@ENERGYQ.COM.AU"/>
    <m/>
    <n v="12.5"/>
    <n v="2"/>
    <m/>
    <s v="Serviceable"/>
    <s v="Y"/>
    <s v="Rrl inter sub pole"/>
    <s v="WOOD (GREEN) SALT IMPREG CCA"/>
    <s v="Grass"/>
    <s v="Paddock Grazing"/>
    <s v="SG SPOTTED GUM"/>
    <s v="8 kiloNewton"/>
    <n v="1986"/>
    <n v="-20.052595138549801"/>
    <n v="146.32572937011699"/>
    <s v="000002199940"/>
    <s v="01/JAN/86"/>
  </r>
  <r>
    <s v="EECL"/>
    <s v="OT219895"/>
    <s v="OP"/>
    <s v="Operational"/>
    <s v="MRS C BINSTED"/>
    <d v="2024-01-23T00:00:00"/>
    <n v="202401"/>
    <s v="Crossarm"/>
    <x v="3"/>
    <x v="0"/>
    <x v="0"/>
    <m/>
    <x v="0"/>
    <s v=".HEADING Technician: Brett Knuth Comments"/>
    <m/>
    <s v="USER ~FFA"/>
    <n v="751206"/>
    <n v="2024"/>
    <s v="24NQ1032"/>
    <d v="2024-01-23T09:18:00"/>
    <d v="2024-01-23T07:22:51"/>
    <s v="COMP"/>
    <s v="Completed"/>
    <m/>
    <m/>
    <s v="North Queensland"/>
    <s v="Forced Outage"/>
    <m/>
    <s v="Lines Emergency Maintenance"/>
    <s v="to allow emergency maintenance of the electricity network."/>
    <s v="FC"/>
    <m/>
    <s v="BROUGHTON: _x0009_FENTON GROVE RD_x000d__x000a_SEVENTY MILE: _x0009_CHERRY CREEK RD, THOMASSON RD, WOKOLENA LANE"/>
    <s v="Forced outage to replace broken crossarm on 2068713"/>
    <s v="Forced outage to replace broken crossarm on 2068713_x000d__x000a_Time Off modified from 08:00 23-Jan to 09:18 23-Jan_x000d__x000a_Time On modified from 23:59 23-Jan to 13:00 23-Jan_x000d__x000a_Sending Asset Event to FFA_x000d__x000a_FFA Order Created F-AE24NQ1032-1-0 DfltHost_x000d__x000a_FFA Order Acknowledged F-AE24NQ1032-1-0 chtfco01 Brett Knuth 0418735767_x000d__x000a_FFA Order En Route F-AE24NQ1032-1-0 chtfco01_x000d__x000a_Time On modified from 13:00 23-Jan to 11:52 23-Jan_x000d__x000a_Sending Asset Event to FFA_x000d__x000a_FFA Order On Site F-AE24NQ1032-1-0 chtfco01_x000d__x000a_Sending Asset Event to FFA_x000d__x000a_FFA Order F-AE24NQ1032-1-0 Completed by technician Brett Knuth in crew chtfco01(0418735767) with code A-F-C - Completed_x000d__x000a_Action Taken : replaced broken 11kv term arm_x000d__x000a_Site Label : 2068713"/>
    <n v="1"/>
    <n v="2200804"/>
    <s v="548 Cherry Creek Rd Charters Towers"/>
    <n v="751206"/>
    <n v="2068713"/>
    <n v="2200804"/>
    <d v="2021-11-21T00:00:00"/>
    <n v="793"/>
    <s v="N"/>
    <s v="CONNOR.MATTSSON@ENERGYQ.COM.AU"/>
    <m/>
    <n v="12.5"/>
    <n v="3"/>
    <m/>
    <s v="Serviceable"/>
    <s v="N"/>
    <s v="HV fully suppd"/>
    <s v="WOOD (GREEN) SALT IMPREG CCA"/>
    <s v="Soil"/>
    <s v="Paddock Grazing"/>
    <s v="SG SPOTTED GUM"/>
    <s v="8 kiloNewton"/>
    <n v="1987"/>
    <n v="-20.179937362670898"/>
    <n v="146.26805114746099"/>
    <s v="000002200804"/>
    <s v="01/JAN/87"/>
  </r>
  <r>
    <s v="EECL"/>
    <s v="OT218818"/>
    <s v="OP"/>
    <s v="Operational"/>
    <s v="MRS S RICCA"/>
    <d v="2024-01-18T00:00:00"/>
    <n v="202401"/>
    <s v="Crossarm"/>
    <x v="3"/>
    <x v="2"/>
    <x v="0"/>
    <m/>
    <x v="4"/>
    <s v=".HEADING ToughPad Location: Site Label Entered:31914239 Component: XARM_x000d_Component Mod: OC Technician: LUKE BRUNCKHORST Comments Technician: LUKE BRUNCKHORST_x000d_Comments"/>
    <m/>
    <s v="USER ~FFA"/>
    <n v="1024159"/>
    <n v="2024"/>
    <s v="24SW1200"/>
    <d v="2024-01-18T09:25:00"/>
    <d v="2024-01-18T09:22:14"/>
    <s v="COMP"/>
    <s v="Completed"/>
    <m/>
    <m/>
    <s v="South West"/>
    <s v="Forced Outage"/>
    <m/>
    <s v="Lines Emergency Maintenance"/>
    <s v="to allow emergency maintenance of the electricity network."/>
    <s v="GT"/>
    <m/>
    <s v="BALLANDEAN: _x0009_RICCA RD, SUNDOWN RD"/>
    <m/>
    <s v="Crews need access to the LV mains to make repairs to a broken LV Term arm. LV Switching Only._x000d__x000a_sttcs01_x000d__x000a_Sending Asset Event to FFA_x000d__x000a_FFA Order Created F-AE24SW1200-1-0 DfltHost_x000d__x000a_Time Off modified from 10:00 18-Jan to 09:25 18-Jan_x000d__x000a_Sending Asset Event to FFA_x000d__x000a_Sending Asset Event to FFA_x000d__x000a_FFA Order Acknowledged F-AE24SW1200-1-0 sttcs01 LUKE BRUNCKHORST 0447653814_x000d__x000a_FFA Order En Route F-AE24SW1200-1-0 sttcs01_x000d__x000a_FFA Order On Site F-AE24SW1200-1-0 sttcs01_x000d__x000a_FFA Order F-AE24SW1200-1-0 Completed by technician LUKE BRUNCKHORST in crew STTCS01(0447653814) with code A-F-C - Completed_x000d__x000a_Action Taken : repair damaged Lv term arm_x000d__x000a_Site Label : 3191439_x000d__x000a_Time On modified from 14:00 18-JAN to 11:12 18-JAN"/>
    <n v="1"/>
    <n v="2265713"/>
    <s v="289 Sundown Rd,Ballandean"/>
    <n v="1024159"/>
    <n v="3191439"/>
    <n v="2265713"/>
    <d v="2020-01-09T00:00:00"/>
    <n v="1470"/>
    <s v="N"/>
    <s v="WAYNE.GRIFFIN@ENERGYQ.COM.AU"/>
    <m/>
    <n v="12.5"/>
    <n v="2"/>
    <n v="1"/>
    <s v="Serviceable"/>
    <s v="N"/>
    <s v="Rrl sty term 1 cct"/>
    <s v="WOOD (GREEN) SALT IMPREG CCA"/>
    <s v="Soil"/>
    <s v="Paddock Crop"/>
    <s v="SG SPOTTED GUM"/>
    <s v="5 kiloNewton"/>
    <n v="1964"/>
    <n v="-28.812486648559599"/>
    <n v="151.82022094726599"/>
    <s v="000002265713"/>
    <s v="01/JAN/64"/>
  </r>
  <r>
    <s v="EECL"/>
    <s v="OT215305"/>
    <s v="OP"/>
    <s v="Operational"/>
    <s v="U Unknown"/>
    <d v="2024-01-01T00:00:00"/>
    <n v="202401"/>
    <s v="Crossarm"/>
    <x v="0"/>
    <x v="0"/>
    <x v="0"/>
    <m/>
    <x v="0"/>
    <s v=".HEADING Technician: Mark fryer Comments"/>
    <m/>
    <s v="USER ~FFA"/>
    <n v="1780777"/>
    <n v="2024"/>
    <s v="24NQ0013"/>
    <d v="2024-01-01T04:01:07"/>
    <d v="2024-01-01T04:03:10"/>
    <s v="COMP"/>
    <s v="Completed"/>
    <m/>
    <s v="Storm"/>
    <s v="North Queensland"/>
    <s v="Unplanned Outage"/>
    <s v="Overload"/>
    <s v="Unknown"/>
    <s v="due to a SCADA Automated Event"/>
    <s v="FE"/>
    <m/>
    <s v="MAJORS CREEK, TOONPAN, WOODSTOCK"/>
    <s v="F-2831-s - WOODSTCK STH 11kV WO-02 Fdr CB FB05Q00 tripped. SCADA Interface automated outage."/>
    <s v="entered from the SCADA Interface_x000d__x000a_F-2831-s_x000d__x000a_O/C Supervisor Eric Hvam 0418 985 424 is aware of outage, crews will not be dispatched until weather system passes._x000d__x000a_Depot Co-ord Advised_x000d__x000a_Issue to Mark Fryer twvoc05_x000d__x000a_Sending Asset Event to FFA_x000d__x000a_FFA Order Created F-AE24NQ0013-1-0 DfltHost_x000d__x000a_Sending Asset Event to FFA_x000d__x000a_Mark Fryer / Carl Whitworth enroute shortly, supported by Brock Bezanson to begin patrol. ETR 1600hrs at this stage_x000d__x000a_Time On modified from 23:59 01-Jan to 16:00 01-Jan_x000d__x000a_Sending Asset Event to FFA_x000d__x000a_FFA Order Pending F-AE24NQ0013-1-0_x000d__x000a_FFA Order Acknowledged F-AE24NQ0013-1-0 twvcs02 Mark fryer 0407639496_x000d__x000a_FFA Order En Route F-AE24NQ0013-1-0 twvcs02_x000d__x000a_FFA Order On Site F-AE24NQ0013-1-0 twvcs02_x000d__x000a_Asset selection modified_x000d__x000a_Manual Reclose Checklist_x000d__x000a_Sending Asset Event to FFA_x000d__x000a_Asset selection modified_x000d__x000a_Sending Asset Event to FFA_x000d__x000a_Time On modified from 16:00 01-Jan to 15:25 01-Jan_x000d__x000a_Sending Asset Event to FFA_x000d__x000a_Crew patrolled and found broken crossarm. Repaired under access. Relivened feeder at 1524._x000d__x000a_Sending Asset Event to FFA_x000d__x000a_FFA Order F-AE24NQ0013-1-0 Completed by technician Mark fryer in crew twvcs02(0407639496) with code A-T-28 - Overload_x000d__x000a_Action Taken : replaced Brocken x arm_x000d__x000a_Site Label : 2102313_x000d__x000a_auto-completed"/>
    <n v="1"/>
    <n v="2286621"/>
    <s v="3291 WOODSTOCK  GIRU RD"/>
    <n v="1780777"/>
    <n v="2102313"/>
    <n v="2286621"/>
    <d v="2021-10-30T00:00:00"/>
    <n v="793"/>
    <s v="N"/>
    <s v="MARK.HOLLINDALE@ENERGYQ.COM.AU"/>
    <m/>
    <n v="14"/>
    <n v="1"/>
    <m/>
    <s v="Serviceable"/>
    <s v="N"/>
    <s v="Rrl inter spn &lt;200m"/>
    <s v="WOOD (GREEN) SALT IMPREG CCA"/>
    <s v="Grass"/>
    <s v="Paddock Grazing"/>
    <s v="SG SPOTTED GUM"/>
    <s v="5 kiloNewton"/>
    <n v="1980"/>
    <n v="-19.599728925662099"/>
    <n v="146.85983299793199"/>
    <s v="000002286621"/>
    <s v="01/JAN/80"/>
  </r>
  <r>
    <s v="EECL"/>
    <s v="OT220219"/>
    <s v="OP"/>
    <s v="Operational"/>
    <s v="MR R GRIGGS"/>
    <d v="2024-01-24T00:00:00"/>
    <n v="202401"/>
    <s v="Crossarm"/>
    <x v="3"/>
    <x v="0"/>
    <x v="0"/>
    <m/>
    <x v="0"/>
    <s v=".HEADING Technician: Kerrie McHugh Comments"/>
    <m/>
    <s v="USER ~FFA"/>
    <n v="1773724"/>
    <n v="2024"/>
    <s v="24NQ1132"/>
    <d v="2024-01-24T12:06:41"/>
    <d v="2024-01-24T12:08:20"/>
    <s v="COMP"/>
    <s v="Completed"/>
    <m/>
    <m/>
    <s v="North Queensland"/>
    <s v="Forced Outage"/>
    <m/>
    <s v="Public Safety Isolation - NOT Directed by Emerg Serv Authorised Agent"/>
    <s v="due to public safety concerns."/>
    <s v="FC"/>
    <m/>
    <s v="MAJORS CREEK: _x0009_COOK RD, HABERECHT RD, MAJORS CREEK RD, MOUNTVIEW DR, OLD COACH RD, QUIGLEY RD, TOLSON RD, WEBB RD, WOODSTOCK GIRU RD_x000d__x000a_WOODSTOCK: _x0009_WOODSTOCK GIRU RD"/>
    <s v="ACR RC765964 opened for safety due to lines down call._x000d__x000a_Crew replaced HV term cross-arm (S Gregory)."/>
    <s v="ACR RC765964 opened for safety due to lines down call._x000d__x000a_Time Off modified from 12:56 24-Jan to 12:06 24-Jan_x000d__x000a_Call log ID 2401320_x000d__x000a_Sending Asset Event to FFA_x000d__x000a_FFA Order Created F-AE24NQ1132-1-0 DfltHost_x000d__x000a_FFA Order Acknowledged F-AE24NQ1132-1-0 twvfr07 Kerrie McHugh 0419269209_x000d__x000a_FFA Order En Route F-AE24NQ1132-1-0 twvfr07_x000d__x000a_FFA Order On Site F-AE24NQ1132-1-0 twvfr07_x000d__x000a_Asset selection modified_x000d__x000a_Sending Asset Event to FFA_x000d__x000a_Asset selection modified_x000d__x000a_Sending Asset Event to FFA_x000d__x000a_Time On modified from 23:59 24-Jan to 18:41 24-Jan_x000d__x000a_Sending Asset Event to FFA_x000d__x000a_FFA Order F-AE24NQ1132-1-0 Completed by technician Kerrie McHugh in crew twvfr07(0419269209) with code A-F-C - Completed_x000d__x000a_Action Taken : Opened HV links at Quigley Rd No. 1. Replaced HV term crossarm._x000d__x000a_Site Label : Olinks_x000d__x000a_Added notes to Reasons tab."/>
    <n v="1"/>
    <n v="2336342"/>
    <s v="Acs.2773 Woodstock Giru Rd.Major Ck.Area"/>
    <n v="1773724"/>
    <n v="2126004"/>
    <n v="2336342"/>
    <d v="2021-11-23T00:00:00"/>
    <n v="792"/>
    <s v="N"/>
    <s v="PHIL.LENNOX@ENERGYQ.COM.AU"/>
    <m/>
    <n v="14"/>
    <n v="2"/>
    <n v="1"/>
    <s v="Serviceable"/>
    <s v="Y"/>
    <s v="Rrl inter sub pole"/>
    <s v="WOOD (GREEN) SALT IMPREG CCA"/>
    <s v="Grass"/>
    <s v="Paddock Crop"/>
    <s v="SG SPOTTED GUM"/>
    <s v="12 kiloNewton"/>
    <n v="1989"/>
    <n v="-19.615205764770501"/>
    <n v="146.91133117675801"/>
    <s v="000002336342"/>
    <s v="01/JAN/89"/>
  </r>
  <r>
    <s v="EECL"/>
    <s v="OT222462"/>
    <s v="OP"/>
    <s v="Operational"/>
    <s v="U Unknown"/>
    <d v="2024-01-29T00:00:00"/>
    <n v="202401"/>
    <s v="Crossarm"/>
    <x v="2"/>
    <x v="0"/>
    <x v="0"/>
    <m/>
    <x v="0"/>
    <s v=".HEADING Technician: StevenSilver Comments"/>
    <m/>
    <s v="USER ~FFA"/>
    <n v="1007806"/>
    <n v="2024"/>
    <s v="24CA2186"/>
    <d v="2024-01-29T16:25:43"/>
    <d v="2024-01-29T16:28:38"/>
    <s v="COMP"/>
    <s v="Completed"/>
    <m/>
    <s v="Hot"/>
    <s v="Capricornia"/>
    <s v="Unplanned Outage"/>
    <s v="HV-Conductor Connection Failure"/>
    <s v="Unknown"/>
    <s v="due to a SCADA Automated Event"/>
    <s v="FC"/>
    <m/>
    <s v="CALLIOPE, RIVER RANCH"/>
    <s v="F-2358-r - CALLIOPE 11kV Stowe Rd ACR CB X6599 tripped. SCADA Interface automated outage."/>
    <s v="entered from the SCADA Interface_x000d__x000a_Depot Co-ord Advised_x000d__x000a_MRC Unsuccessful_x000d__x000a_Manual Reclose Checklist_x000d__x000a_pcoc01_x000d__x000a_Sending Asset Event to FFA_x000d__x000a_FFA Order Created F-AE24CA2186-1-0 DfltHost_x000d__x000a_FFA Order Acknowledged F-AE24CA2186-1-0 pcoc01 StevenSilver  0437709739_x000d__x000a_FFA Order En Route F-AE24CA2186-1-0 pcoc01_x000d__x000a_FFA Order On Site F-AE24CA2186-1-0 pcoc01_x000d__x000a_Asset selection modified_x000d__x000a_Sending Asset Event to FFA_x000d__x000a_Time On modified from 23:59 29-Jan to 20:00 29-Jan_x000d__x000a_Sending Asset Event to FFA_x000d__x000a_Sending Asset Event to FFA_x000d__x000a_FFA Order En Route F-AE24CA2186-1-0 pcoc01_x000d__x000a_FFA Order On Site F-AE24CA2186-1-0 pcoc01_x000d__x000a_Time On modified from 20:00 29-Jan to 19:51 29-Jan_x000d__x000a_Sending Asset Event to FFA_x000d__x000a_Sending Asset Event to FFA_x000d__x000a_FFA Order F-AE24CA2186-1-0 Completed by technician StevenSilver  in crew pcoc01(0437709739) with code A-T-315 - Service Asset Fault_x000d__x000a_Action Taken : Replaced broken cross arm at pole 2149320_x000d__x000a_Site Label : 2149320"/>
    <n v="1"/>
    <n v="2336773"/>
    <s v="1p sth 30 RIVERIVEW DR CALLIOPE"/>
    <n v="1007806"/>
    <n v="2149320"/>
    <n v="2336773"/>
    <d v="2022-05-16T00:00:00"/>
    <n v="623"/>
    <s v="N"/>
    <s v="ADFS_DANIEL.CRAMER@ENERGYQ.COM"/>
    <m/>
    <n v="11"/>
    <n v="1"/>
    <m/>
    <s v="Serviceable"/>
    <s v="N"/>
    <s v="Rrl inter spn &gt;200m"/>
    <s v="WOOD (GREEN) SALT IMPREG CCA"/>
    <s v="Grass"/>
    <s v="Paddock Grazing"/>
    <s v="SG SPOTTED GUM"/>
    <s v="8 kiloNewton"/>
    <n v="1986"/>
    <n v="-23.9804172515869"/>
    <n v="151.15368652343801"/>
    <s v="000002336773"/>
    <s v="01/JAN/86"/>
  </r>
  <r>
    <s v="EECL"/>
    <s v="OT222768"/>
    <s v="OP"/>
    <s v="Operational"/>
    <s v="MR K GROCKE"/>
    <d v="2024-01-30T00:00:00"/>
    <n v="202401"/>
    <s v="Crossarm"/>
    <x v="6"/>
    <x v="1"/>
    <x v="1"/>
    <m/>
    <x v="4"/>
    <s v=".HEADING Technician: Peter Marschall_x000a_Comments Technician: Peter Marschall_x000a_Comments"/>
    <m/>
    <s v="USER ~FFA"/>
    <n v="1285039"/>
    <n v="2024"/>
    <s v="24WB2512"/>
    <d v="2024-01-30T13:15:00"/>
    <d v="2024-01-30T13:08:54"/>
    <s v="COMP"/>
    <s v="Completed"/>
    <m/>
    <m/>
    <s v="Wide Bay"/>
    <s v="Forced Outage"/>
    <m/>
    <s v="Lines Emergency Maintenance"/>
    <s v="to allow emergency maintenance of the electricity network."/>
    <s v="GT"/>
    <m/>
    <s v="BARGARA: _x0009_WOONGARRA SCENIC DR"/>
    <s v="Crew advises LV isolation required to change LV crossarm .11kV Pole Dist Sub 7903._x000d__x000a_bndcsfr10.."/>
    <s v="Crew advises LV isolation required to change LV crossarm .11kV Pole Dist Sub 7903._x000d__x000a_bndcsfr10.._x000d__x000a_Sending Asset Event to FFA_x000d__x000a_FFA Order Created F-AE24WB2512-1-0 DfltHost_x000d__x000a_FFA Order Acknowledged F-AE24WB2512-1-0 bndcsfr10 Peter Marschall 0401944718_x000d__x000a_FFA Order En Route F-AE24WB2512-1-0 bndcsfr10_x000d__x000a_FFA Order On Site F-AE24WB2512-1-0 bndcsfr10_x000d__x000a_Sending Asset Event to FFA_x000d__x000a_Sending Asset Event to FFA_x000d__x000a_Sending Asset Event to FFA_x000d__x000a_FFA Order F-AE24WB2512-1-0 Completed by technician Peter Marschall in crew bndcsfr10(0401944718) with code A-F-C - Completed_x000d__x000a_Action Taken : replaced U/S LV pin arm_x000d__x000a_Site Label : 2109981_x000d__x000a_Time On modified from 23:59 30-JAN to 15:00 30-JAN"/>
    <n v="1"/>
    <n v="2339644"/>
    <s v="24 grevillia avenue innes park"/>
    <n v="1285039"/>
    <n v="2109981"/>
    <n v="2339644"/>
    <d v="2020-05-29T00:00:00"/>
    <n v="1341"/>
    <s v="N"/>
    <s v="DAVID.GILBERT@ENERGYQ.COM.AU"/>
    <m/>
    <n v="11"/>
    <m/>
    <n v="1"/>
    <s v="Serviceable"/>
    <s v="Y"/>
    <s v="Urb LV inter"/>
    <s v="WOOD (GREEN) SALT IMPREG CCA"/>
    <s v="Lawn"/>
    <s v="Road Reserve"/>
    <s v="SG SPOTTED GUM"/>
    <s v="5 kiloNewton"/>
    <n v="1986"/>
    <n v="-24.853033065795898"/>
    <n v="152.47401428222699"/>
    <s v="000002339644"/>
    <s v="01/JAN/86"/>
  </r>
  <r>
    <s v="EECL"/>
    <s v="OT223038"/>
    <s v="OP"/>
    <s v="Operational"/>
    <s v="MRS K BARTON"/>
    <d v="2024-01-31T00:00:00"/>
    <n v="202401"/>
    <s v="Crossarm"/>
    <x v="2"/>
    <x v="1"/>
    <x v="0"/>
    <m/>
    <x v="4"/>
    <s v=".HEADING Technician: Adam Ragh Comments"/>
    <m/>
    <s v="USER ~FFA"/>
    <n v="862060"/>
    <n v="2024"/>
    <s v="24SW4122"/>
    <d v="2024-01-31T03:35:00"/>
    <d v="2024-01-31T06:37:16"/>
    <s v="COMP"/>
    <s v="Completed"/>
    <m/>
    <m/>
    <s v="South West"/>
    <s v="Forced Outage"/>
    <m/>
    <s v="Public Safety Isolation - NOT Directed by Emerg Serv Authorised Agent"/>
    <s v="Single Fault Call"/>
    <s v="GT"/>
    <m/>
    <s v="100 STUART ST;TOOWOOMBA QLD 4350"/>
    <s v="3rd Party-&gt;Fault occurred at:31/01/2024 01:55; Warner McIntosh, 0460721214;&gt;WDPP --&gt; AffectingTraffic:YES -- StillHavePower:UNSURE&lt;;Incident Details:Passerby Saw sparking &amp; noticed fallen power line across Roundabout &amp; unsure if ran over it or it dropped after he went past;Access Details:Round-A-Bout Stuart St &amp; Jellicoe Streets.;COVID-19:N/A;Warnings[wiresDownSafety]: ADVISED;Sensitive Load:N"/>
    <m/>
    <n v="1"/>
    <n v="2349706"/>
    <s v="cnr jellicoe st and stuart st toowoomba"/>
    <n v="862060"/>
    <n v="3202588"/>
    <n v="2349706"/>
    <d v="2021-11-02T00:00:00"/>
    <n v="820"/>
    <s v="N"/>
    <s v="ADAM.LEA@ENERGYQ.COM.AU"/>
    <m/>
    <n v="12.5"/>
    <n v="2"/>
    <n v="2"/>
    <s v="Serviceable"/>
    <s v="N"/>
    <s v="Urb unsty trm&gt;=2cct"/>
    <s v="WOOD UNTREATED DRESSED"/>
    <s v="Lawn"/>
    <s v="Footpath"/>
    <s v="ZZ NO DISC - UNKNOWN"/>
    <s v="8 kiloNewton"/>
    <m/>
    <n v="-27.5473728179932"/>
    <n v="151.96440124511699"/>
    <s v="000002349706"/>
    <s v="01/JAN/50"/>
  </r>
  <r>
    <s v="EECL"/>
    <s v="OT221367"/>
    <s v="OP"/>
    <s v="Operational"/>
    <s v="FLEM Lines Emergency Maintenance"/>
    <d v="2024-01-27T00:00:00"/>
    <n v="202401"/>
    <s v="Crossarm"/>
    <x v="0"/>
    <x v="0"/>
    <x v="0"/>
    <m/>
    <x v="0"/>
    <s v="Technician: Damian Watts_x000a_Comments"/>
    <m/>
    <s v="USER ~FFA"/>
    <n v="1256303"/>
    <n v="2024"/>
    <s v="24SW3706"/>
    <d v="2024-01-27T09:29:00"/>
    <d v="2024-01-27T08:32:41"/>
    <s v="COMP"/>
    <s v="Completed"/>
    <m/>
    <m/>
    <s v="South West"/>
    <s v="Forced Outage"/>
    <m/>
    <s v="Lines Emergency Maintenance"/>
    <s v="to allow emergency maintenance of the electricity network."/>
    <s v="SZ"/>
    <m/>
    <s v="CHARLEVILLE"/>
    <s v="11kV Load Break AB AB6618, Crew to Replace Broken Xarm"/>
    <s v="11kV Load Break AB AB6618, Crew to Replace Broken Xarm_x000d__x000a_chrcmfr06_x000d__x000a_Sending Asset Event to FFA_x000d__x000a_FFA Order Created F-AE24SW3706-1-0 DfltHost_x000d__x000a_FFA Order Acknowledged F-AE24SW3706-1-0 chrcmfr06 Damian Watts 0427542289_x000d__x000a_FFA Order En Route F-AE24SW3706-1-0 chrcmfr06_x000d__x000a_FFA Order On Site F-AE24SW3706-1-0 chrcmfr06_x000d__x000a_Sending Asset Event to FFA_x000d__x000a_Time Off modified from 10:10 27-Jan to 09:19 27-Jan_x000d__x000a_Sending Asset Event to FFA_x000d__x000a_Sending Asset Event to FFA_x000d__x000a_FFA Order F-AE24SW3706-1-0 Completed by technician Damian Watts in crew chrcmfr06(0427542289) with code A-F-C - Completed_x000d__x000a_Action Taken : replaced broken cross arm_x000d__x000a_Site Label : 3203097_x000d__x000a_Time Off modified from 09:19 27-Jan to 09:29 27-Jan_x000d__x000a_0954: Backfeed up to AB616.  Close AB6614 on Parry St Fdr_x000d__x000a_Asset selection modified_x000d__x000a_1055: AB6614 Open_x000d__x000a_Asset selection modified_x000d__x000a_1104: AB6618 Closed_x000d__x000a_Asset selection modified_x000d__x000a_Time On modified from 23:59 27-Jan to 11:09 27-Jan"/>
    <n v="1"/>
    <n v="2352874"/>
    <s v="CNR KING AND STURT ST CHARLEVILLE"/>
    <n v="1256303"/>
    <n v="3203097"/>
    <n v="2352874"/>
    <d v="2021-08-06T00:00:00"/>
    <n v="904"/>
    <s v="N"/>
    <s v="OLIVER.MURRAY@ENERGYQ.COM.AU"/>
    <m/>
    <n v="12.5"/>
    <n v="2"/>
    <m/>
    <s v="Serviceable"/>
    <s v="N"/>
    <s v="Urb LV inter"/>
    <s v="WOOD (GREEN) SALT IMPREG CCA"/>
    <s v="Grass"/>
    <s v="Footpath"/>
    <s v="SG SPOTTED GUM"/>
    <s v="8 kiloNewton"/>
    <n v="1997"/>
    <n v="-26.4070835113525"/>
    <n v="146.24182128906301"/>
    <s v="000002352874"/>
    <s v="01/JAN/97"/>
  </r>
  <r>
    <s v="EECL"/>
    <s v="OT221696"/>
    <s v="OP"/>
    <s v="Operational"/>
    <s v="U Unknown"/>
    <d v="2024-01-28T00:00:00"/>
    <n v="202401"/>
    <s v="Crossarm"/>
    <x v="2"/>
    <x v="1"/>
    <x v="0"/>
    <m/>
    <x v="1"/>
    <s v=".HEADING Technician: Glen Webley Comments HV strain arm on SS 497 broken due to rot/ decay replaced"/>
    <m/>
    <s v="USER ~FFA"/>
    <n v="765766"/>
    <n v="2024"/>
    <s v="24FN2077"/>
    <d v="2024-01-28T07:09:10"/>
    <d v="2024-01-28T07:11:53"/>
    <s v="COMP"/>
    <s v="Completed"/>
    <m/>
    <s v="Wet / Rain"/>
    <s v="Far North"/>
    <s v="Unplanned Outage"/>
    <s v="Distribution substation"/>
    <s v="Unknown"/>
    <s v="due to a SCADA Automated Event"/>
    <s v="FC"/>
    <m/>
    <s v="ATHERTON, EAST BARRON, JAGGAN, MALANDA, MINBUN, TARZALI, UPPER BARRON"/>
    <s v="F-3158-s ATHERTON 22kV KennedyHwyT64A ACR CB tripped. SCADA Interface automated outage."/>
    <s v="entered from the SCADA Interface_x000d__x000a_Kent Lockett 0487 669 575_x000d__x000a_Sending Asset Event to FFA_x000d__x000a_FFA Order Created F-AE24FN2077-1-0 DfltHost_x000d__x000a_FFA Order Acknowledged F-AE24FN2077-1-0 athoc01 Glen Webley 0459284980_x000d__x000a_FFA Order En Route F-AE24FN2077-1-0 athoc01_x000d__x000a_FFA Order On Site F-AE24FN2077-1-0 athoc01_x000d__x000a_HV Wires Down_x000d__x000a_Manual Reclose Checklist_x000d__x000a_Sending Asset Event to FFA_x000d__x000a_Isolated faulted t-off and restored_x000d__x000a_Asset selection modified_x000d__x000a_Sending Asset Event to FFA_x000d__x000a_Time On modified from 23:59 28-Jan to 10:58 28-Jan_x000d__x000a_Sending Asset Event to FFA_x000d__x000a_Sending Asset Event to FFA_x000d__x000a_FFA Order F-AE24FN2077-1-0 Completed by technician Glen Webley in crew athoc01(0459284980) with code A-T-303 - Distribution substation_x000d__x000a_Action Taken : HV Switching beyond T127 to replace broke HV Strain Darmstadt on SS497_x000d__x000a_Site Label : 2144265"/>
    <n v="1"/>
    <n v="2374393"/>
    <s v="605 East Barron Rd Upper Barron"/>
    <n v="765766"/>
    <s v="WA4"/>
    <n v="2374393"/>
    <d v="2021-08-04T00:00:00"/>
    <n v="907"/>
    <s v="N"/>
    <s v="TOM.ENGLISH@ENERGYQ.COM.AU"/>
    <m/>
    <n v="15.5"/>
    <n v="5"/>
    <n v="2"/>
    <s v="Serviceable"/>
    <s v="Y"/>
    <s v="Rrl sty sub pole"/>
    <s v="WOOD (GREEN) SALT IMPREG CCA"/>
    <s v="Grass"/>
    <s v="Paddock Grazing"/>
    <s v="DS DARWIN STRINGYBAR"/>
    <s v="12 kiloNewton"/>
    <n v="1994"/>
    <n v="-17.3405647277832"/>
    <n v="145.515060424805"/>
    <s v="000002374393"/>
    <s v="01/JAN/94"/>
  </r>
  <r>
    <s v="EECL"/>
    <s v="OT220311"/>
    <s v="OP"/>
    <s v="Operational"/>
    <s v="MR N CHANDLER"/>
    <d v="2024-01-24T00:00:00"/>
    <n v="202401"/>
    <s v="Crossarm"/>
    <x v="0"/>
    <x v="0"/>
    <x v="0"/>
    <m/>
    <x v="0"/>
    <s v=".HEADING Technician: Dominic bryan Comments"/>
    <m/>
    <s v="USER ~FFA"/>
    <n v="1484808"/>
    <n v="2024"/>
    <s v="24SW3616"/>
    <d v="2024-01-24T19:42:00"/>
    <d v="2024-01-24T19:44:15"/>
    <s v="COMP"/>
    <s v="Completed"/>
    <m/>
    <m/>
    <s v="South West"/>
    <s v="Forced Outage"/>
    <m/>
    <s v="Lines Emergency Maintenance"/>
    <s v="to allow emergency maintenance of the electricity network."/>
    <s v="ZS"/>
    <m/>
    <s v="BRINGALILY, KOOROONGARRA, MILLMERRAN, MILLWOOD, MOUNT EMLYN"/>
    <s v="F-2272-r 11kV Recloser CB4408 Tripped due to low lines"/>
    <s v="11kV Recloser CB4408 Tripped due to low lines_x000d__x000a_Time Off modified from 19:50 24-Jan to 19:42 24-Jan_x000d__x000a_Asset selection modified_x000d__x000a_Crews to return in the morning to replace pole_x000d__x000a_Time On modified from 23:59 24-Jan to 12:00 25-Jan_x000d__x000a_HV Wires Down_x000d__x000a_._x000d__x000a_crew to return in the morning to repair pole_x000d__x000a_Sending Asset Event to FFA_x000d__x000a_FFA Order Created F-AE24SW3616-1-0 DfltHost_x000d__x000a_MILOC01_x000d__x000a_Sending Asset Event to FFA_x000d__x000a_FFA Order Acknowledged F-AE24SW3616-1-0 miloc01 Dominic bryan 0437712850_x000d__x000a_FFA Order En Route F-AE24SW3616-1-0 miloc01_x000d__x000a_Time On modified from 12:00 25-Jan to 08:49 25-Jan_x000d__x000a_Sending Asset Event to FFA_x000d__x000a_Sending Asset Event to FFA_x000d__x000a_FFA Order On Site F-AE24SW3616-1-0 miloc01_x000d__x000a_FFA Order F-AE24SW3616-1-0 Completed by technician Dominic bryan in crew miloc01(0437712850) with code A-F-C - Completed_x000d__x000a_Action Taken : replace cross arm_x000d__x000a_Site Label : 3211389"/>
    <n v="1"/>
    <n v="2404651"/>
    <s v="3697 Inglewood/Millmerran Rd,Canning Ck"/>
    <n v="1484808"/>
    <n v="3211389"/>
    <n v="2404651"/>
    <d v="2019-11-05T00:00:00"/>
    <n v="1541"/>
    <s v="N"/>
    <s v="WAYNE.GRIFFIN@ENERGYQ.COM.AU"/>
    <m/>
    <n v="12.5"/>
    <n v="1"/>
    <m/>
    <s v="Serviceable"/>
    <s v="N"/>
    <s v="Rrl inter spn &gt;200m"/>
    <s v="WOOD (GREEN) SALT IMPREG CCA"/>
    <s v="Grass"/>
    <s v="Paddock Crop"/>
    <s v="SG SPOTTED GUM"/>
    <s v="3 kiloNewton"/>
    <n v="1975"/>
    <n v="-28.160129547119102"/>
    <n v="151.20651245117199"/>
    <s v="000002404651"/>
    <s v="01/JAN/75"/>
  </r>
  <r>
    <s v="EECL"/>
    <s v="OT217664"/>
    <s v="OP"/>
    <s v="Operational"/>
    <s v="MR J PETERS"/>
    <d v="2024-01-11T00:00:00"/>
    <n v="202401"/>
    <s v="Crossarm"/>
    <x v="0"/>
    <x v="0"/>
    <x v="0"/>
    <m/>
    <x v="0"/>
    <s v=".HEADING Technician: Joshua White Comments"/>
    <m/>
    <s v="USER ~FFA"/>
    <n v="1594412"/>
    <n v="2024"/>
    <s v="24SW0836"/>
    <d v="2024-01-11T12:20:00"/>
    <d v="2024-01-11T14:23:57"/>
    <s v="COMP"/>
    <s v="Completed"/>
    <m/>
    <m/>
    <s v="South West"/>
    <s v="Forced Outage"/>
    <m/>
    <s v="Public Safety Isolation - NOT Directed by Emerg Serv Authorised Agent"/>
    <s v="Single Fault Call"/>
    <s v="GT"/>
    <m/>
    <s v="WILLOW VIEW;130 PETERS RD;TALGAI QLD 4362"/>
    <s v="Fault occurred at:11/01/2024 09:15; JOHN PETERS, 0403470312;&gt;WDPB --&gt; HasComeAway:UNSURE,AffectingTraffic:NO -- StillHavePower:YES&lt;;Incident Details:Customer adv line is hanging low enough for a tractor to get caught in. coming from pole 2140911.  NO DOGS. NO COVID.;COVID-19:NO;Warnings[wiresDownSafety]: ADVISED;Sensitive Load:N"/>
    <m/>
    <n v="1"/>
    <n v="2441830"/>
    <s v="AccOppCnrDickensenRd/ElphinstoneRdAllora"/>
    <n v="1594412"/>
    <n v="2140911"/>
    <n v="2441830"/>
    <d v="2020-12-16T00:00:00"/>
    <n v="1121"/>
    <s v="N"/>
    <s v="MATHEW.ALLAN@ENERGYQ.COM.AU"/>
    <m/>
    <n v="14"/>
    <n v="2"/>
    <m/>
    <s v="Serviceable"/>
    <s v="N"/>
    <s v="Rrl inter spn &gt;200m"/>
    <s v="WOOD (GREEN) SALT IMPREG CCA"/>
    <s v="Grass"/>
    <s v="Paddock Grazing"/>
    <s v="SG SPOTTED GUM"/>
    <s v="5 kiloNewton"/>
    <n v="1966"/>
    <n v="-28.013130187988299"/>
    <n v="151.92483520507801"/>
    <s v="000002441830"/>
    <s v="01/JAN/66"/>
  </r>
  <r>
    <s v="EECL"/>
    <s v="OT216044"/>
    <s v="OP"/>
    <s v="Operational"/>
    <s v="COLWIL CATTLE"/>
    <d v="2024-01-02T00:00:00"/>
    <n v="202401"/>
    <s v="Crossarm"/>
    <x v="3"/>
    <x v="0"/>
    <x v="0"/>
    <m/>
    <x v="0"/>
    <s v=".HEADING Technician: Clint Pearce Comments"/>
    <m/>
    <s v="USER ~FFA"/>
    <n v="822490"/>
    <n v="2024"/>
    <s v="24NQ0136"/>
    <d v="2024-01-02T21:47:32"/>
    <d v="2024-01-03T01:06:22"/>
    <s v="COMP"/>
    <s v="Completed"/>
    <m/>
    <s v="Hot"/>
    <s v="North Queensland"/>
    <s v="Unplanned Outage"/>
    <s v="HV-Conductor Connection Failure"/>
    <s v="Equipment Failure or Malfunction"/>
    <s v="due to damage requiring emergency repairs."/>
    <s v="SZ"/>
    <m/>
    <s v="REID RIVER: _x0009_FLINDERS HWY"/>
    <s v="F-2870-s - Crews advised there is a broken cross-arm near Sub TVS547. access will be required beyond HV Fuses Cardington NO.2 to make repairs."/>
    <s v="Crews advised there is a broken cross-arm near Sub TVS547. access will be required beyond HV Fuses Cardington NO.2 to make repairs._x000d__x000a_Fault Job F-2870-s created_x000d__x000a_Asset selection modified_x000d__x000a_issued to Clint Pearce 0408 064 502 Crew ID - TWVOC02_x000d__x000a_Sending Asset Event to FFA_x000d__x000a_FFA Order Created F-AE24NQ0136-1-0 DfltHost_x000d__x000a_FFA Order Acknowledged F-AE24NQ0136-1-0 twvoc02 Clint Pearce  0408064502_x000d__x000a_Crew have isolated and made safe but run out of hrs. another crew is heading to site to make repairs._x000d__x000a_Time On modified from 23:59 03-Jan to 09:00 03-Jan_x000d__x000a_Sending Asset Event to FFA_x000d__x000a_FFA Order En Route F-AE24NQ0136-1-0 twvoc02_x000d__x000a_FFA Order On Site F-AE24NQ0136-1-0 twvoc02_x000d__x000a_Sending Asset Event to FFA_x000d__x000a_FFA Order F-AE24NQ0136-1-0 Completed by technician Clint Pearce  in crew TWVOC02(0408064502) with code A-T-304 - HV-Conductor Connection Failure_x000d__x000a_Action Taken : Replaced broken HV term arm. _x000d__x000a_Site Label : 5001333_x000d__x000a_Time On modified from 09:00 03-Jan to 06:34 03-Jan"/>
    <n v="1"/>
    <n v="2443084"/>
    <s v="cardington stn off cardington rd calcium"/>
    <n v="822490"/>
    <n v="5001333"/>
    <n v="2443084"/>
    <d v="2021-12-15T00:00:00"/>
    <n v="748"/>
    <s v="N"/>
    <s v="MARK.HOLLINDALE@ENERGYQ.COM.AU"/>
    <m/>
    <n v="12.5"/>
    <n v="3"/>
    <m/>
    <s v="Serviceable"/>
    <s v="Y"/>
    <s v="Rrl inter sub pole"/>
    <s v="WOOD (GREEN) SALT IMPREG CCA"/>
    <s v="Grass"/>
    <s v="Paddock Grazing"/>
    <s v="RI RED IRONBARK"/>
    <s v="8 kiloNewton"/>
    <n v="1970"/>
    <n v="-19.822483062744102"/>
    <n v="146.81785583496099"/>
    <s v="000002443084"/>
    <s v="01/JAN/70"/>
  </r>
  <r>
    <s v="EECL"/>
    <s v="OT222866"/>
    <s v="OP"/>
    <s v="Operational"/>
    <s v="MR R STUBBS"/>
    <d v="2024-01-30T00:00:00"/>
    <n v="202401"/>
    <s v="Crossarm"/>
    <x v="5"/>
    <x v="0"/>
    <x v="0"/>
    <m/>
    <x v="0"/>
    <s v=".HEADING Technician: Steve Harrington Comments ToughPad Location: Site Label Entered:3001446_x000d_Component: XARM Component Mod: OC Technician: Steve Harrington _x000d_Comments"/>
    <m/>
    <s v="USER ~FFA"/>
    <n v="1268473"/>
    <n v="2024"/>
    <s v="24WB2526"/>
    <d v="2024-01-30T15:54:07"/>
    <d v="2024-01-30T16:27:17"/>
    <s v="COMP"/>
    <s v="Completed"/>
    <m/>
    <s v="Wet / Rain"/>
    <s v="Wide Bay"/>
    <s v="Unplanned Outage"/>
    <s v="Distribution substation"/>
    <s v="Equipment Failure or Malfunction"/>
    <s v="due to damage requiring emergency repairs."/>
    <s v="GT"/>
    <m/>
    <s v="NIKENBAH: _x0009_MADSEN RD_x000d__x000a_URRAWEEN: _x0009_HANOVER DR, MADSEN RD, TUDOR AVE, WINDSOR WAY"/>
    <s v="11kV Pole Dist Sub 8026 crews need access to replace a HV Bridging arm._x000d__x000a_Access from the EDO's"/>
    <s v="11kV Pole Dist Sub 8026 crews need access to replace a HV Bridging arm._x000d__x000a_hboc01_x000d__x000a_Sending Asset Event to FFA_x000d__x000a_FFA Order Created F-AE24WB2526-1-0 DfltHost_x000d__x000a_Time On modified from 23:59 30-Jan to 18:30 30-Jan_x000d__x000a_FFA Order Acknowledged F-AE24WB2526-1-0 hboc01 Steve Harrington  0409487057_x000d__x000a_Sending Asset Event to FFA_x000d__x000a_FFA Order En Route F-AE24WB2526-1-0 hboc01_x000d__x000a_FFA Order On Site F-AE24WB2526-1-0 hboc01_x000d__x000a_Time On modified from 18:30 30-Jan to 18:02 30-Jan_x000d__x000a_Sending Asset Event to FFA_x000d__x000a_Sending Asset Event to FFA_x000d__x000a_FFA Order En Route F-AE24WB2526-1-0 hboc01_x000d__x000a_FFA Order En Route F-AE24WB2526-1-0 hboc01_x000d__x000a_FFA Order On Site F-AE24WB2526-1-0 hboc01_x000d__x000a_FFA Order F-AE24WB2526-1-0 Completed by technician Steve Harrington  in crew hboc01() with code A-T-306 - HV-Unassisted failure(Apparent defect)_x000d__x000a_Action Taken : replaced rotten HV bridging arm_x000d__x000a_Site Label : 3001446_x000d__x000a_Time On modified from 18:02 30-JAN to 18:00 30-JAN"/>
    <n v="1"/>
    <n v="2480123"/>
    <s v="22 WINDSOR WAY URRAWEEN"/>
    <n v="1268473"/>
    <n v="3001445"/>
    <n v="2480123"/>
    <d v="2020-07-03T00:00:00"/>
    <n v="1306"/>
    <s v="N"/>
    <s v="STEPHEN.REID@ENERGYQ.COM.AU"/>
    <m/>
    <n v="12.5"/>
    <n v="2"/>
    <n v="2"/>
    <s v="Serviceable"/>
    <s v="Y"/>
    <s v="Urb inter sub pole"/>
    <s v="WOOD (GREEN) SALT IMPREG CCA"/>
    <s v="Lawn"/>
    <s v="Footpath"/>
    <s v="SG SPOTTED GUM"/>
    <s v="8 kiloNewton"/>
    <n v="1981"/>
    <n v="-25.306644439697301"/>
    <n v="152.81506347656301"/>
    <s v="000002480123"/>
    <s v="01/JAN/81"/>
  </r>
  <r>
    <s v="EECL"/>
    <s v="OT215572"/>
    <s v="OP"/>
    <s v="Operational"/>
    <s v="MRS M C FROUD"/>
    <d v="2024-01-01T00:00:00"/>
    <n v="202401"/>
    <s v="Crossarm"/>
    <x v="0"/>
    <x v="0"/>
    <x v="0"/>
    <m/>
    <x v="4"/>
    <s v=".HEADING Technician: Cameron Bale Comments"/>
    <m/>
    <s v="USER ~FFA"/>
    <n v="8854142"/>
    <n v="2024"/>
    <s v="24FN0011"/>
    <d v="2024-01-01T13:56:00"/>
    <d v="2024-01-01T16:59:11"/>
    <s v="COMP"/>
    <s v="Completed"/>
    <m/>
    <m/>
    <s v="Far North"/>
    <s v="Forced Outage"/>
    <m/>
    <s v="Public Safety Isolation - NOT Directed by Emerg Serv Authorised Agent"/>
    <s v="Single Fault Call"/>
    <s v="GT"/>
    <m/>
    <s v="3130 MAREEBA RD;YALKULA QLD 4871"/>
    <s v="Fault occurred at:01/01/2024 13:19; Michelle King, 0413603205;&gt;OPD --&gt; DimFlickeringlights:NO -- NeighboursAffected:UNSURE -- MultiplePhaseCheck:YES -- CheckSwitchboard:YES&lt;;Incident Details:Customer advises since TX was installed at property, frequent issues occur with part loss of power.;COVID-19:NO;Warnings[opdSafety]: ADVISED;Dog restraint:HOUSE;Sensitive Load:N"/>
    <m/>
    <n v="1"/>
    <n v="2485677"/>
    <s v="3130 Mulligan Hwy Mt Molloy"/>
    <n v="8854142"/>
    <n v="5008286"/>
    <n v="2485677"/>
    <d v="2020-08-18T00:00:00"/>
    <n v="1231"/>
    <s v="N"/>
    <s v="JONATHON.BATTLE@ENERGYQ.COM.AU"/>
    <m/>
    <n v="11"/>
    <m/>
    <n v="1"/>
    <s v="Serviceable"/>
    <s v="Y"/>
    <s v="Rrl inter spn &lt;200m"/>
    <s v="WOOD (GREEN) SALT IMPREG CCA"/>
    <s v="Lawn"/>
    <s v="Road Reserve"/>
    <s v="SG SPOTTED GUM"/>
    <s v="5 kiloNewton"/>
    <n v="1976"/>
    <n v="-16.7325239413913"/>
    <n v="145.35171392004099"/>
    <s v="000002485677"/>
    <s v="01/JAN/76"/>
  </r>
  <r>
    <s v="EECL"/>
    <s v="OT218481"/>
    <s v="OP"/>
    <s v="Operational"/>
    <s v="U Unknown"/>
    <d v="2024-01-16T00:00:00"/>
    <n v="202401"/>
    <s v="Crossarm"/>
    <x v="3"/>
    <x v="1"/>
    <x v="2"/>
    <m/>
    <x v="0"/>
    <s v=".HEADING Technician: Jesse boswood Comments"/>
    <m/>
    <s v="USER ~FFA"/>
    <n v="1462897"/>
    <n v="2024"/>
    <s v="24MK0385"/>
    <d v="2024-01-16T08:52:52"/>
    <d v="2024-01-16T08:55:40"/>
    <s v="COMP"/>
    <s v="Completed"/>
    <m/>
    <s v="Fine"/>
    <s v="Mackay"/>
    <s v="Unplanned Outage"/>
    <s v="Animal nesting/burrowing"/>
    <s v="Fallen Power Lines"/>
    <s v="due to fallen power lines."/>
    <s v="FE"/>
    <m/>
    <s v="NEBO"/>
    <s v="F-2985-s - NEBO 11kV N1/1 Fdr CB tripped. SCADA Interface automated outage."/>
    <s v="entered from the SCADA Interface_x000d__x000a_Powerlink Investigating to determine if TX Fault._x000d__x000a_Left a message with Harry Bowtell to call back for patrol requirements_x000d__x000a_Depot Co-ord Advised_x000d__x000a_Reason for Event changed from Unknown_x000d__x000a_Lines Down F/C 2398387 Crew on Route_x000d__x000a_F-2985-s_x000d__x000a_Issued to mnboc01._x000d__x000a_Sending Asset Event to FFA_x000d__x000a_FFA Order Created F-AE24MK0385-1-0 DfltHost_x000d__x000a_FFA Order Acknowledged F-AE24MK0385-1-0 mnboc01 Chris howland 0456111038_x000d__x000a_Manual Reclose Checklist_x000d__x000a_Sending Asset Event to FFA_x000d__x000a_HV Wires Down_x000d__x000a_Sending Asset Event to FFA_x000d__x000a_Conductor beyond LKS2918 isolated and earthed due to lines down Fault Call_x000d__x000a_Sending Asset Event to FFA_x000d__x000a_FFA Order En Route F-AE24MK0385-1-0 mnboc01_x000d__x000a_FFA Order On Site F-AE24MK0385-1-0 mnboc01_x000d__x000a_Feeder restored upto LKS2918 and work commencing on Repairs_x000d__x000a_Asset selection modified_x000d__x000a_Sending Asset Event to FFA_x000d__x000a_Time On modified from 23:59 16-Jan to 15:00 16-Jan_x000d__x000a_Sending Asset Event to FFA_x000d__x000a_FFA Order En Route F-AE24MK0385-1-0 mnboc01_x000d__x000a_FFA Order On Site F-AE24MK0385-1-0 mnboc01_x000d__x000a_Restoration Comments for F-AE24MK0385-1-0 by mnboc01: replace arm. Conductor heights checked and above stat height_x000d__x000a_Reversal underway_x000d__x000a_Time On modified from 15:00 16-Jan to 15:30 16-Jan_x000d__x000a_Sending Asset Event to FFA_x000d__x000a_Asset selection modified_x000d__x000a_Sending Asset Event to FFA_x000d__x000a_Time On modified from 15:30 16-Jan to 15:16 16-Jan_x000d__x000a_Sending Asset Event to FFA_x000d__x000a_FFA Order F-AE24MK0385-1-0 Completed by technician Jesse boswood in crew mnboc01(0438515383) with code A-T-301 - Animal nesting/burrowing_x000d__x000a_Action Taken : x-arm eaten out by termites _x000a_x-arm replaced and wires measured above stat heights _x000d__x000a_Site Label : 4019997_x000d__x000a_auto-completed"/>
    <n v="1"/>
    <n v="2507542"/>
    <s v="537 Airport Rd Nebo"/>
    <n v="1462897"/>
    <n v="4019997"/>
    <n v="2507542"/>
    <d v="2023-12-11T00:00:00"/>
    <n v="36"/>
    <s v="N"/>
    <s v="HAYDEN.EDE@ENERGYQ.COM.AU"/>
    <m/>
    <n v="12.5"/>
    <n v="3"/>
    <m/>
    <s v="Unserviceable - P2"/>
    <s v="Y"/>
    <s v="Rrl inter sub pole"/>
    <s v="WOOD (GREEN) SALT IMPREG CCA"/>
    <s v="Grass"/>
    <s v="Paddock Grazing"/>
    <s v="SG SPOTTED GUM"/>
    <s v="8 kiloNewton"/>
    <n v="1998"/>
    <n v="-21.702878952026399"/>
    <n v="148.69198608398401"/>
    <s v="000002507542"/>
    <s v="01/JAN/98"/>
  </r>
  <r>
    <s v="EECL"/>
    <s v="OT217682"/>
    <s v="OP"/>
    <s v="Operational"/>
    <s v="SAFEN Public Safety Isolation - NOT Dire"/>
    <d v="2024-01-11T00:00:00"/>
    <n v="202401"/>
    <s v="Crossarm"/>
    <x v="2"/>
    <x v="0"/>
    <x v="0"/>
    <m/>
    <x v="4"/>
    <s v=".HEADING Technician: Mark Nosworthy Comments"/>
    <m/>
    <s v="USER ~FFA"/>
    <n v="1587948"/>
    <n v="2024"/>
    <s v="24NQ0612"/>
    <d v="2024-01-11T11:05:00"/>
    <d v="2024-01-11T10:24:54"/>
    <s v="COMP"/>
    <s v="Completed"/>
    <m/>
    <m/>
    <s v="North Queensland"/>
    <s v="Forced Outage"/>
    <m/>
    <s v="Public Safety Isolation - NOT Directed by Emerg Serv Authorised Agent"/>
    <s v="due to public safety concerns."/>
    <s v="GT"/>
    <m/>
    <s v="HOME HILL: _x0009_EIGHTH AVE, NINTH AVE, NINTH ST"/>
    <s v="Michael Lequerica advises that there is a broken LV cross arm at pole# 5013804 - Crews will requires access to LV only at 11kV Pole Dist Sub BDS1629"/>
    <s v="Michael Lequerica advises that there is a broken LV cross arm at pole# 5013804 - Crews will requires access to LV only at 11kV Pole Dist Sub BDS1629_x000d__x000a_Issued to hhlfr01 Cameron Butterworth_x000d__x000a_Time Off modified from 11:20 11-Jan to 10:24 11-Jan_x000d__x000a_Sending Asset Event to FFA_x000d__x000a_FFA Order Created F-AE24NQ0612-1-0 DfltHost_x000d__x000a_FFA Order Acknowledged F-AE24NQ0612-1-0 hhlfr01 Cameron Butterworth  0419299921_x000d__x000a_Sending Asset Event to FFA_x000d__x000a_Time Off modified from 10:24 11-Jan to 11:05 11-Jan_x000d__x000a_Sending Asset Event to FFA_x000d__x000a_FFA Order Acknowledged F-AE24NQ0612-1-0 hhlcm13 Mark Nosworthy  0428839149_x000d__x000a_FFA Order En Route F-AE24NQ0612-1-0 hhlcm13_x000d__x000a_FFA Order On Site F-AE24NQ0612-1-0 hhlcm13_x000d__x000a_Time On modified from 23:59 11-Jan to 11:52 11-Jan_x000d__x000a_Sending Asset Event to FFA_x000d__x000a_Sending Asset Event to FFA_x000d__x000a_FFA Order F-AE24NQ0612-1-0 Completed by technician Mark Nosworthy  in crew hhlcm13(0428839149) with code A-F-C - Completed_x000d__x000a_Action Taken : Replaced broken LV strain crossarm._x000d__x000a_Site Label : 5013804_x000d__x000a_Actual Power Restoration for F-AE24NQ0612-1-0: 11-JAN-2024 12:00:00"/>
    <n v="1"/>
    <n v="2514325"/>
    <s v="cnr.9TH ST/9TH AVE HOME"/>
    <n v="1587948"/>
    <n v="5013804"/>
    <n v="2514325"/>
    <d v="2022-05-04T00:00:00"/>
    <n v="617"/>
    <s v="N"/>
    <s v="BEN.RECK@ENERGYQ.COM.AU"/>
    <m/>
    <n v="12.5"/>
    <m/>
    <n v="2"/>
    <s v="Serviceable"/>
    <s v="N"/>
    <s v="Rrl Toff"/>
    <s v="WOOD (GREEN) SALT IMPREG CCA"/>
    <s v="Concrete Pre Cut"/>
    <s v="Footpath"/>
    <s v="SG SPOTTED GUM"/>
    <s v="8 kiloNewton"/>
    <n v="1972"/>
    <n v="-19.662157058715799"/>
    <n v="147.41491699218699"/>
    <s v="000002514325"/>
    <s v="01/JAN/72"/>
  </r>
  <r>
    <s v="EECL"/>
    <s v="OT219159"/>
    <s v="OP"/>
    <s v="Operational"/>
    <s v="TFUO Transient Fault of Unknown Origin"/>
    <d v="2024-01-19T00:00:00"/>
    <n v="202401"/>
    <s v="Crossarm"/>
    <x v="0"/>
    <x v="2"/>
    <x v="0"/>
    <m/>
    <x v="0"/>
    <s v="Technician: Pat lunney_x000a_Comments"/>
    <m/>
    <s v="USER ~FFA"/>
    <n v="858684"/>
    <n v="2024"/>
    <s v="24SW1383"/>
    <d v="2024-01-19T14:31:00"/>
    <d v="2024-01-19T14:37:51"/>
    <s v="COMP"/>
    <s v="Completed"/>
    <m/>
    <s v="Fine"/>
    <s v="South West"/>
    <s v="Unplanned Outage"/>
    <s v="Lightning"/>
    <s v="Transient Fault of Unknown Origin"/>
    <s v="our repair crews are attending. Fault finding is in progress."/>
    <s v="SZ"/>
    <m/>
    <s v="BRANCHVIEW: _x0009_LONE PINE RD_x000d__x000a_BROOKSTEAD: _x0009_BOSTOCK RD, BROOKSTEAD NORWIN RD, DOOLEY RD, LONE PINE RD"/>
    <s v="F- 2223-r 11kV Sectionaliser SC794369 SEF Trip"/>
    <s v="11kV Sectionaliser SC794369  SEF Trip_x000d__x000a_left message with co-ord_x000d__x000a_Depot Co-ord Advised_x000d__x000a_Storm in Area_x000d__x000a_miloc02_x000d__x000a_Sending Asset Event to FFA_x000d__x000a_FFA Order Created F-AE24SW1383-1-0 DfltHost_x000d__x000a_Sending Asset Event to FFA_x000d__x000a_FFA Order Acknowledged F-AE24SW1383-1-0 miloc02 Pat lunney 0428052254_x000d__x000a_FFA Order En Route F-AE24SW1383-1-0 miloc02_x000d__x000a_FFA Order On Site F-AE24SW1383-1-0 miloc02_x000d__x000a_HV Wires Down_x000d__x000a_Manual Reclose Checklist_x000d__x000a_Sending Asset Event to FFA_x000d__x000a_Lines down at PE06595 isolated and earthhed._x000d__x000a_16:00 hrs - Supply restored up to DL594414.._x000d__x000a_Asset selection modified_x000d__x000a_Sending Asset Event to FFA_x000d__x000a_Time On modified from 23:59 19-Jan to 19:03 19-Jan_x000d__x000a_Sending Asset Event to FFA_x000d__x000a_Time On modified from 19:03 19-Jan to 20:03 19-Jan_x000d__x000a_Sending Asset Event to FFA_x000d__x000a_Time On modified from 20:03 19-Jan to 23:03 19-Jan_x000d__x000a_Sending Asset Event to FFA_x000d__x000a_Asset selection modified_x000d__x000a_Sending Asset Event to FFA_x000d__x000a_Asset selection modified_x000d__x000a_Time On modified from 23:03 19-Jan to 23:40 19-Jan_x000d__x000a_Sending Asset Event to FFA_x000d__x000a_Time On modified from 23:40 19-Jan to 23:10 19-Jan_x000d__x000a_Sending Asset Event to FFA_x000d__x000a_Sending Asset Event to FFA_x000d__x000a_FFA Order En Route F-AE24SW1383-1-0 miloc02_x000d__x000a_FFA Order On Site F-AE24SW1383-1-0 miloc02_x000d__x000a_FFA Order F-AE24SW1383-1-0 Completed by technician Pat lunney in crew miloc02(0428052254) with code A-T-317 - Severe Weather_x000d__x000a_Action Taken : isolated for call crew_x000d__x000a_Site Label : 2326519"/>
    <n v="1"/>
    <n v="2560463"/>
    <s v="TX,opp 1390 Brookstead-Norwin Rd,B'view"/>
    <n v="858684"/>
    <n v="3236519"/>
    <n v="2560463"/>
    <d v="2023-03-10T00:00:00"/>
    <n v="315"/>
    <s v="N"/>
    <s v="ADFS_MICHAEL.ALLEN@ENERGYQ.COM"/>
    <m/>
    <n v="17"/>
    <n v="4"/>
    <m/>
    <s v="Serviceable"/>
    <s v="Y"/>
    <s v="Rrl inter sub pole"/>
    <s v="WOOD (GREEN) SALT IMPREG CCA"/>
    <s v="Soil"/>
    <s v="Road Reserve"/>
    <s v="SG SPOTTED GUM"/>
    <s v="8 kiloNewton"/>
    <n v="1969"/>
    <n v="-27.667476654052699"/>
    <n v="151.372482299805"/>
    <s v="000002560463"/>
    <s v="01/JAN/69"/>
  </r>
  <r>
    <s v="EECL"/>
    <s v="OT218358"/>
    <s v="OP"/>
    <s v="Operational"/>
    <s v="U Unknown"/>
    <d v="2024-01-15T00:00:00"/>
    <n v="202401"/>
    <s v="Crossarm"/>
    <x v="0"/>
    <x v="0"/>
    <x v="0"/>
    <m/>
    <x v="0"/>
    <s v=".HEADING Technician: Mflynn Comments"/>
    <m/>
    <s v="USER ~FFA"/>
    <n v="1520844"/>
    <n v="2024"/>
    <s v="24SW1046"/>
    <d v="2024-01-15T13:42:45"/>
    <d v="2024-01-15T13:45:11"/>
    <s v="COMP"/>
    <s v="Completed"/>
    <m/>
    <s v="Fine"/>
    <s v="South West"/>
    <s v="Unplanned Outage"/>
    <s v="Lightning"/>
    <s v="Lightning / Storm"/>
    <s v="due to damage caused by storm activity."/>
    <s v="FC"/>
    <m/>
    <s v="NORWIN: _x0009_BARLOWS RD_x000d__x000a_CECIL PLAINS: _x0009_WATSON RD, NANGWEE RD, QUIRE RD W, MCPHERSON RD, BRANCH VIEW RD, TOOWOOMBA CECIL PLAINS RD"/>
    <s v="F-2881-q - CECIL PLAINS 11kV Nangwee Rd CB603287 CB tripped. SCADA Interface automated outage._x000d__x000a__x000d__x000a_FFA Order F-AE24SW1046-1-0 Completed by technician Mflynn  in crew twmoc04(0409997610) with code A-T-62 - Lightning_x000d__x000a_Action Taken : replace broken x arm_x000d__x000a_Site Label : 3248089"/>
    <s v="entered from the SCADA Interface_x000d__x000a_Danny Moore to Advise_x000d__x000a_Depot Co-ord Advised_x000d__x000a_Storm in Area_x000d__x000a_miloc01_x000d__x000a_Sending Asset Event to FFA_x000d__x000a_FFA Order Created F-AE24SW1046-1-0 DfltHost_x000d__x000a_FFA Order Acknowledged F-AE24SW1046-1-0 miloc01 Dominic bryan 0437712850_x000d__x000a_FFA Order En Route F-AE24SW1046-1-0 miloc01_x000d__x000a_Crew advise wire down on crossarm at SL 3248089. Isolation at GS893270 to restore supply up to here._x000d__x000a_Sending Asset Event to FFA_x000d__x000a_reassigned to twmoc04_x000d__x000a_Sending Asset Event to FFA_x000d__x000a_FFA Order Acknowledged F-AE24SW1046-1-0 twmoc04 Mflynn  0409997610_x000d__x000a_FFA Order En Route F-AE24SW1046-1-0 twmoc04_x000d__x000a_FFA Order On Site F-AE24SW1046-1-0 twmoc04_x000d__x000a_._x000d__x000a_Sending Asset Event to FFA_x000d__x000a_Time On modified from 23:59 15-Jan to 18:59 15-Jan_x000d__x000a_Sending Asset Event to FFA_x000d__x000a_FFA Order F-AE24SW1046-1-0 Completed by technician Mflynn  in crew twmoc04(0409997610) with code A-T-62 - Lightning_x000d__x000a_Action Taken : replace broken x arm_x000d__x000a_Site Label : 3248089_x000d__x000a_Reason for Event changed from Unknown"/>
    <n v="1"/>
    <n v="2629164"/>
    <s v="by 6697 Tba/Cecil Plains Rd,C.Plains"/>
    <n v="1520844"/>
    <n v="3248089"/>
    <n v="2629164"/>
    <d v="2023-08-10T00:00:00"/>
    <n v="158"/>
    <s v="N"/>
    <s v="ADFS_DAMIEN.CHALLENOR@ENERGYQ."/>
    <m/>
    <n v="12.5"/>
    <n v="2"/>
    <m/>
    <s v="Serviceable"/>
    <s v="N"/>
    <s v="Rrl Toff"/>
    <s v="WOOD (GREEN) SALT IMPREG CCA"/>
    <s v="Grass"/>
    <s v="Road Reserve"/>
    <s v="ZZ NO DISC - UNKNOWN"/>
    <s v="8 kiloNewton"/>
    <m/>
    <n v="-27.5494060516357"/>
    <n v="151.31610107421901"/>
    <s v="000002629164"/>
    <s v="01/JAN/89"/>
  </r>
  <r>
    <s v="EECL"/>
    <s v="OT217340"/>
    <s v="OP"/>
    <s v="Operational"/>
    <s v="MR R CROSS"/>
    <d v="2024-01-09T00:00:00"/>
    <n v="202401"/>
    <s v="Crossarm"/>
    <x v="0"/>
    <x v="1"/>
    <x v="2"/>
    <m/>
    <x v="0"/>
    <s v=".HEADING Technician: Andrew washbourne Comments POLE ALREADY NAILED AND HAS TERMITES. NEEDS TO BE CHANGED IN NEAR FUTURE"/>
    <m/>
    <m/>
    <n v="1880467"/>
    <n v="2024"/>
    <s v="24NQ0539"/>
    <d v="2024-01-09T14:38:00"/>
    <d v="2024-01-09T14:43:03"/>
    <s v="COMP"/>
    <s v="Completed"/>
    <m/>
    <m/>
    <s v="North Queensland"/>
    <s v="Forced Outage"/>
    <m/>
    <s v="Public Safety Isolation - NOT Directed by Emerg Serv Authorised Agent"/>
    <s v="due to public safety concerns."/>
    <s v="FC"/>
    <m/>
    <s v="GIRU: _x0009_BAHR RD, PILCHOWSKI RD, POLETTO RD, SHIRBOURNE RD, TODESCHINO RD, UPPER HAUGHTON RD"/>
    <s v="F-2937-s - GIRU NO.02-PILCHOWSKIRD NO.02 ACR opened for public safety due to reports of broken cross-arm, refer to F/C 2396642."/>
    <s v="F-2937-s - GIRU NO.02-PILCHOWSKIRD NO.02 ACR opened for public safety due to reports of broken cross-arm, refer to F/C 2396642._x000d__x000a_Andrew Washbourne 0408 689 718 heading to site._x000d__x000a_Crew ETA 1530 hrs._x000d__x000a_Time Off modified from 15:30 09-Jan to 14:38 09-Jan_x000d__x000a_Isolated &amp; Earthed at DO803493 reclosed At 1604_x000d__x000a_Asset selection modified_x000d__x000a_Sending Asset Event to FFA_x000d__x000a_FFA Order Created F-AE24NQ0539-1-0 DfltHost_x000d__x000a_FFA Order Acknowledged F-AE24NQ0539-1-0 hhlfr01 Andrew washbourne 0408689718_x000d__x000a_FFA Order En Route F-AE24NQ0539-1-0 hhlfr01_x000d__x000a_FFA Order On Site F-AE24NQ0539-1-0 hhlfr01_x000d__x000a_Time On modified from 23:59 09-Jan to 16:50 09-Jan_x000d__x000a_Sending Asset Event to FFA_x000d__x000a_Sending Asset Event to FFA_x000d__x000a_FFA Order F-AE24NQ0539-1-0 Completed by technician Andrew washbourne in crew hhlfr01(0408689718) with code A-F-C - Completed_x000d__x000a_Action Taken : REPLACED BROKEN XARM_x000a_POLE ALREADY NAILED AND HAS TERMITES. NEEDS TO BE CHANGED IN NEAR FUTURE_x000a_H1_x000d__x000a_Site Label : 5052692"/>
    <n v="1"/>
    <n v="2746664"/>
    <s v="AccesRiverbank.576UpperHaughtonRd.Giru"/>
    <n v="1880467"/>
    <n v="5052692"/>
    <n v="2746664"/>
    <d v="2021-06-06T00:00:00"/>
    <n v="947"/>
    <s v="N"/>
    <s v="CARL.WHITWORTH@ENERGYQ.COM.AU"/>
    <m/>
    <n v="12.5"/>
    <n v="1"/>
    <m/>
    <s v="Serviceable"/>
    <s v="N"/>
    <s v="Rrl inter spn &lt;200m"/>
    <s v="WOOD (GREEN) SALT IMPREG CCA"/>
    <s v="Grass"/>
    <m/>
    <s v="RM RED MAHOGANY"/>
    <s v="8 kiloNewton"/>
    <n v="1966"/>
    <n v="-19.607122421264599"/>
    <n v="147.11106872558599"/>
    <s v="000009384979"/>
    <m/>
  </r>
  <r>
    <s v="EECL"/>
    <s v="OT216458"/>
    <s v="OP"/>
    <s v="Operational"/>
    <s v="U Unknown"/>
    <d v="2024-01-04T00:00:00"/>
    <n v="202401"/>
    <s v="Crossarm"/>
    <x v="0"/>
    <x v="0"/>
    <x v="0"/>
    <m/>
    <x v="0"/>
    <s v=".HEADING Technician: Danny Moore Comments Attended site and found cross arm had cracked and the conductor and pin had fallen to ground and started a grass fire. The grass fire was_x000d_attended to by local farmers. We sought new cross arms to repair the broken cross arm and another two poles down also in a very poor state. Conductor was raised and tied in to new cross arm and supply restored. Technician: Pat Lunney_x000d_Comments"/>
    <m/>
    <s v="USER ~FFA"/>
    <n v="1488368"/>
    <n v="2024"/>
    <s v="24SW0331"/>
    <d v="2024-01-04T15:59:13"/>
    <d v="2024-01-04T16:01:54"/>
    <s v="COMP"/>
    <s v="Completed"/>
    <m/>
    <s v="Fine"/>
    <s v="South West"/>
    <s v="Unplanned Outage"/>
    <s v="HV-Conductor Connection Failure"/>
    <s v="Fallen Power Lines"/>
    <s v="due to fallen power lines."/>
    <s v="FC"/>
    <m/>
    <s v="BRINGALILY, KOOROONGARRA, MILLMERRAN, MILLWOOD, MOUNT EMLYN"/>
    <s v="F-2092-r MILLMERRAN 11kV Millwood CB4408 ACR CB tripped. SCADA Interface automated outage._x000d__x000a__x000d__x000a_Made Safe sent from FFA for  F-FC2395558-1-0 by miloc01 Danny Moore  0436468579 Event Related To : HV Site - Isolated and earthed_x000d__x000a_Restoration Comments for F-FC2395558-1-0 by miloc01 Danny Moore  0436468579: Attended site, found broken cross arm and conductor and pin fallen to ground. Grass fire was started with local farmers on site to put it out. Isolated and earthed the conductors. Returned to depot to gather cross arms and equipment to replace cross arm, reinstate the conductor and restore supply."/>
    <s v="entered from the SCADA Interface_x000d__x000a_Depot Co-ord Advised_x000d__x000a_EF/SEF fault downstream of 11kV Sectionaliser SEC609021. Successfully reclosed up to SEC._x000d__x000a_._x000d__x000a_Asset selection modified_x000d__x000a_11kV Sectionaliser SEC609021 currently has syscon for low gas alarm active hence reason for it not operating sec fdr._x000d__x000a_miloc01 Pat Lunney_x000d__x000a_Sending Asset Event to FFA_x000d__x000a_FFA Order Created F-AE24SW0331-1-0 DfltHost_x000d__x000a_Sending Asset Event to FFA_x000d__x000a_Reason for Event changed from Unknown_x000d__x000a_Sending Asset Event to FFA_x000d__x000a_Time On modified from 23:59 04-Jan to 20:37 04-Jan_x000d__x000a_Sending Asset Event to FFA_x000d__x000a_FFA Order Acknowledged F-AE24SW0331-1-0 miloc01 Danny Moore  0436468579_x000d__x000a_Sending Asset Event to FFA_x000d__x000a_FFA Order En Route F-AE24SW0331-1-0 miloc01_x000d__x000a_FFA Order On Site F-AE24SW0331-1-0 miloc01_x000d__x000a_FFA Order En Route F-AE24SW0331-1-0 miloc01_x000d__x000a_FFA Order On Site F-AE24SW0331-1-0 miloc01_x000d__x000a_FFA Order F-AE24SW0331-1-0 Completed by technician Pat Lunney in crew miloc01(0428052254) with code A-T-306 - HV-Unassisted failure(Apparent defect)_x000d__x000a_Action Taken : Attended site and found broken cross arm resulting to conductor falling to ground and starting grass fire. Fire put out and repairs to cross arm and another in poor condition. Supply restored._x000d__x000a_Site Label : 3048197"/>
    <n v="1"/>
    <n v="2749132"/>
    <s v="by 230 Paton Rd,Bringalily"/>
    <n v="1488368"/>
    <n v="3048197"/>
    <n v="2749132"/>
    <d v="2019-10-22T00:00:00"/>
    <n v="1535"/>
    <s v="N"/>
    <s v="WAYNE.GRIFFIN@ENERGYQ.COM.AU"/>
    <m/>
    <n v="14"/>
    <n v="1"/>
    <m/>
    <s v="Serviceable"/>
    <s v="N"/>
    <s v="Rrl inter spn &gt;200m"/>
    <s v="WOOD (GREEN) SALT IMPREG CCA"/>
    <s v="Grass"/>
    <s v="Road Reserve"/>
    <s v="SG SPOTTED GUM"/>
    <s v="3 kiloNewton"/>
    <n v="1975"/>
    <n v="-28.083885192871101"/>
    <n v="151.20584106445301"/>
    <s v="000002749132"/>
    <s v="01/JAN/75"/>
  </r>
  <r>
    <s v="EECL"/>
    <s v="OT217869"/>
    <s v="OP"/>
    <s v="Operational"/>
    <s v="MR D HORN"/>
    <d v="2024-01-12T00:00:00"/>
    <n v="202401"/>
    <s v="Crossarm"/>
    <x v="3"/>
    <x v="0"/>
    <x v="0"/>
    <m/>
    <x v="0"/>
    <s v=".HEADING Technician: Cameron Butterworth Comments"/>
    <m/>
    <s v="USER ~FFA"/>
    <n v="1770596"/>
    <n v="2024"/>
    <s v="24NQ0647"/>
    <d v="2024-01-12T10:32:00"/>
    <d v="2024-01-12T10:38:04"/>
    <s v="COMP"/>
    <s v="Completed"/>
    <m/>
    <m/>
    <s v="North Queensland"/>
    <s v="Forced Outage"/>
    <m/>
    <s v="Public Safety Isolation - NOT Directed by Emerg Serv Authorised Agent"/>
    <s v="due to public safety concerns."/>
    <s v="FC"/>
    <m/>
    <s v="GIRU: _x0009_GEARY RD, SANDY CAMP RD, WOODSTOCK RD_x000d__x000a_MAJORS CREEK: _x0009_WOODSTOCK GIRU RD"/>
    <s v="F-988-t_x000d__x000a_11kV Recloser Spring Creek No.1 opened due to lines down at Sub BDS1974"/>
    <s v="11kV Recloser Spring Creek No.1 opened due to lines down at Sub BDS1974_x000d__x000a_Fault sheet F-988-t_x000d__x000a_Time Off modified from 11:00 12-Jan to 10:32 12-Jan_x000d__x000a_Crew advise of a repair time of 3hrs_x000d__x000a_HV Wires Down_x000d__x000a_Crew have completed repairs and customers restored @ 1227_x000d__x000a_Asset selection modified_x000d__x000a_Time On modified from 15:00 12-Jan to 12:34 12-Jan_x000d__x000a_Fault Call was 1402 woodstock giru rd Majors Creek  (Call id 2397482.)_x000d__x000a__x000d__x000a_HV Termination arm broke on pole 5062457 (Adjacent BDS1974).  _x000d__x000a__x000d__x000a_11kV Lines were 6 feet off the ground so spring 11kV Spring Creek No.1 Recloser never operated ._x000d__x000a__x000d__x000a_Crew attending was Cameron Butterworth._x000d__x000a__x000d__x000a_._x000d__x000a_auto-completed"/>
    <n v="1"/>
    <n v="2803847"/>
    <s v="Rrl.1402 Woodstock Giru Rd Majors Crk"/>
    <n v="1770596"/>
    <n v="5062457"/>
    <n v="2803847"/>
    <d v="2021-07-07T00:00:00"/>
    <n v="919"/>
    <s v="N"/>
    <s v="LIAM.POWER@ENERGYQ.COM.AU"/>
    <m/>
    <n v="12.5"/>
    <n v="2"/>
    <m/>
    <s v="Serviceable"/>
    <s v="Y"/>
    <s v="Rrl sty term 1 cct"/>
    <s v="WOOD (GREEN) SALT IMPREG CCA"/>
    <s v="Soil"/>
    <s v="Paddock Grazing"/>
    <s v="GI GREY IRONBARK"/>
    <s v="8 kiloNewton"/>
    <n v="1988"/>
    <n v="-19.603216171264599"/>
    <n v="147.02464294433599"/>
    <s v="000002803847"/>
    <s v="01/JAN/88"/>
  </r>
  <r>
    <s v="EECL"/>
    <s v="OT218646"/>
    <s v="OP"/>
    <s v="Operational"/>
    <s v="MRS N SANDHAM"/>
    <d v="2024-01-17T00:00:00"/>
    <n v="202401"/>
    <s v="Crossarm"/>
    <x v="2"/>
    <x v="0"/>
    <x v="0"/>
    <m/>
    <x v="4"/>
    <s v=".HEADING Technician: Nick Roffey Comments"/>
    <m/>
    <s v="USER ~FFA"/>
    <n v="1196011"/>
    <n v="2024"/>
    <s v="24WB0746"/>
    <d v="2024-01-17T08:50:59"/>
    <d v="2024-01-17T21:13:28"/>
    <s v="COMP"/>
    <s v="Completed"/>
    <m/>
    <s v="Fine"/>
    <s v="Wide Bay"/>
    <s v="Unplanned Outage"/>
    <s v="LV-Unassisted failure(Apparent defect)"/>
    <s v="Unknown"/>
    <s v="Single Fault Call"/>
    <s v="GT"/>
    <m/>
    <s v="172 HUXLEY RD;CHILDERS QLD 4660"/>
    <s v="Fault occurred at:17/01/2024 08:46; Terrace Byrne, 0428796055;&gt;WDPB --&gt; HasComeAway:UNSURE,AffectingTraffic:NO -- StillHavePower:NO&lt;;Incident Details:Service Lines hanging low, low enough can reach up and touch - Crossarm broken on Pole. Cust has Partial LOS and dim power.;Access Details:PEACE NOTES ADV D2 UNREST, EC advised no dogs pls take precautions.;COVID-19:UNKNOWN;Warnings[wiresDownSafety]: ADVISED;Sensitive Load:N"/>
    <m/>
    <n v="1"/>
    <n v="2820523"/>
    <s v="lane 174HuxleyRdChilders"/>
    <n v="1196011"/>
    <n v="3064027"/>
    <n v="2820523"/>
    <d v="2020-04-21T00:00:00"/>
    <n v="1366"/>
    <s v="N"/>
    <s v="MARK.RADLEY@ENERGYQ.COM.AU"/>
    <m/>
    <n v="14"/>
    <m/>
    <n v="1"/>
    <s v="Serviceable"/>
    <s v="N"/>
    <s v="Rrl sty term 1 cct"/>
    <s v="WOOD (GREEN) SALT IMPREG CCA"/>
    <s v="Soil"/>
    <s v="Road Reserve"/>
    <s v="SG SPOTTED GUM"/>
    <s v="12 kiloNewton"/>
    <n v="1990"/>
    <n v="-25.219405962049201"/>
    <n v="152.26273877755699"/>
    <s v="000002820523"/>
    <s v="01/JAN/90"/>
  </r>
  <r>
    <s v="EECL"/>
    <s v="OT220200"/>
    <s v="OP"/>
    <s v="Operational"/>
    <s v="SITE VACANT"/>
    <d v="2024-01-24T00:00:00"/>
    <n v="202401"/>
    <s v="Crossarm"/>
    <x v="0"/>
    <x v="0"/>
    <x v="0"/>
    <m/>
    <x v="0"/>
    <s v=".HEADING Technician: Michael Lister Comments"/>
    <m/>
    <s v="USER ~FFA"/>
    <n v="1465480"/>
    <n v="2024"/>
    <s v="24SW3612"/>
    <d v="2024-01-24T14:05:00"/>
    <d v="2024-01-24T18:07:07"/>
    <s v="COMP"/>
    <s v="Completed"/>
    <m/>
    <m/>
    <s v="South West"/>
    <s v="Forced Outage"/>
    <m/>
    <s v="Public Safety Isolation - NOT Directed by Emerg Serv Authorised Agent"/>
    <s v="Single Fault Call"/>
    <s v="GT"/>
    <m/>
    <s v="4313 OAKEY COOYAR RD HIGHGROVE QLD 4352"/>
    <s v="EE employee Peter Voll called in a broken cross arm @ S/L3082279._x000d__x000a_P1 Call Flag"/>
    <m/>
    <n v="1"/>
    <n v="2903145"/>
    <s v="access 4313 Oakey Cooyar rd, Highgrove"/>
    <n v="1465480"/>
    <n v="3082279"/>
    <n v="2903145"/>
    <d v="2023-05-25T00:00:00"/>
    <n v="244"/>
    <s v="N"/>
    <s v="ADFS_DALLAS.COOPER@ENERGYQ.COM"/>
    <m/>
    <n v="12.5"/>
    <n v="1"/>
    <m/>
    <s v="Unserviceable - P2"/>
    <s v="N"/>
    <s v="HV fully suppd"/>
    <s v="WOOD (GREEN) SALT IMPREG CCA"/>
    <s v="Grass"/>
    <s v="Paddock Grazing"/>
    <s v="ZZ NO DISC - UNKNOWN"/>
    <s v="5 kiloNewton"/>
    <m/>
    <n v="-27.107490539550799"/>
    <n v="151.77731323242199"/>
    <s v="000002903145"/>
    <s v="01/JAN/66"/>
  </r>
  <r>
    <s v="EECL"/>
    <s v="OT217139"/>
    <s v="OP"/>
    <s v="Operational"/>
    <s v="MR Z RUSSELL"/>
    <d v="2024-01-08T00:00:00"/>
    <n v="202401"/>
    <s v="Crossarm"/>
    <x v="3"/>
    <x v="2"/>
    <x v="0"/>
    <m/>
    <x v="0"/>
    <s v=".HEADING Technician: Tim Simons Comments"/>
    <m/>
    <s v="USER ~FFA"/>
    <n v="934524"/>
    <n v="2024"/>
    <s v="24CA0542"/>
    <d v="2024-01-08T16:57:00"/>
    <d v="2024-01-08T16:47:33"/>
    <s v="COMP"/>
    <s v="Completed"/>
    <m/>
    <m/>
    <s v="Capricornia"/>
    <s v="Forced Outage"/>
    <m/>
    <s v="Lines Emergency Maintenance"/>
    <s v="to allow emergency maintenance of the electricity network."/>
    <s v="SZ"/>
    <m/>
    <s v="THE CAVES: _x0009_FOURTEEN MILE RD, PAPERBARK DR"/>
    <s v="F-2830-q  11kV Dropout Fuse S5239 openned to repair broken X/arm"/>
    <s v="11kV Dropout Fuse S5239 openned to repair broken X/arm_x000d__x000a_Time Off modified from 17:00 08-Jan to 16:57 08-Jan_x000d__x000a_Time On modified from 19:00 08-Jan to 18:48 08-Jan"/>
    <n v="1"/>
    <n v="2912867"/>
    <s v="tx hse 16 Paperbark Drive, the caves"/>
    <n v="934524"/>
    <n v="4090925"/>
    <n v="2912867"/>
    <d v="2021-05-27T00:00:00"/>
    <n v="956"/>
    <s v="N"/>
    <s v="DYLAN.GRATTIDGE@ENERGYQ.COM.AU"/>
    <m/>
    <n v="12.5"/>
    <n v="1"/>
    <m/>
    <s v="Serviceable"/>
    <s v="Y"/>
    <s v="Rrl sty term 1 cct"/>
    <s v="WOOD (GREEN) SALT IMPREG CCA"/>
    <s v="Grass"/>
    <s v="Backyard"/>
    <s v="SG SPOTTED GUM"/>
    <s v="8 kiloNewton"/>
    <n v="1980"/>
    <n v="-23.195053100585898"/>
    <n v="150.49928283691401"/>
    <s v="000002912867"/>
    <s v="01/JAN/80"/>
  </r>
  <r>
    <s v="EECL"/>
    <s v="OT216764"/>
    <s v="OP"/>
    <s v="Operational"/>
    <s v="OPTUS NETWORKS PTY LIMITED"/>
    <d v="2024-01-05T00:00:00"/>
    <n v="202401"/>
    <s v="Crossarm"/>
    <x v="0"/>
    <x v="0"/>
    <x v="0"/>
    <m/>
    <x v="1"/>
    <s v=".HEADING Technician: Bradley Page Comments"/>
    <m/>
    <s v="USER ~FFA"/>
    <n v="949789"/>
    <n v="2024"/>
    <s v="24CA0450"/>
    <d v="2024-01-05T08:00:00"/>
    <d v="2024-01-06T06:41:05"/>
    <s v="COMP"/>
    <s v="Completed"/>
    <m/>
    <s v="Fine"/>
    <s v="Capricornia"/>
    <s v="Unplanned Outage"/>
    <s v="Severe Weather"/>
    <s v="Equipment Failure or Malfunction"/>
    <s v="due to damage requiring emergency repairs."/>
    <s v="SZ"/>
    <m/>
    <s v="BOOLBURRA, DINGO, DUARINGA, EDUNGALBA"/>
    <s v="Forced to Replace Broken Xarm Between Switch X8258 &amp; 3278"/>
    <s v="Forced to Replace Broken Xarm Between Switch X8258 &amp; 3278_x000d__x000a_blwoc01_x000d__x000a_Sending Asset Event to FFA_x000d__x000a_FFA Order Created F-AE24CA0450-1-0 DfltHost_x000d__x000a_FFA Order Acknowledged F-AE24CA0450-1-0 blwoc01 Bradley Page 0467388353_x000d__x000a_FFA Order En Route F-AE24CA0450-1-0 blwoc01_x000d__x000a_FFA Order On Site F-AE24CA0450-1-0 blwoc01_x000d__x000a_Asset selection modified_x000d__x000a_Sending Asset Event to FFA_x000d__x000a_Time On modified from 23:59 06-Jan to 10:29 06-Jan_x000d__x000a_Sending Asset Event to FFA_x000d__x000a_FFA Order En Route F-AE24CA0450-1-0 blwoc01_x000d__x000a_FFA Order On Site F-AE24CA0450-1-0 blwoc01_x000d__x000a_Sending Asset Event to FFA_x000d__x000a_FFA Order F-AE24CA0450-1-0 Completed by technician Bradley Page in crew BLWOC01(0467388353) with code A-T-306 - HV-Unassisted failure(Apparent defect)_x000d__x000a_Action Taken : switching and access_x000a_changed x arm and fuse_x000d__x000a_Site Label : 4094408"/>
    <n v="1"/>
    <n v="2926108"/>
    <s v="4nthSP317617TELSTRA TWR cap hwy dingo"/>
    <n v="949789"/>
    <n v="4094408"/>
    <n v="2926108"/>
    <d v="2021-10-12T00:00:00"/>
    <n v="815"/>
    <s v="N"/>
    <s v="DREW.KIME@ENERGYQ.COM.AU"/>
    <m/>
    <n v="12.5"/>
    <n v="2"/>
    <m/>
    <s v="Serviceable"/>
    <s v="N"/>
    <s v="HV fully suppd"/>
    <s v="WOOD (GREEN) SALT IMPREG CCA"/>
    <s v="Grass"/>
    <s v="Paddock Grazing"/>
    <s v="SG SPOTTED GUM"/>
    <s v="8 kiloNewton"/>
    <n v="1989"/>
    <n v="-23.6664714813232"/>
    <n v="149.48489379882801"/>
    <s v="000002926108"/>
    <s v="01/JAN/89"/>
  </r>
  <r>
    <s v="EECL"/>
    <s v="OT223055"/>
    <s v="OP"/>
    <s v="Operational"/>
    <s v="MR K MOONEY"/>
    <d v="2024-01-31T00:00:00"/>
    <n v="202401"/>
    <s v="Crossarm"/>
    <x v="0"/>
    <x v="0"/>
    <x v="0"/>
    <m/>
    <x v="4"/>
    <s v=".HEADING Technician: Jamie Costello Comments"/>
    <m/>
    <s v="USER ~FFA"/>
    <n v="1791136"/>
    <n v="2024"/>
    <s v="24CA2478"/>
    <d v="2024-01-31T06:10:00"/>
    <d v="2024-01-31T15:07:05"/>
    <s v="COMP"/>
    <s v="Completed"/>
    <m/>
    <m/>
    <s v="Capricornia"/>
    <s v="Forced Outage"/>
    <m/>
    <s v="Public Safety Isolation - NOT Directed by Emerg Serv Authorised Agent"/>
    <s v="Single Fault Call"/>
    <s v="GT"/>
    <m/>
    <s v="23 RUFUS ST;BLACKWATER QLD 4717"/>
    <s v="Fault occurred at:31/01/2024 06:07; Russ Cooper, 0428285367;&gt;UPH --&gt; Details:Broken Cross-arm-WiresExposed:NO,TripHazard:NO -- Broken Cross-arm-Touchable:NO&lt;;Incident Details:Broken Cross arm has broken and resting on powerlines.;COVID-19:N/A;Warnings[uphSafety]: ADVISED;Sensitive Load:N"/>
    <m/>
    <n v="1"/>
    <n v="2927722"/>
    <s v="25 Rufus St Blackwater"/>
    <n v="1791136"/>
    <n v="4094814"/>
    <n v="2927722"/>
    <d v="2019-05-11T00:00:00"/>
    <n v="1726"/>
    <s v="N"/>
    <s v="RICHARD.BOWLING@ENERGYQ.COM.AU"/>
    <m/>
    <n v="11"/>
    <n v="1"/>
    <n v="2"/>
    <s v="Serviceable"/>
    <s v="N"/>
    <s v="HV lower cct Toff"/>
    <s v="WOOD (GREEN) SALT IMPREG CCA"/>
    <s v="Lawn"/>
    <s v="Front Yard"/>
    <s v="SG SPOTTED GUM"/>
    <s v="8 kiloNewton"/>
    <n v="1966"/>
    <n v="-23.583307266235401"/>
    <n v="148.88317871093801"/>
    <s v="000002927722"/>
    <s v="01/JAN/66"/>
  </r>
  <r>
    <s v="EECL"/>
    <s v="OT220534"/>
    <s v="OP"/>
    <s v="Operational"/>
    <s v="U Unknown"/>
    <d v="2024-01-25T00:00:00"/>
    <n v="202401"/>
    <s v="Crossarm"/>
    <x v="0"/>
    <x v="0"/>
    <x v="0"/>
    <m/>
    <x v="1"/>
    <s v=".HEADING Technician: Damian Watts Comments"/>
    <m/>
    <s v="USER ~FFA"/>
    <n v="1205746"/>
    <n v="2024"/>
    <s v="24SW3669"/>
    <d v="2024-01-25T16:32:29"/>
    <d v="2024-01-25T16:35:16"/>
    <s v="COMP"/>
    <s v="Completed"/>
    <s v="M"/>
    <s v="Fine"/>
    <s v="South West"/>
    <s v="Unplanned Outage"/>
    <s v="HV-Unassisted failure(Apparent defect)"/>
    <s v="Unknown"/>
    <s v="due to a SCADA Automated Event"/>
    <s v="FC"/>
    <m/>
    <s v="MORVEN, MUNGALLALA"/>
    <s v="F-30779-g     CHARLEVILLE 22kV Est Somarva W Hwy RC807285 ACR CB tripped. SCADA Interface automated outage."/>
    <s v="entered from the SCADA Interface_x000d__x000a_on call coordiator ringing back with pad number_x000d__x000a_Depot Co-ord Advised_x000d__x000a_chrcmfr06_x000d__x000a_Sending Asset Event to FFA_x000d__x000a_FFA Order Created F-AE24SW3669-1-0 DfltHost_x000d__x000a_FFA Order Acknowledged F-AE24SW3669-1-0 chrcmfr06 Damian Watts 0427542289_x000d__x000a_Tripped on OC and SEF_x000d__x000a_Sending Asset Event to FFA_x000d__x000a_FFA Order En Route F-AE24SW3669-1-0 chrcmfr06_x000d__x000a_Crews found broken cross arm at SL6029471_x000d__x000a_Sending Asset Event to FFA_x000d__x000a_FFA Order On Site F-AE24SW3669-1-0 chrcmfr06_x000d__x000a_Time On modified from 23:59 25-Jan to 21:16 25-Jan_x000d__x000a_Sending Asset Event to FFA_x000d__x000a_Sending Asset Event to FFA_x000d__x000a_FFA Order F-AE24SW3669-1-0 Completed by technician Damian Watts in crew chrcmfr06(0427542289) with code A-T-306 - HV-Unassisted failure(Apparent defect)_x000d__x000a_Action Taken : replaced broken cross arm_x000d__x000a_Site Label : 6029471_x000d__x000a_auto-completed"/>
    <n v="1"/>
    <n v="2994962"/>
    <s v="29 E AB6621, 67906 Joylands Rd C'hville"/>
    <n v="1205746"/>
    <n v="6029471"/>
    <n v="2994962"/>
    <d v="2023-11-12T00:00:00"/>
    <n v="74"/>
    <s v="N"/>
    <s v="ADFS_CHRIS.KELLY@ENERGYQ.COM.A"/>
    <m/>
    <n v="11"/>
    <n v="1"/>
    <m/>
    <s v="Serviceable"/>
    <s v="N"/>
    <s v="Rrl inter spn &lt;200m"/>
    <s v="WOOD (GREEN) SALT IMPREG CCA"/>
    <s v="Soil"/>
    <s v="Paddock Grazing"/>
    <s v="SG SPOTTED GUM"/>
    <s v="5 kiloNewton"/>
    <n v="1969"/>
    <n v="-26.407854080200199"/>
    <n v="146.64234924316401"/>
    <s v="000002994962"/>
    <s v="01/JAN/69"/>
  </r>
  <r>
    <s v="EECL"/>
    <s v="OT221193"/>
    <s v="OP"/>
    <s v="Operational"/>
    <s v="AJ &amp; L JONES PTY LTD"/>
    <d v="2024-01-26T00:00:00"/>
    <n v="202401"/>
    <s v="Crossarm"/>
    <x v="1"/>
    <x v="1"/>
    <x v="4"/>
    <m/>
    <x v="0"/>
    <s v=".HEADING Technician: Scott McDonald Comments"/>
    <m/>
    <s v="USER ~FFA"/>
    <n v="1614077"/>
    <n v="2024"/>
    <s v="24NQ3451"/>
    <d v="2024-01-26T16:17:11"/>
    <d v="2024-01-28T15:24:57"/>
    <s v="CAN"/>
    <s v="Cancelled"/>
    <m/>
    <s v="Hot"/>
    <s v="North Queensland"/>
    <s v="Unplanned Outage"/>
    <s v="Severe Weather"/>
    <s v="Unknown"/>
    <s v="Single Fault Call"/>
    <s v="GT"/>
    <m/>
    <s v="147 RUDDYS RD;AYR QLD 4807"/>
    <s v="Fault occurred at:26/01/2024 16:14; Con, 0417637390;&gt;UPH --&gt; Details:Broken Cross-arm-WiresExposed:NO,TripHazard:NO -- Broken Cross-arm-Touchable:NO&lt;;Incident Details:Timber cross arm slumped not holding the hvs properly/ on an angle, halfway down Ruddys Rd;COVID-19:N/A;Warnings[uphSafety]: ADVISED;Sensitive Load:N"/>
    <s v="outage cancelled via Clash Wizard"/>
    <n v="1"/>
    <n v="2995995"/>
    <s v="rural mkr.198 ruddy rd.Jarvisfield Ayr"/>
    <n v="1614077"/>
    <n v="5102464"/>
    <n v="2995995"/>
    <d v="2023-08-03T00:00:00"/>
    <n v="176"/>
    <s v="N"/>
    <s v="ADFS_PHIL.LENNOX@ENERGYQ.COM.A"/>
    <m/>
    <n v="12.5"/>
    <n v="3"/>
    <m/>
    <s v="Serviceable"/>
    <s v="Y"/>
    <s v="Rrl inter sub pole"/>
    <s v="WOOD (GREEN) SALT IMPREG CCA"/>
    <s v="Grass"/>
    <s v="Sugar Cane"/>
    <s v="BI BROAD LEAF IRONBARK"/>
    <s v="8 kiloNewton"/>
    <n v="1998"/>
    <n v="-19.5855617523193"/>
    <n v="147.47218322753901"/>
    <s v="000002995995"/>
    <s v="01/JAN/98"/>
  </r>
  <r>
    <s v="EECL"/>
    <s v="OT221797"/>
    <s v="OP"/>
    <s v="Operational"/>
    <s v="FLEM Lines Emergency Maintenance"/>
    <d v="2024-01-28T00:00:00"/>
    <n v="202401"/>
    <s v="Crossarm"/>
    <x v="3"/>
    <x v="0"/>
    <x v="0"/>
    <m/>
    <x v="1"/>
    <s v=".HEADING Technician: Erron Heinemann Comments"/>
    <m/>
    <s v="USER ~FFA"/>
    <n v="1173077"/>
    <n v="2024"/>
    <s v="24SW3782"/>
    <d v="2024-01-28T10:03:00"/>
    <d v="2024-01-28T09:45:52"/>
    <s v="COMP"/>
    <s v="Completed"/>
    <m/>
    <m/>
    <s v="South West"/>
    <s v="Forced Outage"/>
    <m/>
    <s v="Lines Emergency Maintenance"/>
    <s v="to allow emergency maintenance of the electricity network."/>
    <s v="FE"/>
    <m/>
    <s v="CHARLEVILLE, COOLADDI, MORVEN, MUNGALLALA"/>
    <s v="F-2323-r: 22kV Disc Links DL590756 - Broken cross arm requires repair."/>
    <s v="22kV Disc Links DL590756 - Broken cross arm requires repair._x000d__x000a_chrcmfr05_x000d__x000a_Sending Asset Event to FFA_x000d__x000a_FFA Order Created F-AE24SW3782-1-0 DfltHost_x000d__x000a_Sending Asset Event to FFA_x000d__x000a_Sending Asset Event to FFA_x000d__x000a_Time Off modified from 10:00 28-Jan to 10:03 28-Jan_x000d__x000a_Sending Asset Event to FFA_x000d__x000a_1013: CB7943 Close; Open at AB6630._x000d__x000a_Asset selection modified_x000d__x000a_Sending Asset Event to FFA_x000d__x000a_Asset selection modified_x000d__x000a_Sending Asset Event to FFA_x000d__x000a_Time On modified from 14:00 28-Jan to 13:47 28-Jan_x000d__x000a_Sending Asset Event to FFA_x000d__x000a_FFA Order Acknowledged F-AE24SW3782-1-0 chrcmfr05 Erron Heinemann  0436487373_x000d__x000a_FFA Order En Route F-AE24SW3782-1-0 chrcmfr05_x000d__x000a_FFA Order On Site F-AE24SW3782-1-0 chrcmfr05_x000d__x000a_Sending Asset Event to FFA_x000d__x000a_FFA Order F-AE24SW3782-1-0 Completed by technician Erron Heinemann  in crew CHRCMFR05(0436487373) with code A-F-C - Completed_x000d__x000a_Action Taken : replaced broken 22kV single phase link arm_x000d__x000a_Site Label : 6014167"/>
    <n v="1"/>
    <n v="2996792"/>
    <s v="T2 PW2309 acc  222 Wintara Rd C'hville"/>
    <n v="1173077"/>
    <n v="6014167"/>
    <n v="2996792"/>
    <d v="2023-11-29T00:00:00"/>
    <n v="60"/>
    <s v="N"/>
    <s v="ADFS_CHRIS.KELLY@ENERGYQ.COM.A"/>
    <m/>
    <n v="14"/>
    <n v="2"/>
    <m/>
    <s v="Serviceable"/>
    <s v="N"/>
    <s v="Rrl inter spn &gt;200m"/>
    <s v="WOOD (GREEN) SALT IMPREG CCA"/>
    <s v="Grass"/>
    <s v="Paddock Grazing"/>
    <s v="BB BLACKBUTT"/>
    <s v="5 kiloNewton"/>
    <n v="1988"/>
    <n v="-26.452337265014599"/>
    <n v="146.25917053222699"/>
    <s v="000002996792"/>
    <s v="01/JAN/88"/>
  </r>
  <r>
    <s v="EECL"/>
    <s v="OT217116"/>
    <s v="OP"/>
    <s v="Operational"/>
    <s v="MR W JOHNSTON"/>
    <d v="2024-01-08T00:00:00"/>
    <n v="202401"/>
    <s v="Crossarm"/>
    <x v="7"/>
    <x v="3"/>
    <x v="3"/>
    <m/>
    <x v="0"/>
    <s v=".HEADING Technician: Darcy Dridan Comments installed new crossarm brace coach screw Technician: Darcy Dridan_x000d_Comments"/>
    <m/>
    <s v="USER ~FFA"/>
    <n v="1392720"/>
    <n v="2024"/>
    <s v="24WB0308"/>
    <d v="2024-01-08T12:23:12"/>
    <d v="2024-01-08T12:59:40"/>
    <s v="COMP"/>
    <s v="Completed"/>
    <m/>
    <s v="Fine"/>
    <s v="Wide Bay"/>
    <s v="Unplanned Outage"/>
    <s v="HV-Conductor Connection Failure"/>
    <s v="Equipment Failure or Malfunction"/>
    <s v="due to damage requiring emergency repairs."/>
    <s v="SZ"/>
    <m/>
    <s v="BOOIE, COOLABUNIA, KINGAROY, NANANGO, WATTLE CAMP"/>
    <s v="F-2124-r - 11kV Air Break AB855612 - Crews require acces to repair/replace broken cross arm brace"/>
    <s v="F-2124-r - 11kV Air Break AB855612 - Crews require acces to repair/replace broken cross arm brace_x000d__x000a_Sending Asset Event to FFA_x000d__x000a_FFA Order Created F-AE24WB0308-1-0 DfltHost_x000d__x000a_kngcm07_x000d__x000a_Sending Asset Event to FFA_x000d__x000a_Outage put in wrong, all people beyond S202 will loose power to rectify this HV cross arm_x000d__x000a_Sending Asset Event to FFA_x000d__x000a_Primary Asset de-escalated from Barkers Ck Rd Fdr Comp      (FC)_x000d__x000a_Sending Asset Event to FFA_x000d__x000a_Sending Asset Event to FFA_x000d__x000a_Time On modified from 23:59 08-Jan to 14:05 08-Jan_x000d__x000a_Sending Asset Event to FFA_x000d__x000a_Sending Asset Event to FFA_x000d__x000a_FFA Order Acknowledged F-AE24WB0308-1-0 kngcm07 Darcy Dridan 0417850599_x000d__x000a_FFA Order En Route F-AE24WB0308-1-0 kngcm07_x000d__x000a_FFA Order On Site F-AE24WB0308-1-0 kngcm07_x000d__x000a_FFA Order F-AE24WB0308-1-0 Completed by technician Darcy Dridan in crew KNGCM07(0417850599) with code A-T-30 - Vibration_x000d__x000a_Action Taken : install cross arm brace coach screw_x000d__x000a_Site Label : 3114792"/>
    <n v="1"/>
    <n v="3058080"/>
    <s v="108 Schellbachs rd,Booie"/>
    <n v="1392720"/>
    <n v="3114792"/>
    <n v="3058080"/>
    <d v="2023-11-16T00:00:00"/>
    <n v="53"/>
    <s v="N"/>
    <s v="ADFS_DALLAS.COOPER@ENERGYQ.COM"/>
    <m/>
    <n v="15.5"/>
    <n v="2"/>
    <m/>
    <s v="Serviceable"/>
    <s v="N"/>
    <s v="Rrl inter spn &lt;200m"/>
    <s v="WOOD UNTREATED ROUND"/>
    <s v="Grass"/>
    <s v="Paddock Grazing"/>
    <s v="ZZ NO DISC - UNKNOWN"/>
    <s v="5 kiloNewton"/>
    <m/>
    <n v="-26.525987625122099"/>
    <n v="151.89369201660199"/>
    <s v="000003058080"/>
    <s v="01/JAN/50"/>
  </r>
  <r>
    <s v="EECL"/>
    <s v="OT216913"/>
    <s v="OP"/>
    <s v="Operational"/>
    <s v="HOPEVALE ABORIGINAL SHIRE COUN"/>
    <d v="2024-01-07T00:00:00"/>
    <n v="202401"/>
    <s v="Crossarm"/>
    <x v="0"/>
    <x v="1"/>
    <x v="0"/>
    <m/>
    <x v="4"/>
    <s v=".HEADING Technician: Mick Saunders Comments"/>
    <m/>
    <s v="USER ~FFA"/>
    <n v="1008764"/>
    <n v="2024"/>
    <s v="24FN0218"/>
    <d v="2024-01-07T09:11:00"/>
    <d v="2024-01-07T10:27:00"/>
    <s v="COMP"/>
    <s v="Completed"/>
    <m/>
    <m/>
    <s v="Far North"/>
    <s v="Forced Outage"/>
    <m/>
    <s v="Public Safety Isolation - NOT Directed by Emerg Serv Authorised Agent"/>
    <s v="due to public safety concerns."/>
    <s v="GT"/>
    <m/>
    <s v="HOPE VALE: _x0009_KERNICH ST, KOTZUR ST, ROSE ST"/>
    <s v="event extracted from 24FN0217_x000d__x000a_Made Safe sent from FFA for  F-FC2396152-1-0 by cktcsfr01 Mick Saunders 0436418642 Event Related To : LV Site - Isolated (eg. removal of fuse, cutting/breaking bridges etc)_x000d__x000a_Restoration Comments for F-FC2396152-1-0 by cktcsfr01 Mick Saunders 0436418642: Lv tx fuses open and dnobed on ss7680 and all Lv tie points confirmed open_x000d__x000a__x000d__x000a_."/>
    <s v="Event extracted from 24FN0217_x000d__x000a_Made Safe sent from FFA for  F-FC2396152-1-0 by cktcsfr01 Mick Saunders 0436418642 Event Related To : LV Site - Isolated (eg. removal of fuse, cutting/breaking bridges etc)_x000d__x000a_Restoration Comments for F-FC2396152-1-0 by cktcsfr01 Mick Saunders 0436418642: Lv tx fuses open and dnobed on ss7680 and all Lv tie points confirmed open_x000d__x000a__x000d__x000a_._x000d__x000a_,_x000d__x000a_LV opened and db=nobed to make repairs_x000d__x000a_Sending Asset Event to FFA_x000d__x000a_FFA Order Created F-AE24FN0218-1-0 DfltHost_x000d__x000a_FFA Order Acknowledged F-AE24FN0218-1-0 cktcsfr01 Mick Saunders 0436418642_x000d__x000a_FFA Order En Route F-AE24FN0218-1-0 cktcsfr01_x000d__x000a_FFA Order On Site F-AE24FN0218-1-0 cktcsfr01_x000d__x000a_FFA Order F-AE24FN0218-1-0 Completed by technician Mick Saunders in crew cktcsfr01(0436418642) with code A-F-C - Completed_x000d__x000a_Action Taken : replaced two Lv pin arms, power restored_x000d__x000a_Site Label : 5114221, 5114223_x000d__x000a_Time On modified from 23:59 07-JAN to 13:45 07-JAN"/>
    <n v="1"/>
    <n v="3074464"/>
    <s v="kotzur st drainway hopevale"/>
    <n v="1008764"/>
    <s v="KO3"/>
    <n v="3074464"/>
    <d v="2021-08-03T00:00:00"/>
    <n v="887"/>
    <s v="N"/>
    <s v="PETER.VILLALBA@ENERGYQ.COM.AU"/>
    <m/>
    <n v="11"/>
    <m/>
    <n v="1"/>
    <s v="Serviceable"/>
    <s v="Y"/>
    <s v="Rrl inter spn &lt;100m"/>
    <s v="WOOD (GREEN) SALT IMPREG CCA"/>
    <s v="Grass"/>
    <s v="Road Reserve"/>
    <s v="ZZ NO DISC - UNKNOWN"/>
    <s v="8 kiloNewton"/>
    <m/>
    <n v="-15.2978973388672"/>
    <n v="145.11193847656301"/>
    <s v="000003074464"/>
    <s v="01/JAN/72"/>
  </r>
  <r>
    <s v="EECL"/>
    <s v="OT217423"/>
    <s v="OP"/>
    <s v="Operational"/>
    <s v="FLEM Lines Emergency Maintenance"/>
    <d v="2024-01-10T00:00:00"/>
    <n v="202401"/>
    <s v="Crossarm"/>
    <x v="5"/>
    <x v="3"/>
    <x v="3"/>
    <m/>
    <x v="0"/>
    <s v=".HEADING Technician: Matt Cooper Comments Technician: Jeff Lewis Comments repaired loose arm brace_x000d_and coach screw"/>
    <m/>
    <s v="USER ~FFA"/>
    <n v="1505228"/>
    <n v="2024"/>
    <s v="24SW0690"/>
    <d v="2024-01-09T22:24:31"/>
    <d v="2024-01-09T21:55:05"/>
    <s v="COMP"/>
    <s v="Completed"/>
    <m/>
    <m/>
    <s v="South West"/>
    <s v="Forced Outage"/>
    <m/>
    <s v="Lines Emergency Maintenance"/>
    <s v="to allow emergency maintenance of the electricity network."/>
    <s v="FC"/>
    <m/>
    <s v="FORMARTIN, NORWIN, ST RUTH, TIPTON, WEST PRAIRIE"/>
    <s v="11kV Disc Links DL8578 - Broken Cross arm Beyond"/>
    <s v="11kV Disc Links DL8578 - Broken Cross arm Beyond_x000d__x000a_Time On modified from 23:59 09-Jan to 03:00 10-Jan_x000d__x000a_Asset selection reset_x000d__x000a_Asset selection modified_x000d__x000a_Isolation from CB6044446_x000d__x000a_Time Off modified from 22:30 09-Jan to 22:24 09-Jan_x000d__x000a_Sending Asset Event to FFA_x000d__x000a_FFA Order Created F-AE24SW0690-1-0 DfltHost_x000d__x000a_FFA Order Acknowledged F-AE24SW0690-1-0 twmug06_x000d__x000a_FFA Order En Route F-AE24SW0690-1-0 twmug06_x000d__x000a_FFA Order On Site F-AE24SW0690-1-0 twmug06_x000d__x000a_Restoration Comments for F-AE24SW0690-1-0 by twmug06: CURRENTLY CHANGING STRAIN ARM_x000d__x000a_Time On modified from 03:00 10-Jan to 06:00 10-Jan_x000d__x000a_Sending Asset Event to FFA_x000d__x000a_Time On modified from 06:00 10-Jan to 08:00 10-Jan_x000d__x000a_Sending Asset Event to FFA_x000d__x000a_twmfrcm01_x000d__x000a_Sending Asset Event to FFA_x000d__x000a_Crew advise heading back to site to perform reverse switching, 1 hour away traavel time_x000d__x000a_Time On modified from 08:00 10-Jan to 11:00 10-Jan_x000d__x000a_Sending Asset Event to FFA_x000d__x000a_Time On modified from 11:00 10-Jan to 10:38 10-Jan_x000d__x000a_Sending Asset Event to FFA_x000d__x000a_Sending Asset Event to FFA_x000d__x000a_FFA Order Acknowledged F-AE24SW0690-1-0 twmfrcm01 Jeff Lewis  0418712115_x000d__x000a_FFA Order En Route F-AE24SW0690-1-0 twmfrcm01_x000d__x000a_FFA Order On Site F-AE24SW0690-1-0 twmfrcm01_x000d__x000a_FFA Order F-AE24SW0690-1-0 Completed by technician Jeff Lewis  in crew twmfrcm01(0418712115) with code A-F-C - Completed_x000d__x000a_Action Taken : repaired loose arm brace and coach screw_x000d__x000a_Site Label : 3132975"/>
    <n v="1"/>
    <n v="3150472"/>
    <s v="1plE PE11282,acc Smith Rd,Norwin"/>
    <n v="1505228"/>
    <n v="3132975"/>
    <n v="3150472"/>
    <d v="2022-11-30T00:00:00"/>
    <n v="406"/>
    <s v="N"/>
    <s v="ADFS_MICHAEL.ALLEN@ENERGYQ.COM"/>
    <m/>
    <n v="12.5"/>
    <n v="1"/>
    <m/>
    <s v="Serviceable"/>
    <s v="N"/>
    <s v="Rrl inter spn &lt;200m"/>
    <s v="WOOD (GREEN) SALT IMPREG CCA"/>
    <s v="Grass"/>
    <s v="Road Reserve"/>
    <s v="ZZ NO DISC - UNKNOWN"/>
    <s v="5 kiloNewton"/>
    <m/>
    <n v="-27.503419876098601"/>
    <n v="151.33287048339801"/>
    <s v="000003150472"/>
    <s v="01/JAN/69"/>
  </r>
  <r>
    <s v="EECL"/>
    <s v="OT217397"/>
    <s v="OP"/>
    <s v="Operational"/>
    <s v="T/AS PEDLER ENTERPRISES"/>
    <d v="2024-01-09T00:00:00"/>
    <n v="202401"/>
    <s v="Crossarm"/>
    <x v="2"/>
    <x v="0"/>
    <x v="0"/>
    <m/>
    <x v="0"/>
    <s v="Technician: Jeff Lewis _x000a_Comments replaced broken strain arm"/>
    <m/>
    <s v="USER ~FFA"/>
    <n v="1508369"/>
    <n v="2024"/>
    <s v="24SW0730"/>
    <d v="2024-01-09T19:13:03"/>
    <d v="2024-01-10T12:13:04"/>
    <s v="COMP"/>
    <s v="Completed"/>
    <m/>
    <s v="Storm Electrical"/>
    <s v="South West"/>
    <s v="Unplanned Outage"/>
    <s v="HV-Conductor Connection Failure"/>
    <s v="Unknown"/>
    <s v="Single Fault Call"/>
    <s v="GT"/>
    <m/>
    <s v="LOT 2 OLSENS RD;BOWENVILLE QLD 4404"/>
    <s v="3rd Party-&gt;Fault occurred at:09/01/2024 19:08; David, 0418795680;&gt;UPH --&gt; Details:Broken Cross-arm-WiresExposed:NO,TripHazard:NO -- Broken Cross-arm-Touchable:NO&lt;;Incident Details:David (passerby) advised broken x-arm.  Wires not low but very close together.  Logged under closest NMI.  Closest pole is 3132981.  The damaged pole is in a paddock;COVID-19:UNKNOWN;Warnings[uphSafety]: ADVISED;Sensitive Load:N"/>
    <m/>
    <n v="1"/>
    <n v="3155998"/>
    <s v="6plS PE3435,905 Jefferies Rd,Tipton"/>
    <n v="1508369"/>
    <n v="3133909"/>
    <n v="3155998"/>
    <d v="2022-12-14T00:00:00"/>
    <n v="391"/>
    <s v="N"/>
    <s v="ADFS_MICHAEL.ALLEN@ENERGYQ.COM"/>
    <m/>
    <n v="14"/>
    <n v="1"/>
    <m/>
    <s v="Serviceable"/>
    <s v="N"/>
    <s v="Rrl inter spn &gt;200m"/>
    <s v="WOOD (GREEN) SALT IMPREG CCA"/>
    <s v="Grass"/>
    <s v="Paddock Grazing"/>
    <s v="ZZ NO DISC - UNKNOWN"/>
    <s v="8 kiloNewton"/>
    <m/>
    <n v="-27.477991104126001"/>
    <n v="151.30603027343801"/>
    <s v="000003155998"/>
    <s v="01/JAN/69"/>
  </r>
  <r>
    <s v="EECL"/>
    <s v="OT220491"/>
    <m/>
    <s v="Operational"/>
    <s v="MR J PETERSEN"/>
    <d v="2024-01-25T00:00:00"/>
    <n v="202401"/>
    <s v="Crossarm"/>
    <x v="0"/>
    <x v="0"/>
    <x v="2"/>
    <m/>
    <x v="0"/>
    <s v=".HEADING Technician: GREG DEN EXTER Comments"/>
    <m/>
    <s v="USER ~FFA"/>
    <n v="836827"/>
    <n v="2024"/>
    <s v="24NQ3572"/>
    <d v="2024-01-25T15:40:39"/>
    <d v="2024-01-29T13:05:13"/>
    <m/>
    <s v="Cancelled"/>
    <m/>
    <s v="Wet / Rain"/>
    <s v="North Queensland"/>
    <s v="Unplanned Outage"/>
    <s v="Animal nesting/burrowing"/>
    <s v="Unknown"/>
    <s v="Single Fault Call"/>
    <s v="GT"/>
    <m/>
    <s v="8124 DALBEG RD;DALBEG QLD 4807"/>
    <s v="Fault occurred at:25/01/2024 15:38; Jon, 0427885245;&gt;WDPP --&gt; AffectingTraffic:NO -- StillHavePower:NO&lt;;Incident Details:Main lines down on side of the road. Full LOS. Crossarm appears to have failed, no vegetation around lines etc.;COVID-19:NO;Warnings[wiresDownSafety]: ADVISED;Sensitive Load:N"/>
    <s v="outage cancelled via Clash Wizard"/>
    <n v="1"/>
    <n v="3171099"/>
    <s v="8476Ayr-DalbegRdToForeman-WalshRdDalbeg"/>
    <n v="836827"/>
    <n v="5128582"/>
    <n v="3171099"/>
    <d v="2019-11-27T00:00:00"/>
    <n v="1520"/>
    <s v="N"/>
    <s v="PHIL.LENNOX@ENERGYQ.COM.AU"/>
    <m/>
    <n v="17"/>
    <n v="2"/>
    <m/>
    <s v="Serviceable"/>
    <s v="N"/>
    <s v="66kV rrl inter"/>
    <s v="WOOD UNTREATED ROUND"/>
    <s v="Grass"/>
    <s v="Road Reserve"/>
    <s v="ZR UNKNOWN RED SPECI"/>
    <s v="Unknown"/>
    <m/>
    <n v="-20.2548217773438"/>
    <n v="147.30546569824199"/>
    <s v="000003171099"/>
    <s v="01/JAN/56"/>
  </r>
  <r>
    <s v="EECL"/>
    <s v="OT217393"/>
    <s v="OP"/>
    <s v="Operational"/>
    <s v="U Unknown"/>
    <d v="2024-01-09T00:00:00"/>
    <n v="202401"/>
    <s v="Crossarm"/>
    <x v="2"/>
    <x v="1"/>
    <x v="0"/>
    <m/>
    <x v="0"/>
    <s v=".HEADING Technician: Luke Riley Comments"/>
    <m/>
    <s v="USER ~FFA"/>
    <n v="1496130"/>
    <n v="2024"/>
    <s v="24MK0253"/>
    <d v="2024-01-09T18:24:41"/>
    <d v="2024-01-09T18:27:02"/>
    <s v="COMP"/>
    <s v="Completed"/>
    <m/>
    <s v="Wet / Rain"/>
    <s v="Mackay"/>
    <s v="Unplanned Outage"/>
    <s v="HV-Unassisted failure(Apparent defect)"/>
    <s v="Equipment Failure or Malfunction"/>
    <s v="due to damage requiring emergency repairs."/>
    <s v="FC"/>
    <m/>
    <s v="FOXDALE, GREGORY, GREGORY RIVER, MYRTLEVALE"/>
    <s v="F-982-t_x000d__x000a_Crew have found a broken crossarm adjacent to sub 2270."/>
    <s v="entered from the SCADA Interface_x000d__x000a_SEF trip_x000d__x000a_Crew attending Tyson Ballard ETA 1920_x000d__x000a_Sending Asset Event to FFA_x000d__x000a_FFA Order Created F-AE24MK0253-1-0 DfltHost_x000d__x000a_FFA Order Acknowledged F-AE24MK0253-1-0 prpoc01 TYSON BALLARD  0428271177_x000d__x000a_Crew have found a broken crossarm adjacent to sub 2270.  Crew currently isolating and earthing at LKS326._x000d__x000a_Sending Asset Event to FFA_x000d__x000a_FFA Order En Route F-AE24MK0253-1-0 prpoc01_x000d__x000a_Recloser Closed and power restored upto LKS326_x000d__x000a_Asset selection modified_x000d__x000a_Sending Asset Event to FFA_x000d__x000a_FFA Order Pending F-AE24MK0253-1-0_x000d__x000a_FFA Order Acknowledged F-AE24MK0253-1-0 prpoh03 Luke Riley  0437615982_x000d__x000a_FFA Order En Route F-AE24MK0253-1-0 prpoh03_x000d__x000a_FFA Order On Site F-AE24MK0253-1-0 prpoh03_x000d__x000a_Time On modified from 23:59 09-Jan to 23:43 09-Jan_x000d__x000a_Sending Asset Event to FFA_x000d__x000a_Reason for Event changed from Unknown_x000d__x000a_Sending Asset Event to FFA_x000d__x000a_Sending Asset Event to FFA_x000d__x000a_FFA Order On Site F-AE24MK0253-1-0 prpoh03_x000d__x000a_FFA Order F-AE24MK0253-1-0 Completed by technician Luke Riley  in crew prpoh03(0437615982) with code A-T-306 - HV-Unassisted failure(Apparent defect)_x000d__x000a_Action Taken : HV cross arm failed due to rot. Conductors fail to bellow stat height unsure if the conductors hit the ground or not, cross arm has been replaced _x000d__x000a_Site Label : 4223194"/>
    <n v="1"/>
    <n v="3289823"/>
    <s v="254 patullo rd proserpine"/>
    <n v="1496130"/>
    <n v="4223194"/>
    <n v="3289823"/>
    <d v="2020-03-13T00:00:00"/>
    <n v="1397"/>
    <s v="N"/>
    <s v="BRYAN.GRIFFIN@ENERGYQ.COM.AU"/>
    <m/>
    <n v="12.5"/>
    <n v="1"/>
    <m/>
    <s v="Serviceable"/>
    <s v="N"/>
    <s v="Rrl sty ang20-30o"/>
    <s v="WOOD (GREEN) SALT IMPREG CCA"/>
    <s v="Lawn"/>
    <s v="Road Reserve"/>
    <s v="SG SPOTTED GUM"/>
    <s v="5 kiloNewton"/>
    <n v="1993"/>
    <n v="-20.278976440429702"/>
    <n v="148.57684326171901"/>
    <s v="000003289823"/>
    <s v="01/JAN/93"/>
  </r>
  <r>
    <s v="EECL"/>
    <s v="OT221376"/>
    <s v="OP"/>
    <s v="Operational"/>
    <s v="MISS S D'ATH"/>
    <d v="2024-01-27T00:00:00"/>
    <n v="202401"/>
    <s v="Crossarm"/>
    <x v="3"/>
    <x v="0"/>
    <x v="0"/>
    <m/>
    <x v="4"/>
    <s v=".HEADING Technician: Mark Edwards Comments replace cross arm"/>
    <m/>
    <s v="USER ~FFA"/>
    <n v="1439396"/>
    <n v="2024"/>
    <s v="24MK1392"/>
    <d v="2024-01-27T10:35:08"/>
    <d v="2024-01-27T10:35:58"/>
    <s v="COMP"/>
    <s v="Completed"/>
    <m/>
    <m/>
    <s v="Mackay"/>
    <s v="Forced Outage"/>
    <m/>
    <s v="Public Safety Isolation - NOT Directed by Emerg Serv Authorised Agent"/>
    <s v="due to public safety concerns."/>
    <s v="GT"/>
    <m/>
    <s v="SLADE POINT: _x0009_AMHURST ST, BRECKELL CT, CUMBERLAND AVE, KESWICK AVE, LINDEMAN AVE, PACIFIC ESP, PATON TCE, PELICAN ST, SOUTH PACIFIC AVE"/>
    <s v="Crew require LV isolation on 11kV Pole Dist Sub 2527 to make repairs._x000d__x000a_Crew replaced cross-arm. SL 4223751. (S Gregory)."/>
    <s v="Crew require LV isolation on 11kV Pole Dist Sub 2527 to make repairs._x000d__x000a_Time Off modified from 11:16 27-Jan to 10:35 27-Jan_x000d__x000a_Time On modified from 23:59 27-Jan to 15:00 27-Jan_x000d__x000a_Sending Asset Event to FFA_x000d__x000a_FFA Order Created F-AE24MK1392-1-0 DfltHost_x000d__x000a_FFA Order Acknowledged F-AE24MK1392-1-0 mckoc01 Mark Edwards 0439906736_x000d__x000a_FFA Order En Route F-AE24MK1392-1-0 mckoc01_x000d__x000a_FFA Order On Site F-AE24MK1392-1-0 mckoc01_x000d__x000a_FFA Order F-AE24MK1392-1-0 Completed by technician Mark Edwards in crew mckoc01(0439906736) with code A-F-C - Completed_x000d__x000a_Action Taken : replace cross arm _x000d__x000a_Site Label : 4223751_x000d__x000a_Time On modified from 15:00 27-JAN to 12:27 27-JAN_x000d__x000a_Added notes to Reasons tab."/>
    <n v="1"/>
    <n v="3291021"/>
    <s v="16 pacific esplanade lamberts bch"/>
    <n v="1439396"/>
    <n v="4223751"/>
    <n v="3291021"/>
    <d v="2020-10-04T00:00:00"/>
    <n v="1210"/>
    <s v="N"/>
    <s v="LIAM.POWER@ENERGYQ.COM.AU"/>
    <m/>
    <n v="12.5"/>
    <n v="1"/>
    <n v="1"/>
    <s v="Serviceable"/>
    <s v="Y"/>
    <s v="Urb HV inter"/>
    <s v="WOOD (GREEN) SALT IMPREG CCA"/>
    <s v="Grass"/>
    <s v="Road Reserve"/>
    <s v="SG SPOTTED GUM"/>
    <s v="5 kiloNewton"/>
    <n v="1974"/>
    <n v="-21.071168899536101"/>
    <n v="149.22715759277301"/>
    <s v="000003291021"/>
    <s v="01/JAN/74"/>
  </r>
  <r>
    <s v="EECL"/>
    <s v="OT218050"/>
    <s v="OP"/>
    <s v="Operational"/>
    <s v="ABBOT POINT BULKCOAL PTY LTD"/>
    <d v="2024-01-13T00:00:00"/>
    <n v="202401"/>
    <s v="Crossarm"/>
    <x v="0"/>
    <x v="1"/>
    <x v="0"/>
    <m/>
    <x v="5"/>
    <s v=".HEADING Technician: Connor Fraser Comments"/>
    <m/>
    <s v="USER ~FFA"/>
    <n v="1226671"/>
    <n v="2024"/>
    <s v="24NQ0692"/>
    <d v="2024-01-13T18:25:45"/>
    <d v="2024-01-13T16:12:49"/>
    <s v="COMP"/>
    <s v="Completed"/>
    <m/>
    <m/>
    <s v="North Queensland"/>
    <s v="Forced Outage"/>
    <m/>
    <s v="Lines Emergency Maintenance"/>
    <s v="to allow emergency maintenance of the electricity network."/>
    <s v="ZS"/>
    <m/>
    <s v="BOWEN: _x0009_ABBOT POINT RD"/>
    <s v="F-992-t_x000d__x000a_Forced outage required to replace broken 66kV Crossarm on the Abbott Point 66kV Feeder"/>
    <s v="Forced outage required to replace broken 66kV Crossarm on the Abbott Point 66kV Feeder_x000d__x000a_Time Off modified from 17:00 13-Jan to 18:25 13-Jan_x000d__x000a_Sending Asset Event to FFA_x000d__x000a_FFA Order Created F-AE24NQ0692-1-0 DfltHost_x000d__x000a_Time On modified from 23:59 13-Jan to 22:28 13-Jan_x000d__x000a_Sending Asset Event to FFA_x000d__x000a_Sending Asset Event to FFA_x000d__x000a_FFA Order Acknowledged F-AE24NQ0692-1-0 bwnoc01 Connor Fraser 0439250740_x000d__x000a_FFA Order En Route F-AE24NQ0692-1-0 bwnoc01_x000d__x000a_FFA Order On Site F-AE24NQ0692-1-0 bwnoc01_x000d__x000a_FFA Order F-AE24NQ0692-1-0 Completed by technician Connor Fraser in crew Bwnoc01(0439250740) with code A-F-C - Completed_x000d__x000a_Action Taken : replaced broken 66kv cross arm _x000d__x000a_Site Label : 5169172"/>
    <n v="1"/>
    <n v="3296236"/>
    <s v="rd 2 abbot pt 15th pole merinda"/>
    <n v="1226671"/>
    <n v="5169172"/>
    <n v="3296236"/>
    <d v="2020-04-30T00:00:00"/>
    <n v="1353"/>
    <s v="N"/>
    <s v="LIAM.POWER@ENERGYQ.COM.AU"/>
    <m/>
    <n v="17"/>
    <m/>
    <m/>
    <s v="Serviceable"/>
    <s v="N"/>
    <s v="66kV rrl inter"/>
    <s v="WOOD (GREEN) SALT IMPREG CCA"/>
    <s v="Grass"/>
    <s v="Road Reserve"/>
    <s v="RI RED IRONBARK"/>
    <s v="8 kiloNewton"/>
    <n v="1981"/>
    <n v="-19.971975303048801"/>
    <n v="148.09380882176299"/>
    <s v="000003296236"/>
    <s v="01/JAN/81"/>
  </r>
  <r>
    <s v="EECL"/>
    <s v="OT218041"/>
    <s v="OP"/>
    <s v="Operational"/>
    <s v="EFM Equipment Failure or Malfunction"/>
    <d v="2024-01-13T00:00:00"/>
    <n v="202401"/>
    <s v="Crossarm"/>
    <x v="0"/>
    <x v="0"/>
    <x v="0"/>
    <m/>
    <x v="0"/>
    <s v=".HEADING Technician: Josh Barnes Comments Old HV cross arm snapped. HV clashed with one phase on LV on TVS560. Isolated and replaced cross arm. Replaced damaged SL head. Inspected_x000d_switch boards off tvs560. Disconnected and form B customers that had suspected damage. powered up and checked voltage of transformer. all with in stat limits."/>
    <m/>
    <s v="USER ~FFA"/>
    <n v="1948917"/>
    <n v="2024"/>
    <s v="24NQ0690"/>
    <d v="2024-01-13T12:52:31"/>
    <d v="2024-01-13T14:05:27"/>
    <s v="COMP"/>
    <s v="Completed"/>
    <m/>
    <s v="Fine"/>
    <s v="North Queensland"/>
    <s v="Unplanned Outage"/>
    <s v="HV-Conductor Connection Failure"/>
    <s v="Equipment Failure or Malfunction"/>
    <s v="due to damage requiring emergency repairs."/>
    <s v="GT"/>
    <m/>
    <s v="KIRWAN: _x0009_BAMFORD LANE, EKLUND ST, JOYCE ST, MCBRIDE ST, MILL DR"/>
    <s v="LV isolated part of 24NQ0687 Broken xarm on Mill Dr 11kV Pole Dist Sub TVS560"/>
    <s v="LV isolated part of 24NQ0687 Broken xarm on Mill Dr 11kV Pole Dist Sub TVS560_x000d__x000a_Sending Asset Event to FFA_x000d__x000a_FFA Order Created F-AE24NQ0690-1-0 DfltHost_x000d__x000a_Sending Asset Event to FFA_x000d__x000a_FFA Order Acknowledged F-AE24NQ0690-1-0 twvoc01 Josh Barnes 0429797521_x000d__x000a_FFA Order En Route F-AE24NQ0690-1-0 twvoc01_x000d__x000a_FFA Order On Site F-AE24NQ0690-1-0 twvoc01_x000d__x000a_Restoration Comments for F-AE24NQ0690-1-0 by twvoc01: Hv section of line is isolated at mill dr no 2 and mill dr no.3. LV isolated at TVS 560. feeder safe to re energise._x000d__x000a_Time On modified from 23:59 13-Jan to 19:00 13-Jan_x000d__x000a_Sending Asset Event to FFA_x000d__x000a_Sending Asset Event to FFA_x000d__x000a_FFA Order En Route F-AE24NQ0690-1-0 twvoc01_x000d__x000a_FFA Order On Site F-AE24NQ0690-1-0 twvoc01_x000d__x000a_FFA Order En Route F-AE24NQ0690-1-0 twvoc01_x000d__x000a_FFA Order On Site F-AE24NQ0690-1-0 twvoc01_x000d__x000a_FFA Order F-AE24NQ0690-1-0 Completed by technician Josh Barnes in crew twvoc01(0429797521) with code A-T-306 - HV-Unassisted failure(Apparent defect)_x000d__x000a_Action Taken : Old HV cross arm snapped. HV clashed with one phase on LV on TVS560. Isolated and replaced cross arm. Replaced damaged SL head. Inspected switch boards off tvs560. Disconnected and form B customers that had suspected damage. powered up and checked voltage of transformer. all with in stat limits._x000d__x000a_Site Label : 5201813_x000d__x000a_Time On modified from 19:00 13-JAN to 21:02 13-JAN"/>
    <n v="1"/>
    <n v="3301830"/>
    <s v="159 Mill dr Kirwan Townsville"/>
    <n v="1948917"/>
    <n v="5201813"/>
    <n v="3301830"/>
    <d v="2024-01-08T00:00:00"/>
    <n v="5"/>
    <s v="N"/>
    <s v="ASHTON.WADDINGTON@ENERGYQ.COM."/>
    <m/>
    <n v="12.5"/>
    <n v="1"/>
    <n v="1"/>
    <s v="Unserviceable - P2"/>
    <s v="N"/>
    <s v="Urb inter 2 cct"/>
    <s v="WOOD (GREEN) SALT IMPREG CCA"/>
    <s v="Grass"/>
    <s v="Footpath"/>
    <s v="SG SPOTTED GUM"/>
    <s v="5 kiloNewton"/>
    <n v="1975"/>
    <n v="-19.293594360351602"/>
    <n v="146.74176025390599"/>
    <s v="000003301830"/>
    <s v="01/JAN/75"/>
  </r>
  <r>
    <s v="EECL"/>
    <s v="OT220939"/>
    <s v="OP"/>
    <s v="Operational"/>
    <s v="FLEM Lines Emergency Maintenance"/>
    <d v="2024-01-26T00:00:00"/>
    <n v="202401"/>
    <s v="Crossarm"/>
    <x v="0"/>
    <x v="1"/>
    <x v="0"/>
    <m/>
    <x v="0"/>
    <s v=".HEADING Technician: Jared seri Comments"/>
    <m/>
    <s v="USER ~FFA"/>
    <n v="1806632"/>
    <n v="2024"/>
    <s v="24NQ3041"/>
    <d v="2024-01-26T10:56:00"/>
    <d v="2024-01-26T10:17:10"/>
    <s v="COMP"/>
    <s v="Completed"/>
    <s v="M"/>
    <m/>
    <s v="North Queensland"/>
    <s v="Forced Outage"/>
    <m/>
    <s v="Lines Emergency Maintenance"/>
    <s v="to allow emergency maintenance of the electricity network."/>
    <s v="FC"/>
    <m/>
    <s v="BEMERSIDE: _x0009_GANGEMIS RD_x000d__x000a_HAWKINS CREEK: _x0009_BIASIS RD, CRUICKSHANKS RD, FABRIS RD, GORTONS RD, HAWKINS CREEK RD, PALMAS RD, QUABBA'S RD, RUSSOS RD_x000d__x000a_INGHAM: _x0009_HAWKINS CREEK RD"/>
    <s v="Crew require access to repair broken crossarm on pole near INS603"/>
    <s v="Crew require access to repair broken crossarm on pole near INS603_x000d__x000a_Time On modified from 23:59 26-Jan to 14:00 26-Jan_x000d__x000a_Switching Sheet ID updated from  to J-294787-g._x000d__x000a_dispatched to jared seri_x000d__x000a_Sending Asset Event to FFA_x000d__x000a_FFA Order Created F-AE24NQ3041-1-0 DfltHost_x000d__x000a_FFA Order Acknowledged F-AE24NQ3041-1-0 ingcm01 Jared seri 0437534712_x000d__x000a_FFA Order En Route F-AE24NQ3041-1-0 ingcm01_x000d__x000a_Time Off modified from 10:30 26-Jan to 10:56 26-Jan_x000d__x000a_Sending Asset Event to FFA_x000d__x000a_FFA Order On Site F-AE24NQ3041-1-0 ingcm01_x000d__x000a_FFA Order F-AE24NQ3041-1-0 Completed by technician Jared seri in crew ingcm01(0437534712) with code A-F-C - Completed_x000d__x000a_Action Taken : broken xarm replaced_x000d__x000a_Site Label : 2030201_x000d__x000a_Time On modified from 14:00 26-Jan to 11:56 26-Jan"/>
    <n v="1"/>
    <n v="8752667"/>
    <s v="3spn NE 348 hawkins crk rd ingham"/>
    <n v="1806632"/>
    <n v="2030201"/>
    <n v="8752667"/>
    <d v="2022-03-04T00:00:00"/>
    <n v="693"/>
    <s v="N"/>
    <s v="GORDON.RADCLIFFE@ENERGYQ.COM.A"/>
    <m/>
    <n v="14"/>
    <m/>
    <m/>
    <s v="Serviceable"/>
    <s v="N"/>
    <s v="Rrl inter spn &lt;200m"/>
    <s v="WOOD (GREEN) SALT IMPREG CCA"/>
    <s v="Grass"/>
    <s v="Sugar Cane"/>
    <s v="SG SPOTTED GUM"/>
    <s v="8 kiloNewton"/>
    <n v="2018"/>
    <n v="-18.627923965454102"/>
    <n v="146.13824462890599"/>
    <s v="000008752667"/>
    <s v="01/JAN/18"/>
  </r>
  <r>
    <s v="EECL"/>
    <s v="OT227336"/>
    <s v="OP"/>
    <s v="Operational"/>
    <s v="Bucca Retreat Vibration dampers F/Up TJ"/>
    <d v="2024-02-28T00:00:00"/>
    <n v="202402"/>
    <s v="Crossarm"/>
    <x v="2"/>
    <x v="2"/>
    <x v="7"/>
    <m/>
    <x v="0"/>
    <s v=".HEADING Technician: Ariah Goodluck Comments  Vibration dampers between PO2003477 and 2003458 on the Bucca_x000d_Retreat tee off line.  Jay ording VDs and new armor rods for 3/4/250 conductor. Single phase, 7 poles and 8 span of conductor."/>
    <m/>
    <m/>
    <n v="1354030"/>
    <n v="2024"/>
    <s v="24WB3548"/>
    <d v="2024-02-28T14:40:00"/>
    <d v="2024-02-28T16:51:47"/>
    <s v="COMP"/>
    <s v="Completed"/>
    <m/>
    <m/>
    <s v="Wide Bay"/>
    <s v="Forced Outage"/>
    <m/>
    <s v="Public Safety Isolation - NOT Directed by Emerg Serv Authorised Agent"/>
    <s v="Single Fault Call"/>
    <s v="GT"/>
    <m/>
    <s v="359 BUCCA RD;BUCCA QLD 4670"/>
    <s v="Fault occurred at:28/02/2024 11:26; Finlay Gilforle, 0403051125;&gt;UPH --&gt; Details:Broken Cross-arm-WiresExposed:NO,TripHazard:NO -- Broken Cross-arm-Touchable:NO&lt;;Incident Details:Broken cross bar on neighbours side and causing to pull cust powerline. Lines are stringing tight.;Access Details:Best to come down Kleidons Rd for entry or enter at Gate that says &quot;Ulysses Nursery&quot;.;COVID-19:N/A;Warnings[uphSafety]: ADVISED;Sensitive Load:N"/>
    <m/>
    <n v="1"/>
    <n v="2034690"/>
    <s v="144kleindons rd meadowvale"/>
    <n v="1354030"/>
    <n v="2003477"/>
    <n v="2034690"/>
    <d v="2019-05-27T00:00:00"/>
    <n v="1738"/>
    <s v="N"/>
    <s v="RICK.GALL@ENERGYQ.COM.AU"/>
    <m/>
    <n v="12.5"/>
    <n v="1"/>
    <m/>
    <s v="Serviceable"/>
    <s v="N"/>
    <s v="Rrl inter spn &gt;200m"/>
    <s v="WOOD (GREEN) SALT IMPREG CCA"/>
    <s v="Grass"/>
    <s v="Paddock Grazing"/>
    <s v="FR FOREST RED GUM"/>
    <s v="5 kiloNewton"/>
    <n v="2000"/>
    <n v="-24.8397827148438"/>
    <n v="152.19158935546901"/>
    <s v="000002034690"/>
    <s v="01/JAN/00"/>
  </r>
  <r>
    <s v="EECL"/>
    <s v="OT224631"/>
    <s v="OP"/>
    <s v="Operational"/>
    <s v="MRS R BOSWORTH"/>
    <d v="2024-02-07T00:00:00"/>
    <n v="202402"/>
    <s v="Crossarm"/>
    <x v="2"/>
    <x v="0"/>
    <x v="0"/>
    <m/>
    <x v="0"/>
    <s v=".HEADING Technician: John Gallon Comments Replaced Xarm 11KV strain"/>
    <m/>
    <s v="USER ~FFA"/>
    <n v="1808994"/>
    <n v="2024"/>
    <s v="24NQ4395"/>
    <d v="2024-02-07T19:05:00"/>
    <d v="2024-02-07T18:26:39"/>
    <s v="COMP"/>
    <s v="Completed"/>
    <m/>
    <m/>
    <s v="North Queensland"/>
    <s v="Forced Outage"/>
    <m/>
    <s v="Lines Emergency Maintenance"/>
    <s v="to allow emergency maintenance of the electricity network."/>
    <s v="SZ"/>
    <m/>
    <s v="ABERGOWRIE: _x0009_MOORES RD"/>
    <s v="Crew Req Access to Replace Broken Crossarm following Fault Call"/>
    <s v="Crew Req Access to Replace Broken Crossarm following Fault Call_x000d__x000a_Time Off modified from 19:00 07-Feb to 19:05 07-Feb_x000d__x000a_Time On modified from 23:59 07-Feb to 21:41 07-Feb_x000d__x000a_Sending Asset Event to FFA_x000d__x000a_FFA Order Created F-AE24NQ4395-1-0 DfltHost_x000d__x000a_FFA Order Acknowledged F-AE24NQ4395-1-0 ingcs02 John Gallon 0400892791_x000d__x000a_FFA Order En Route F-AE24NQ4395-1-0 ingcs02_x000d__x000a_FFA Order On Site F-AE24NQ4395-1-0 ingcs02_x000d__x000a_FFA Order F-AE24NQ4395-1-0 Completed by technician John Gallon in crew ingcs02(0400892791) with code A-F-C - Completed_x000d__x000a_Action Taken : Replaced 11KV strain arm_x000d__x000a_Site Label : 2122036_x000d__x000a_Actual Power Restoration for F-AE24NQ4395-1-0: 07-FEB-2024 22:57:00_x000d__x000a_auto-completed"/>
    <n v="1"/>
    <n v="2327113"/>
    <s v="223 Moore's Rd Abergowrie"/>
    <n v="1808994"/>
    <n v="2122036"/>
    <n v="2327113"/>
    <d v="2022-02-06T00:00:00"/>
    <n v="731"/>
    <s v="N"/>
    <s v="MARK.HOLLINDALE@ENERGYQ.COM.AU"/>
    <m/>
    <n v="14"/>
    <n v="2"/>
    <m/>
    <s v="Unserviceable - P2"/>
    <s v="N"/>
    <s v="Rrl Toff"/>
    <s v="WOOD (GREEN) SALT IMPREG CCA"/>
    <s v="Soil"/>
    <s v="Sugar Cane"/>
    <s v="RI RED IRONBARK"/>
    <s v="12 kiloNewton"/>
    <n v="1977"/>
    <n v="-18.499038696289102"/>
    <n v="145.981033325195"/>
    <s v="000002327113"/>
    <s v="01/JAN/77"/>
  </r>
  <r>
    <s v="EECL"/>
    <s v="OT227506"/>
    <s v="OP"/>
    <s v="Operational"/>
    <s v="MR B MCCARTHY"/>
    <d v="2024-02-29T00:00:00"/>
    <n v="202402"/>
    <s v="Crossarm"/>
    <x v="3"/>
    <x v="0"/>
    <x v="0"/>
    <m/>
    <x v="0"/>
    <s v="Technician: Ryan Marsh_x000a_Comments replaced"/>
    <m/>
    <s v="USER ~FFA"/>
    <n v="1803553"/>
    <n v="2024"/>
    <s v="24NQ5565"/>
    <d v="2024-02-29T13:08:09"/>
    <d v="2024-02-29T13:40:44"/>
    <s v="ANAL"/>
    <s v="Data verification"/>
    <m/>
    <s v="Wet / Rain"/>
    <s v="North Queensland"/>
    <s v="Unplanned Outage"/>
    <s v="HV-Conductor Connection Failure"/>
    <s v="HV or LV Fuse blown"/>
    <s v="due to damage requiring emergency repairs."/>
    <s v="FC"/>
    <m/>
    <s v="ABERGOWRIE: _x0009_ABERGOWRIE RD, BULLOCK CREEK RD"/>
    <s v="F-3450-s - Multiple customers with dim flickering lights beyond 11kV Dropout Fuse ABERGOWRIE NO.3"/>
    <s v="Multiple customers with dim flickering lights beyond 11kV Dropout Fuse ABERGOWRIE NO.3_x000d__x000a_F-3450-s created_x000d__x000a_FFA is down - crews are aware of call and heading there now, they will call through with details_x000d__x000a_Manual Reclose Checklist_x000d__x000a_Asset selection modified_x000d__x000a_Abergowie  No.3 HV Fuses have failed and Req Replacing_x000d__x000a_Sending Asset Event to FFA_x000d__x000a_FFA Order Created F-AE24NQ5565-1-0 DfltHost_x000d__x000a_Sending Asset Event to FFA_x000d__x000a_Time On modified from 23:59 29-Feb to 19:12 29-Feb_x000d__x000a_Sending Asset Event to FFA_x000d__x000a_Sending Asset Event to FFA_x000d__x000a_Sending Asset Event to FFA_x000d__x000a_FFA Order Acknowledged F-AE24NQ5565-1-0 ingcsfr01 Ryan Marsh 0473145674_x000d__x000a_FFA Order En Route F-AE24NQ5565-1-0 ingcsfr01_x000d__x000a_FFA Order On Site F-AE24NQ5565-1-0 ingcsfr01_x000d__x000a_Restoration Comments for F-AE24NQ5565-1-0 by ingcsfr01: Timber crossarm broken on abergowrie No3. this has already been repaired. ABB was not working at the time_x000d__x000a_FFA Order F-AE24NQ5565-1-0 Completed by technician Ryan Marsh in crew ingcsfr01(0473145674) with code A-T-304 - HV-Conductor Connection Failure_x000d__x000a_Action Taken : Double term arm broken with EDOs. EDO fuse had dislodged from holder. replaced all new_x000d__x000a_Site Label : 21424654"/>
    <n v="1"/>
    <n v="2361828"/>
    <s v="opp 4712 Abergowrie Rd Abergowrie"/>
    <n v="1803553"/>
    <n v="2142465"/>
    <n v="2361828"/>
    <d v="2022-03-21T00:00:00"/>
    <n v="710"/>
    <s v="N"/>
    <s v="MARK.HOLLINDALE@ENERGYQ.COM.AU"/>
    <m/>
    <n v="14"/>
    <n v="3"/>
    <m/>
    <s v="Unserviceable - P2"/>
    <s v="N"/>
    <s v="Rrl Toff"/>
    <s v="WOOD (GREEN) SALT IMPREG CCA"/>
    <s v="Grass"/>
    <s v="Sugar Cane"/>
    <s v="SG SPOTTED GUM"/>
    <s v="12 kiloNewton"/>
    <n v="1985"/>
    <n v="-18.445598602294901"/>
    <n v="145.83238220214801"/>
    <s v="000002361828"/>
    <s v="01/JAN/85"/>
  </r>
  <r>
    <s v="EECL"/>
    <s v="OT226339"/>
    <s v="OP"/>
    <s v="Operational"/>
    <s v="MRS K MEEHAN"/>
    <d v="2024-02-20T00:00:00"/>
    <n v="202402"/>
    <s v="Crossarm"/>
    <x v="3"/>
    <x v="2"/>
    <x v="0"/>
    <m/>
    <x v="4"/>
    <s v=".HEADING Technician: Troy Urquhart_x000a_Comments Technician: Troy Urquhart_x000a_Comments"/>
    <m/>
    <s v="USER ~FFA"/>
    <n v="766419"/>
    <n v="2024"/>
    <s v="24NQ5028"/>
    <d v="2024-02-20T15:38:00"/>
    <d v="2024-02-20T15:26:17"/>
    <s v="CAN"/>
    <s v="Cancelled"/>
    <m/>
    <s v="Fine"/>
    <s v="North Queensland"/>
    <s v="Unplanned Outage"/>
    <s v="Service Asset Fault"/>
    <s v="Equipment Failure or Malfunction"/>
    <s v="due to damage requiring emergency repairs."/>
    <s v="GT"/>
    <m/>
    <s v="CHARTERS TOWERS: _x0009_DEANES RD"/>
    <s v="F-3394-s - CTS847 - Replace LV Xarm"/>
    <s v="CTS847 - Replace LV Xarm_x000d__x000a_Time Off modified from 15:00 20-Feb to 15:38 20-Feb_x000d__x000a_Sending Asset Event to FFA_x000d__x000a_FFA Order Created F-AE24NQ5028-1-0 DfltHost_x000d__x000a_Sending Asset Event to FFA_x000d__x000a_FFA Order Acknowledged F-AE24NQ5028-1-0 chtcs01 Troy Urquhart 0467521941_x000d__x000a_FFA Order En Route F-AE24NQ5028-1-0 chtcs01_x000d__x000a_FFA Order On Site F-AE24NQ5028-1-0 chtcs01_x000d__x000a_Power restored 1732_x000d__x000a_Time On modified from 18:00 20-Feb to 17:32 20-Feb_x000d__x000a_Sending Asset Event to FFA_x000d__x000a_FFA Order En Route F-AE24NQ5028-1-0 chtcs01_x000d__x000a_FFA Order On Site F-AE24NQ5028-1-0 chtcs01_x000d__x000a_Time On modified from 17:32 20-FEB to 18:00 20-FEB by Troy Urquhart 0467521941_x000d__x000a_Restoration Comments for F-AE24NQ5028-1-0 by CHTCS01: X-Arm replaced_x000d__x000a_FFA Order F-AE24NQ5028-1-0 Completed by technician Troy Urquhart in crew CHTCS01(0467521941) with code A-T-315 - Service Asset Fault_x000d__x000a_Action Taken : replaced x-arm_x000d__x000a_Site Label : 2153770_x000d__x000a_Actual Power Restoration for F-AE24NQ5028-1-0: 20-FEB-2024 17:38:00_x000d__x000a_auto-completed_x000d__x000a_CANCELLED - See Forced Outage 24NQ5040."/>
    <n v="1"/>
    <n v="2403936"/>
    <s v="opp 72 deans rd ch towers"/>
    <n v="766419"/>
    <n v="2153770"/>
    <n v="2403936"/>
    <d v="2021-02-04T00:00:00"/>
    <n v="1111"/>
    <s v="N"/>
    <s v="MARK.SANTARIGA@ENERGYQ.COM.AU"/>
    <m/>
    <n v="12.5"/>
    <n v="2"/>
    <n v="1"/>
    <s v="Serviceable"/>
    <s v="Y"/>
    <s v="Rrl inter sub pole"/>
    <s v="WOOD (GREEN) SALT IMPREG CCA"/>
    <s v="Grass"/>
    <s v="Road Reserve"/>
    <s v="GI GREY IRONBARK"/>
    <s v="12 kiloNewton"/>
    <n v="1994"/>
    <n v="-20.086448669433601"/>
    <n v="146.27987670898401"/>
    <s v="000002403936"/>
    <s v="01/JAN/94"/>
  </r>
  <r>
    <s v="EECL"/>
    <s v="OT227532"/>
    <s v="OP"/>
    <s v="Operational"/>
    <s v="MRS K ALLAN"/>
    <d v="2024-02-29T00:00:00"/>
    <n v="202402"/>
    <s v="Crossarm"/>
    <x v="2"/>
    <x v="0"/>
    <x v="0"/>
    <m/>
    <x v="4"/>
    <s v="Technician: COLIN OBRIEN_x000a_Comments LV cross arm broke, allowing the LV open Mains to get below stat Heights play were approximately 2 m off the ground_x000a_upon inspection, we identified the supply, transformer and isolated, the LV_x000a_Queensland police had barricaded the road so no through_x000d_traffic were endangered. _x000a_Replaced cross arm and reinstalled LV open Mains to Stat Heights."/>
    <m/>
    <s v="USER ~FFA"/>
    <n v="1742510"/>
    <n v="2024"/>
    <s v="24NQ5585"/>
    <d v="2024-02-29T15:30:00"/>
    <d v="2024-02-29T20:01:09"/>
    <s v="COMP"/>
    <s v="Completed"/>
    <m/>
    <m/>
    <s v="North Queensland"/>
    <s v="Forced Outage"/>
    <m/>
    <s v="Public Safety Isolation - NOT Directed by Emerg Serv Authorised Agent"/>
    <s v="Single Fault Call"/>
    <s v="GT"/>
    <m/>
    <s v="79 WELLINGTON ST;MUNDINGBURRA QLD 4812"/>
    <s v="Fault occurred at:29/02/2024 14:54; Scott Kuhn, 0406752560;&gt;WDPP --&gt; AffectingTraffic:YES -- StillHavePower:UNSURE&lt;;Incident Details:Reporting Line Hanging from service crossing a Road , Service Line hanging can be touched by Vehicles, Customer reporting Cross arm Snapped in half .;Access Details:On the corner of Wellington St and West St;COVID-19:N/A;Warnings[wiresDownSafety]: ADVISED;Sensitive Load:N"/>
    <m/>
    <n v="1"/>
    <n v="2473668"/>
    <s v="Cnr West St &amp; Wellington St Townsville"/>
    <n v="1742510"/>
    <n v="5006325"/>
    <n v="2473668"/>
    <d v="2021-03-30T00:00:00"/>
    <n v="1066"/>
    <s v="N"/>
    <s v="MITCHELL.CHARITY@ENERGYQ.COM.A"/>
    <m/>
    <n v="11"/>
    <n v="2"/>
    <n v="2"/>
    <s v="Serviceable"/>
    <s v="N"/>
    <s v="Urb Toff"/>
    <s v="WOOD UNTREATED ROUND"/>
    <s v="Grass"/>
    <s v="Footpath"/>
    <s v="ZZ NO DISC - UNKNOWN"/>
    <s v="Unknown"/>
    <m/>
    <n v="-19.2922141652083"/>
    <n v="146.77784232648901"/>
    <s v="000002473668"/>
    <s v="01/JAN/58"/>
  </r>
  <r>
    <s v="EECL"/>
    <s v="OT224897"/>
    <s v="OP"/>
    <s v="Operational"/>
    <s v="MR C ORGAN"/>
    <d v="2024-02-09T00:00:00"/>
    <n v="202402"/>
    <s v="Crossarm"/>
    <x v="3"/>
    <x v="1"/>
    <x v="0"/>
    <m/>
    <x v="0"/>
    <s v=".HEADING Technician: Jason Aplin Comments Replaced deteriorated HV cross arm."/>
    <m/>
    <s v="USER ~FFA"/>
    <n v="1533803"/>
    <n v="2024"/>
    <s v="24CA3094"/>
    <d v="2024-02-10T09:11:00"/>
    <d v="2024-02-10T11:57:23"/>
    <s v="COMP"/>
    <s v="Completed"/>
    <m/>
    <m/>
    <s v="Capricornia"/>
    <s v="Forced Outage"/>
    <m/>
    <s v="Public Safety Isolation - NOT Directed by Emerg Serv Authorised Agent"/>
    <s v="Single Fault Call"/>
    <s v="GT"/>
    <m/>
    <s v="709 CALLIOPE RIVER RD;WEST STOWE QLD 4680"/>
    <s v="Fault occurred at:09/02/2024 10:01; CHRISTOPHER ORGAN, 0429202569;&gt;UPH --&gt; Details:Broken Cross-arm-WiresExposed:NO,TripHazard:NO -- Broken Cross-arm-Touchable:NO&lt;;Incident Details:Customer reports cross arm is rotting and appears to be more than 50% fallen off. No lines hanging down or loose yet. Customer provided coordinates of pole via google maps, -23.89690, 151.14630;COVID-19:N/A;Warnings[uphSafety]: ADVISED;Sensitive Load:N"/>
    <m/>
    <n v="1"/>
    <n v="2590133"/>
    <s v="709 CALLIOPE RIVER RD YARWUN"/>
    <n v="1533803"/>
    <n v="4033456"/>
    <n v="2590133"/>
    <d v="2020-12-02T00:00:00"/>
    <n v="1164"/>
    <s v="N"/>
    <s v="DAVID.RADLEY@ENERGYQ.COM.AU"/>
    <m/>
    <n v="12.5"/>
    <n v="2"/>
    <m/>
    <s v="Serviceable"/>
    <s v="N"/>
    <s v="Rrl sty term 2 cct"/>
    <s v="WOOD (GREEN) SALT IMPREG CCA"/>
    <s v="Grass"/>
    <s v="Road Reserve"/>
    <s v="SG SPOTTED GUM"/>
    <s v="8 kiloNewton"/>
    <n v="1986"/>
    <n v="-23.896876395880899"/>
    <n v="151.14627720653101"/>
    <s v="000002590133"/>
    <s v="01/JAN/86"/>
  </r>
  <r>
    <s v="EECL"/>
    <s v="OT225346"/>
    <s v="OP"/>
    <s v="Operational"/>
    <s v="MJM FARMING (NQ) PTY LTD"/>
    <d v="2024-02-13T00:00:00"/>
    <n v="202402"/>
    <s v="Crossarm"/>
    <x v="0"/>
    <x v="0"/>
    <x v="0"/>
    <s v="Technical Assessment"/>
    <x v="4"/>
    <s v=".HEADING Technician: Brad Parravicini Comments There is no LV Isolation on TX474"/>
    <m/>
    <s v="USER ~FFA"/>
    <n v="1888475"/>
    <n v="2024"/>
    <s v="24NQ4620"/>
    <d v="2024-02-13T08:54:16"/>
    <d v="2024-02-13T11:36:33"/>
    <s v="COMP"/>
    <s v="Completed"/>
    <m/>
    <s v="Hot"/>
    <s v="North Queensland"/>
    <s v="Unplanned Outage"/>
    <s v="Fuse Operated - No Trigger Found"/>
    <s v="Equipment Failure or Malfunction"/>
    <s v="due to damage requiring emergency repairs."/>
    <s v="GT"/>
    <m/>
    <s v="AYR: _x0009_DICKS BANK RD, FIVEWAYS RD"/>
    <s v="Broken crossarm on P# 5025758 - Crews will require access to LV side of 11kV Pole Dist Sub BDS474 to rectify fault"/>
    <s v="Broken crossarm on P# 5025758 - Crews will require access to LV side of 11kV Pole Dist Sub BDS474 to rectify fault_x000d__x000a_Sending Asset Event to FFA_x000d__x000a_FFA Order Created F-AE24NQ4620-1-0 DfltHost_x000d__x000a_FFA Order Acknowledged F-AE24NQ4620-1-0 hhlfr01 Brad Parravicini 0409894397_x000d__x000a_FFA Order En Route F-AE24NQ4620-1-0 hhlfr01_x000d__x000a_FFA Order On Site F-AE24NQ4620-1-0 hhlfr01_x000d__x000a_FFA Order F-AE24NQ4620-1-0 Completed by technician Brad Parravicini in crew hhlfr01(0409894397) with code A-T-330 - Fuse Operated - No Trigger Found_x000d__x000a_Action Taken : Replaed LV Xarm _x000a_Replaced 3 x 100 amp LV fuse assembly _x000a_Replaced 3 x 80 amp LV fuse _x000a_Replaced 3 x 6/20 HV fuses_x000d__x000a_Site Label : 5025758_x000d__x000a_Time On modified from 23:59 13-FEB to 14:22 13-FEB"/>
    <n v="1"/>
    <n v="2590945"/>
    <s v="dicks bank. access 131 bowie rd ayr"/>
    <n v="1888475"/>
    <n v="5025758"/>
    <n v="2590945"/>
    <d v="2021-08-23T00:00:00"/>
    <n v="904"/>
    <s v="N"/>
    <s v="STORME.SANTARIGA@ENERGYQ.COM.A"/>
    <m/>
    <n v="14"/>
    <n v="1"/>
    <n v="1"/>
    <s v="Serviceable"/>
    <s v="N"/>
    <s v="Rrl inter 2 cct"/>
    <s v="WOOD (GREEN) SALT IMPREG CCA"/>
    <s v="Grass"/>
    <s v="Backyard"/>
    <s v="SG SPOTTED GUM"/>
    <s v="5 kiloNewton"/>
    <n v="1990"/>
    <n v="-19.582262039184599"/>
    <n v="147.34538269043"/>
    <s v="000002590945"/>
    <s v="01/JAN/90"/>
  </r>
  <r>
    <s v="EECL"/>
    <s v="OT227034"/>
    <s v="OP"/>
    <s v="Operational"/>
    <s v="U Unknown"/>
    <d v="2024-02-26T00:00:00"/>
    <n v="202402"/>
    <s v="Crossarm"/>
    <x v="0"/>
    <x v="0"/>
    <x v="0"/>
    <m/>
    <x v="5"/>
    <s v="Technician: KRISTIN PIRRONE_x000a_Comments"/>
    <m/>
    <s v="USER ~FFA"/>
    <n v="1810156"/>
    <n v="2024"/>
    <s v="24NQ5332"/>
    <d v="2024-02-26T12:14:40"/>
    <d v="2024-02-26T12:16:47"/>
    <s v="COMP"/>
    <s v="Completed"/>
    <m/>
    <s v="Wet / Rain"/>
    <s v="North Queensland"/>
    <s v="Unplanned Outage"/>
    <s v="HV-Unassisted failure(Apparent defect)"/>
    <s v="Equipment Failure or Malfunction"/>
    <s v="due to damage requiring emergency repairs."/>
    <s v="FE"/>
    <m/>
    <s v="DALBEG, HOME HILL, MILLAROO,"/>
    <s v="J-650-s CLARE STH 66kV Millaroo Fdr CB EA08Q00 tripped. SCADA Interface automated outage."/>
    <s v="entered from the SCADA Interface_x000d__x000a_Fault dist 24klm, Zone 2 protection_x000d__x000a_crew despatched_x000d__x000a_Crew dispatched Kristin Pirrone 0447 653 727, crew to call OCCN when in area._x000d__x000a_Sending Asset Event to FFA_x000d__x000a_FFA Order Created F-AE24NQ5332-1-0 DfltHost_x000d__x000a_crew have found a broken 66kV cross arm S/L5031723_x000d__x000a_Sending Asset Event to FFA_x000d__x000a_Sending Asset Event to FFA_x000d__x000a_Crews have isolated and earthed Between ABS CS-ML No.2 and B124 at Millaroo Sub_x000d__x000a_Asset selection modified_x000d__x000a_Sending Asset Event to FFA_x000d__x000a_Reason for Event changed from Unknown_x000d__x000a_Sending Asset Event to FFA_x000d__x000a_FFA Order Acknowledged F-AE24NQ5332-1-0 hhlfr01 KRISTIN PIRRONE 0447653727_x000d__x000a_FFA Order En Route F-AE24NQ5332-1-0 hhlfr01_x000d__x000a_FFA Order On Site F-AE24NQ5332-1-0 hhlfr01_x000d__x000a_Restoration Comments for F-AE24NQ5332-1-0 by HHLFR01: replace wishbone arm 66 kv_x000d__x000a_Time On modified from 23:59 26-Feb to 17:22 26-Feb_x000d__x000a_Sending Asset Event to FFA_x000d__x000a_Sending Asset Event to FFA_x000d__x000a_FFA Order F-AE24NQ5332-1-0 Completed by technician KRISTIN PIRRONE in crew HHLFR01(0447653727) with code A-T-306 - HV-Unassisted failure(Apparent defect)_x000d__x000a_Action Taken : REPLACE WISHBONE 66 KV ARM_x000d__x000a_Site Label : 5031723_x000d__x000a_FFA Order F-AE24NQ5332-1-0 Completed by technician KRISTIN PIRRONE in crew HHLFR01(0447653727) with code A-T-306 - HV-Unassisted failure(Apparent defect)_x000d__x000a_Action Taken : REPLACE WISHBONE 66 KV ARM_x000d__x000a_Site Label : 5031723_x000d__x000a_FFA Order F-AE24NQ5332-1-0 Completed by technician KRISTIN PIRRONE in crew HHLFR01(0447653727) with code A-T-306 - HV-Unassisted failure(Apparent defect)_x000d__x000a_Action Taken : REPLACE WISHBONE 66 KV ARM_x000d__x000a_Site Label : 5031723"/>
    <n v="1"/>
    <n v="2629028"/>
    <s v="7pNW CORUNNA HVL 5 ADIREL DOWNS"/>
    <n v="1810156"/>
    <n v="5031823"/>
    <n v="2629028"/>
    <d v="2023-05-25T00:00:00"/>
    <n v="277"/>
    <s v="N"/>
    <s v="ADFS_LIAM.POWER@ENERGYQ.COM.AU"/>
    <m/>
    <n v="15"/>
    <m/>
    <m/>
    <s v="Serviceable"/>
    <s v="N"/>
    <s v="SWER inter"/>
    <s v="SPUN CONCRETE"/>
    <s v="Grass"/>
    <s v="Paddock Grazing"/>
    <s v="CC SPUN CONCRETE"/>
    <s v="5 kiloNewton"/>
    <n v="1999"/>
    <n v="-22.061588287353501"/>
    <n v="143.86804199218801"/>
    <s v="000002629028"/>
    <s v="01/JAN/99"/>
  </r>
  <r>
    <s v="EECL"/>
    <s v="OT223853"/>
    <s v="OP"/>
    <s v="Operational"/>
    <s v="MR K STEVENS"/>
    <d v="2024-02-03T00:00:00"/>
    <n v="202402"/>
    <s v="Crossarm"/>
    <x v="3"/>
    <x v="0"/>
    <x v="0"/>
    <m/>
    <x v="0"/>
    <s v=".HEADING Technician: Steven spark Comments replaced broken xarm. termination arm"/>
    <m/>
    <s v="USER ~FFA"/>
    <n v="974658"/>
    <n v="2024"/>
    <s v="24MK1802"/>
    <d v="2024-02-03T14:32:03"/>
    <d v="2024-02-04T17:44:26"/>
    <s v="CAN"/>
    <s v="Cancelled"/>
    <m/>
    <s v="Fine"/>
    <s v="Mackay"/>
    <s v="Unplanned Outage"/>
    <s v="HV-Unassisted failure(Apparent defect)"/>
    <s v="Unknown"/>
    <s v="Single Fault Call"/>
    <s v="GT"/>
    <m/>
    <s v="STATION RD;CRYSTAL BROOK QLD 4800"/>
    <s v="Fault occurred at:03/02/2024 14:28; KEN STEVENS, 49452103;&gt;DFL --&gt; StartedWithinPastWeek:YES -- LightsDimUnderLoad:NO -- NeighboursAffected:UNSURE -- OccursSameTimeEachDay:NO&lt;;Incident Details:dim and flickering power, cust has turned off main switch; cust onsite; dog will be restrained when crew arrives; this is the last property on the road, property known as 2475 Station Rd;COVID-19:UNKNOWN;Warnings[dimFlickeringLights]: ADVISED;Dog restraint:ARRIVAL;Sensitive Load:N"/>
    <s v="outage cancelled via Clash Wizard"/>
    <n v="1"/>
    <n v="2640234"/>
    <s v="2 past sub r3170 Station rd andromache"/>
    <n v="974658"/>
    <n v="4041574"/>
    <n v="2640234"/>
    <d v="2019-08-01T00:00:00"/>
    <n v="1647"/>
    <s v="N"/>
    <s v="GARY.BIRD@ENERGYQ.COM.AU"/>
    <m/>
    <n v="12.5"/>
    <n v="2"/>
    <m/>
    <s v="Serviceable"/>
    <s v="N"/>
    <s v="Rrl sty term 1 cct"/>
    <s v="WOOD (GREEN) SALT IMPREG CCA"/>
    <s v="Grass"/>
    <s v="Paddock Grazing"/>
    <s v="SG SPOTTED GUM"/>
    <s v="5 kiloNewton"/>
    <n v="1982"/>
    <n v="-20.5403022766113"/>
    <n v="148.38815307617199"/>
    <s v="000002640234"/>
    <s v="01/JAN/82"/>
  </r>
  <r>
    <s v="EECL"/>
    <s v="OT223529"/>
    <s v="OP"/>
    <s v="Operational"/>
    <s v="U Unknown"/>
    <d v="2024-02-01T00:00:00"/>
    <n v="202402"/>
    <s v="Crossarm"/>
    <x v="2"/>
    <x v="0"/>
    <x v="0"/>
    <m/>
    <x v="0"/>
    <s v=".HEADING Technician: Luke Riley Comments"/>
    <m/>
    <s v="USER ~FFA"/>
    <n v="975043"/>
    <n v="2024"/>
    <s v="24MK1628"/>
    <d v="2024-01-31T17:22:43"/>
    <d v="2024-01-31T17:25:13"/>
    <s v="COMP"/>
    <s v="Completed"/>
    <m/>
    <s v="Wet / Rain"/>
    <s v="Mackay"/>
    <s v="Unplanned Outage"/>
    <s v="HV-Conductor Connection Failure"/>
    <s v="Unknown"/>
    <s v="due to a SCADA Automated Event"/>
    <s v="FC"/>
    <m/>
    <s v="ANDROMACHE, BLOOMSBURY, LETHEBROOK, PROSERPINE, THOOPARA"/>
    <s v="LAGUNA QUAYS 11kV O Connell R ACR CB tripped. SCADA Interface automated outage."/>
    <s v="entered from the SCADA Interface_x000d__x000a_dispatched to steven spark prpoc01_x000d__x000a_Sending Asset Event to FFA_x000d__x000a_FFA Order Created F-AE24MK1628-1-0 DfltHost_x000d__x000a_Asset selection modified_x000d__x000a_Sending Asset Event to FFA_x000d__x000a_Asset selection modified_x000d__x000a_Sending Asset Event to FFA_x000d__x000a_Asset selection modified_x000d__x000a_Sending Asset Event to FFA_x000d__x000a_Manual Reclose Checklist_x000d__x000a_Sending Asset Event to FFA_x000d__x000a_Asset selection modified_x000d__x000a_Sending Asset Event to FFA_x000d__x000a_Fault is beyond LKS970. Crew to continue tomorrow_x000d__x000a_Time On modified from 23:59 31-Jan to 23:59 01-Feb_x000d__x000a_Sending Asset Event to FFA_x000d__x000a_Sending Asset Event to FFA_x000d__x000a_Crews removed arm brace off insulator, tried to close back in but failed on EF again. Crews to fly line._x000d__x000a_Sending Asset Event to FFA_x000d__x000a_FFA Order Acknowledged F-AE24MK1628-1-0 prpoc01 Luke Riley 0437614982_x000d__x000a_FFA Order En Route F-AE24MK1628-1-0 prpoc01_x000d__x000a_FFA Order On Site F-AE24MK1628-1-0 prpoc01_x000d__x000a_Time On modified from 23:59 01-Feb to 14:07 01-Feb_x000d__x000a_Sending Asset Event to FFA_x000d__x000a_Sending Asset Event to FFA_x000d__x000a_Removing Asset Event from FFA_x000d__x000a_Removing Asset Event from FFA_x000d__x000a_FFA Order cancelled.F-AE24MK1628-1-0_x000d__x000a_FFA Order Created F-AE24MK1628-1-1 DfltHost_x000d__x000a_FFA Order cancelled.F-AE24MK1628-1-1_x000d__x000a_Sending Asset Event to FFA_x000d__x000a_FFA Order Created F-AE24MK1628-1-2 DfltHost_x000d__x000a_FFA Order Acknowledged F-AE24MK1628-1-2 prpoc01 Luke Riley 0437614982_x000d__x000a_FFA Order En Route F-AE24MK1628-1-2 prpoc01_x000d__x000a_FFA Order On Site F-AE24MK1628-1-2 prpoc01_x000d__x000a_FFA Order F-AE24MK1628-1-2 Completed by technician Luke Riley in crew prpoc01(0427114514) with code A-T-304 - HV-Conductor Connection Failure_x000d__x000a_Action Taken : replaced broken cross arm_x000d__x000a_Site Label : 4048314"/>
    <n v="1"/>
    <n v="2681627"/>
    <s v="1 E tx6287 398 Caping Rd Bloomsbury"/>
    <n v="975043"/>
    <n v="4048314"/>
    <n v="2681627"/>
    <d v="2019-05-21T00:00:00"/>
    <n v="1717"/>
    <s v="N"/>
    <s v="SUSAN.SCOTT@ENERGYQ.COM.AU"/>
    <m/>
    <n v="12.5"/>
    <n v="1"/>
    <m/>
    <s v="Serviceable"/>
    <s v="N"/>
    <s v="Rrl inter spn &gt;200m"/>
    <s v="WOOD (GREEN) SALT IMPREG CCA"/>
    <s v="Grass"/>
    <s v="Sugar Cane"/>
    <s v="SG SPOTTED GUM"/>
    <s v="5 kiloNewton"/>
    <n v="1991"/>
    <n v="-20.601438522338899"/>
    <n v="148.58816528320301"/>
    <s v="000002681627"/>
    <s v="01/JAN/91"/>
  </r>
  <r>
    <s v="EECL"/>
    <s v="OT226694"/>
    <s v="OP"/>
    <s v="Operational"/>
    <s v="FLEM Lines Emergency Maintenance"/>
    <d v="2024-02-23T00:00:00"/>
    <n v="202402"/>
    <s v="Crossarm"/>
    <x v="0"/>
    <x v="0"/>
    <x v="0"/>
    <m/>
    <x v="0"/>
    <s v="Technician: Jeff Lewis _x000a_Comments completed lv switching"/>
    <m/>
    <s v="USER ~FFA"/>
    <n v="873892"/>
    <n v="2024"/>
    <s v="24SW5346"/>
    <d v="2024-02-23T09:57:00"/>
    <d v="2024-02-23T09:52:12"/>
    <s v="COMP"/>
    <s v="Completed"/>
    <m/>
    <m/>
    <s v="South West"/>
    <s v="Forced Outage"/>
    <m/>
    <s v="Lines Emergency Maintenance"/>
    <s v="to allow emergency maintenance of the electricity network."/>
    <s v="GT"/>
    <m/>
    <s v="NEWTOWN: _x0009_BRIGALOW ST, HAMPTON ST, HURSLEY RD, JAPONICA ST, REDWOOD ST, WYALLA ST"/>
    <s v="11kV Pole Dist Sub PE07480, crew require to Open LV that feeds into access area"/>
    <s v="11kV Pole Dist Sub PE07480, crew require to Open LV that feeds into access area_x000d__x000a_Time Off modified from 10:00 23-Feb to 09:57 23-Feb_x000d__x000a_TWMFR03_x000d__x000a_Sending Asset Event to FFA_x000d__x000a_FFA Order Created F-AE24SW5346-1-0 DfltHost_x000d__x000a_FFA Order Acknowledged F-AE24SW5346-1-0 twmfr03 Jeff Lewis  0418712115_x000d__x000a_FFA Order En Route F-AE24SW5346-1-0 twmfr03_x000d__x000a_FFA Order On Site F-AE24SW5346-1-0 twmfr03_x000d__x000a_FFA Order F-AE24SW5346-1-0 Completed by technician Jeff Lewis  in crew twmfr03(0418712115) with code A-F-C - Completed_x000d__x000a_Action Taken : Replace broken HV and LV Pin arms under F-3079-q sheet_x000a_Closed out LV Sheet outage complete at 1240pm_x000d__x000a_Site Label : 3258438_x000d__x000a_Time On modified from 14:00 23-FEB to 12:54 23-FEB"/>
    <n v="1"/>
    <n v="2688560"/>
    <s v="104 Hursley Rd,Toowoomba"/>
    <n v="873892"/>
    <n v="3258438"/>
    <n v="2688560"/>
    <d v="2022-05-25T00:00:00"/>
    <n v="639"/>
    <s v="N"/>
    <s v="ADFS_MATTHEW.TRONSON@ENERGYQ.C"/>
    <m/>
    <n v="15.5"/>
    <n v="3"/>
    <n v="1"/>
    <s v="Serviceable"/>
    <s v="N"/>
    <s v="Rrl inter 3 cct"/>
    <s v="WOOD (GREEN) SALT IMPREG CCA"/>
    <s v="Lawn"/>
    <s v="Footpath"/>
    <s v="SG SPOTTED GUM"/>
    <s v="8 kiloNewton"/>
    <n v="1968"/>
    <n v="-27.559890747070298"/>
    <n v="151.91784667968801"/>
    <s v="000002688560"/>
    <s v="01/JAN/68"/>
  </r>
  <r>
    <s v="EECL"/>
    <s v="OT226204"/>
    <s v="OP"/>
    <s v="Operational"/>
    <s v="FP1 P1 Lines works"/>
    <d v="2024-02-19T00:00:00"/>
    <n v="202402"/>
    <s v="Crossarm"/>
    <x v="3"/>
    <x v="0"/>
    <x v="0"/>
    <m/>
    <x v="0"/>
    <s v="Technician: David Kirkbride _x000a_Comments"/>
    <m/>
    <s v="USER ~FFA"/>
    <n v="1495038"/>
    <n v="2024"/>
    <s v="24SW5146"/>
    <d v="2024-02-19T15:14:00"/>
    <d v="2024-02-19T14:41:15"/>
    <s v="COMP"/>
    <s v="Completed"/>
    <m/>
    <m/>
    <s v="South West"/>
    <s v="Forced Outage"/>
    <m/>
    <s v="P1 Lines works"/>
    <s v="to allow emergency maintenance of the electricity network."/>
    <s v="FC"/>
    <m/>
    <s v="KOOROONGARRA: _x0009_KOOROONGARRA CEMETERY RD, MABBET RD"/>
    <s v="Forced Outage required to repair broken X-arm"/>
    <s v="Forced Outage required to repair broken X-arm_x000d__x000a_Switching Sheet ID updated from  to J-298201-g._x000d__x000a_Broken x-arm at SL 3043059_x000d__x000a_milcs01_x000d__x000a_Time On modified from 23:59 19-Feb to 20:30 19-Feb_x000d__x000a_Time Off modified from 15:30 19-Feb to 15:09 19-Feb_x000d__x000a_Time Off modified from 15:09 19-Feb to 15:14 19-Feb_x000d__x000a_twmoc01_x000d__x000a_Sending Asset Event to FFA_x000d__x000a_FFA Order Created F-AE24SW5146-1-0 DfltHost_x000d__x000a_FFA Order Acknowledged F-AE24SW5146-1-0 twmoc01 David Kirkbride  0428221390_x000d__x000a_FFA Order En Route F-AE24SW5146-1-0 twmoc01_x000d__x000a_FFA Order On Site F-AE24SW5146-1-0 twmoc01_x000d__x000a_Time On modified from 20:30 19-Feb to 18:47 19-Feb_x000d__x000a_Sending Asset Event to FFA_x000d__x000a_Sending Asset Event to FFA_x000d__x000a_FFA Order F-AE24SW5146-1-0 Completed by technician David Kirkbride  in crew twmoc01(0428221390) with code A-F-C - Completed_x000d__x000a_Action Taken : Replaced broken xarm._x000d__x000a_Site Label : 3043059"/>
    <n v="1"/>
    <n v="2721194"/>
    <s v="136 Kooroongarra CemeteryRd,Kooroongarra"/>
    <n v="1495038"/>
    <n v="3043059"/>
    <n v="2721194"/>
    <d v="2019-10-09T00:00:00"/>
    <n v="1594"/>
    <s v="N"/>
    <s v="WAYNE.GRIFFIN@ENERGYQ.COM.AU"/>
    <m/>
    <n v="12.5"/>
    <n v="2"/>
    <m/>
    <s v="Serviceable"/>
    <s v="N"/>
    <s v="Rrl inter spn &gt;200m"/>
    <s v="WOOD (GREEN) SALT IMPREG CCA"/>
    <s v="Grass"/>
    <s v="Paddock Grazing"/>
    <s v="GB GREY BOX"/>
    <s v="5 kiloNewton"/>
    <n v="1995"/>
    <n v="-28.0929279327393"/>
    <n v="151.27084350585901"/>
    <s v="000002721194"/>
    <s v="01/JAN/95"/>
  </r>
  <r>
    <s v="EECL"/>
    <s v="OT225763"/>
    <s v="OP"/>
    <s v="Operational"/>
    <s v="MRS M BAILLIE"/>
    <d v="2024-02-15T00:00:00"/>
    <n v="202402"/>
    <s v="Crossarm"/>
    <x v="3"/>
    <x v="0"/>
    <x v="0"/>
    <m/>
    <x v="0"/>
    <s v=".HEADING Technician: Adrian Phillips Comments replace broken 11 kv link/strain arm, replace links and install new bridging"/>
    <m/>
    <s v="USER ~FFA"/>
    <n v="1490087"/>
    <n v="2024"/>
    <s v="24SW5001"/>
    <d v="2024-02-15T22:56:00"/>
    <d v="2024-02-15T22:03:16"/>
    <s v="COMP"/>
    <s v="Completed"/>
    <m/>
    <m/>
    <s v="South West"/>
    <s v="Forced Outage"/>
    <m/>
    <s v="Lines Emergency Maintenance"/>
    <s v="to allow emergency maintenance of the electricity network."/>
    <s v="FC"/>
    <m/>
    <s v="DALBY: _x0009_UNMETERED SUPPLY_x000d__x000a_KOOROONGARRA: _x0009_HAIN RD, KOOROONGARRA CEMETERY RD, KOOROONGARRA RD, MABBET RD, MOSQUITO CREEK RD, STONEHENGE RD_x000d__x000a_LEYBURN: _x0009_STONEHENGE RD_x000d__x000a_MILLMERRAN: _x0009_KOOROONGARRA RD, STONEHENGE RD"/>
    <s v="Crew advised broken X arm past 11kV Disc Links DL12167_x000d__x000a__x000d__x000a_F-2493-r"/>
    <s v="Crew advised broken X arm past 11kV Disc Links DL12167_x000d__x000a_Crew advised straight through construction_x000d__x000a_Sending Asset Event to FFA_x000d__x000a_FFA Order Created F-AE24SW5001-1-0 DfltHost_x000d__x000a_Sending Asset Event to FFA_x000d__x000a_Sending Asset Event to FFA_x000d__x000a_Time On modified from 02:00 16-Feb to 05:00 16-Feb_x000d__x000a_Sending Asset Event to FFA_x000d__x000a_Time Off modified from 23:00 15-Feb to 22:56 15-Feb_x000d__x000a_Time On modified from 05:00 16-Feb to 03:51 16-Feb_x000d__x000a_Sending Asset Event to FFA_x000d__x000a_Sending Asset Event to FFA_x000d__x000a_FFA Order Acknowledged F-AE24SW5001-1-0 twmoc04 Adrian Phillips  0459819951_x000d__x000a_FFA Order En Route F-AE24SW5001-1-0 twmoc04_x000d__x000a_FFA Order On Site F-AE24SW5001-1-0 twmoc04_x000d__x000a_FFA Order F-AE24SW5001-1-0 Completed by technician Adrian Phillips  in crew twmoc04(0459819951) with code A-F-C - Completed_x000d__x000a_Action Taken : replace broken 11 kv link/strain arm, replace links and install new bridging _x000d__x000a_Site Label : 3043075"/>
    <n v="1"/>
    <n v="2721290"/>
    <s v="DL12168,2325 Kooroongarra Rd,K'garra"/>
    <n v="1490087"/>
    <n v="3043075"/>
    <n v="2721290"/>
    <d v="2019-10-09T00:00:00"/>
    <n v="1590"/>
    <s v="N"/>
    <s v="WAYNE.GRIFFIN@ENERGYQ.COM.AU"/>
    <m/>
    <n v="12.5"/>
    <n v="2"/>
    <m/>
    <s v="Serviceable"/>
    <s v="N"/>
    <s v="Rrl sty term 1 cct"/>
    <s v="WOOD (GREEN) SALT IMPREG CCA"/>
    <s v="Grass"/>
    <s v="Road Reserve"/>
    <s v="SG SPOTTED GUM"/>
    <s v="8 kiloNewton"/>
    <n v="1977"/>
    <n v="-28.098077774047901"/>
    <n v="151.25387573242199"/>
    <s v="000002721290"/>
    <s v="01/JAN/77"/>
  </r>
  <r>
    <s v="EECL"/>
    <s v="OT224709"/>
    <s v="OP"/>
    <s v="Operational"/>
    <s v="MR R KEILER"/>
    <d v="2024-02-08T00:00:00"/>
    <n v="202402"/>
    <s v="Crossarm"/>
    <x v="2"/>
    <x v="0"/>
    <x v="0"/>
    <m/>
    <x v="0"/>
    <s v=".HEADING Technician: Nick Frahm Comments"/>
    <m/>
    <s v="USER ~FFA"/>
    <n v="1351749"/>
    <n v="2024"/>
    <s v="24WB2900"/>
    <d v="2024-02-08T09:30:00"/>
    <d v="2024-02-08T13:30:50"/>
    <s v="COMP"/>
    <s v="Completed"/>
    <m/>
    <m/>
    <s v="Wide Bay"/>
    <s v="Forced Outage"/>
    <m/>
    <s v="Public Safety Isolation - NOT Directed by Emerg Serv Authorised Agent"/>
    <s v="Single Fault Call"/>
    <s v="GT"/>
    <m/>
    <s v="24015 MONTO RD EIDSVOLD QLD 4627"/>
    <s v="Broken Strain arm reported in by Nick Frahm 0428196190 Hv Arm SL 3062477"/>
    <m/>
    <n v="1"/>
    <n v="2814794"/>
    <s v="TX10708 24015 burnett hwy eidsvold"/>
    <n v="1351749"/>
    <n v="3062477"/>
    <n v="2814794"/>
    <d v="2021-12-14T00:00:00"/>
    <n v="786"/>
    <s v="N"/>
    <s v="DAVID.RADLEY@ENERGYQ.COM.AU"/>
    <m/>
    <n v="12.5"/>
    <n v="2"/>
    <m/>
    <s v="Serviceable"/>
    <s v="Y"/>
    <s v="Rrl inter spn &gt;200m"/>
    <s v="WOOD (GREEN) SALT IMPREG CCA"/>
    <s v="Soil"/>
    <s v="Road Reserve"/>
    <s v="ZZ NO DISC - UNKNOWN"/>
    <s v="8 kiloNewton"/>
    <m/>
    <n v="-25.356470108032202"/>
    <n v="151.11845397949199"/>
    <s v="000002814794"/>
    <s v="01/JAN/89"/>
  </r>
  <r>
    <s v="EECL"/>
    <s v="OT226369"/>
    <s v="OP"/>
    <s v="Operational"/>
    <s v="HAGEN NOMINEES PTY. LIMITED"/>
    <d v="2024-02-20T00:00:00"/>
    <n v="202402"/>
    <s v="Crossarm"/>
    <x v="0"/>
    <x v="0"/>
    <x v="0"/>
    <m/>
    <x v="1"/>
    <s v="Technician: Gerard Brown_x000a_Comments Replaced broken 22KV pin arm."/>
    <m/>
    <s v="USER ~FFA"/>
    <n v="1288811"/>
    <n v="2024"/>
    <s v="24FN3114"/>
    <d v="2024-02-20T20:55:00"/>
    <d v="2024-02-20T19:33:20"/>
    <s v="COMP"/>
    <s v="Completed"/>
    <m/>
    <m/>
    <s v="Far North"/>
    <s v="Forced Outage"/>
    <m/>
    <s v="Public Safety Isolation - NOT Directed by Emerg Serv Authorised Agent"/>
    <s v="due to public safety concerns."/>
    <s v="FE"/>
    <m/>
    <s v="CRAIGLIE: _x0009_CAPTAIN COOK HWY, CREES RD, FERRERO RD_x000d__x000a_PORT DOUGLAS: _x0009_HOPE ST"/>
    <s v="F-3396-s  CRAI - Inlet Fdr: Crew adv req emeregency access between Links I1 &amp; ABS I14 &amp; Switch I9 to repair broken HV Xarm at Pole 5066472 near SS6683."/>
    <s v="Crew adv req emeregency access between Links I1 &amp; ABS I14 &amp; Switch I9 to repair broken HV Xarm at Pole 5066472 near SS6683._x000d__x000a_Refer to FC 2411328._x000d__x000a_Time Off modified from 20:00 20-Feb to 20:55 20-Feb_x000d__x000a_Time On modified from 23:00 20-Feb to 23:30 20-Feb_x000d__x000a_Time On modified from 23:30 20-Feb to 22:21 20-Feb"/>
    <n v="1"/>
    <n v="2826306"/>
    <s v="4spns W 143 ferrero rd craiglie"/>
    <n v="1288811"/>
    <s v="RY13"/>
    <n v="2826306"/>
    <d v="2021-08-17T00:00:00"/>
    <n v="917"/>
    <s v="N"/>
    <s v="GORDON.RADCLIFFE@ENERGYQ.COM.A"/>
    <m/>
    <n v="14"/>
    <n v="1"/>
    <m/>
    <s v="Serviceable"/>
    <s v="N"/>
    <s v="Rrl inter spn &lt;200m"/>
    <s v="WOOD (GREEN) SALT IMPREG CCA"/>
    <s v="Grass"/>
    <s v="Road Reserve"/>
    <s v="DS DARWIN STRINGYBAR"/>
    <s v="5 kiloNewton"/>
    <n v="1994"/>
    <n v="-16.539068222045898"/>
    <n v="145.45576477050801"/>
    <s v="000002826306"/>
    <s v="01/JAN/94"/>
  </r>
  <r>
    <s v="EECL"/>
    <s v="OT224260"/>
    <s v="OP"/>
    <s v="Operational"/>
    <s v="FLEM Lines Emergency Maintenance"/>
    <d v="2024-02-06T00:00:00"/>
    <n v="202402"/>
    <s v="Crossarm"/>
    <x v="0"/>
    <x v="0"/>
    <x v="0"/>
    <m/>
    <x v="0"/>
    <s v=".HEADING Technician: Brett Knuth Comments"/>
    <m/>
    <s v="USER ~FFA"/>
    <n v="1746107"/>
    <n v="2024"/>
    <s v="24NQ4179"/>
    <d v="2024-02-06T09:00:00"/>
    <d v="2024-02-06T07:57:52"/>
    <s v="COMP"/>
    <s v="Completed"/>
    <m/>
    <m/>
    <s v="North Queensland"/>
    <s v="Forced Outage"/>
    <m/>
    <s v="Lines Emergency Maintenance"/>
    <s v="to allow emergency maintenance of the electricity network."/>
    <s v="FE"/>
    <m/>
    <s v="BALFES CREEK, BASALT, PENTLAND"/>
    <s v="F-3298-s - Repair Broken 11kV xarm near CTS136"/>
    <s v="F-3298-s - Repair Broken 11kV xarm near CTS136_x000d__x000a_Sending Asset Event to FFA_x000d__x000a_FFA Order Created F-AE24NQ4179-1-0 DfltHost_x000d__x000a_FFA Order Acknowledged F-AE24NQ4179-1-0 chtfco01 Brett Knuth 0418735767_x000d__x000a_FFA Order En Route F-AE24NQ4179-1-0 chtfco01_x000d__x000a_FFA Order On Site F-AE24NQ4179-1-0 chtfco01_x000d__x000a_Sending Asset Event to FFA_x000d__x000a_Time On modified from 12:00 06-Feb to 14:00 06-Feb_x000d__x000a_Sending Asset Event to FFA_x000d__x000a_Sending Asset Event to FFA_x000d__x000a_FFA Order F-AE24NQ4179-1-0 Completed by technician Brett Knuth in crew chtfco01(0418735767) with code A-F-C - Completed_x000d__x000a_Action Taken : replaced broken 11kv pin arm_x000d__x000a_Site Label : 5085886_x000d__x000a_Time On modified from 14:00 06-Feb to 13:25 06-Feb"/>
    <n v="1"/>
    <n v="2915602"/>
    <s v="3 spn e Springfern st hstd toff pentland"/>
    <n v="1746107"/>
    <n v="5085886"/>
    <n v="2915602"/>
    <d v="2019-05-18T00:00:00"/>
    <n v="1725"/>
    <s v="N"/>
    <s v="MARK.HOLLINDALE@ENERGYQ.COM.AU"/>
    <m/>
    <n v="11"/>
    <n v="1"/>
    <m/>
    <s v="Serviceable"/>
    <s v="N"/>
    <s v="Rrl inter spn &gt;200m"/>
    <s v="WOOD (GREEN) SALT IMPREG CCA"/>
    <s v="Grass"/>
    <s v="Paddock Grazing"/>
    <s v="WS WHITE STRINGYBARK"/>
    <s v="5 kiloNewton"/>
    <n v="1966"/>
    <n v="-20.4651985168457"/>
    <n v="145.43843078613301"/>
    <s v="000002915602"/>
    <s v="01/JAN/66"/>
  </r>
  <r>
    <s v="EECL"/>
    <s v="OT226998"/>
    <s v="OP"/>
    <s v="Operational"/>
    <s v="WYNTOON FARMING PARTNERSHIP"/>
    <d v="2024-02-26T00:00:00"/>
    <n v="202402"/>
    <s v="Crossarm"/>
    <x v="3"/>
    <x v="0"/>
    <x v="0"/>
    <m/>
    <x v="1"/>
    <s v="Technician: Russell Willding _x000a_Comments"/>
    <m/>
    <s v="USER ~FFA"/>
    <n v="996018"/>
    <n v="2024"/>
    <s v="24CA3753"/>
    <d v="2024-02-26T11:21:00"/>
    <d v="2024-02-26T10:21:43"/>
    <s v="COMP"/>
    <s v="Completed"/>
    <m/>
    <m/>
    <s v="Capricornia"/>
    <s v="Forced Outage"/>
    <m/>
    <s v="Lines Emergency Maintenance"/>
    <s v="to allow emergency maintenance of the electricity network."/>
    <s v="FC"/>
    <m/>
    <s v="GINDIE: _x0009_GLENORINA RD, OFF GEM RD, OLIVE VALE RD_x000d__x000a_SPRINGSURE: _x0009_GLENORINA RD, MILROY DOWNS RD, OFF GLENORINA RD, OFF MILROY DOWNS RD_x000d__x000a_YAMALA: _x0009_BONNIE DOON RD, OLIVEVALE RD"/>
    <s v="22kV Air Break S3049 - outage to repair broken x-arm"/>
    <s v="22kV Air Break S3049 - outage to repair broken x-arm_x000d__x000a_HV Wires Down_x000d__x000a_Switching Sheet Written_x000d__x000a_Time Off modified from 11:00 26-Feb to 11:21 26-Feb_x000d__x000a_Asset selection modified_x000d__x000a_Time On modified from 15:30 26-Feb to 14:06 26-Feb_x000d__x000a_auto-completed"/>
    <n v="1"/>
    <n v="2940520"/>
    <s v="x8505 wyntoon rd springsure"/>
    <n v="996018"/>
    <n v="4098091"/>
    <n v="2940520"/>
    <d v="2021-06-08T00:00:00"/>
    <n v="993"/>
    <s v="N"/>
    <s v="JUSTIN.BUGG@ENERGYQ.COM.AU"/>
    <m/>
    <n v="14"/>
    <n v="2"/>
    <m/>
    <s v="Serviceable"/>
    <s v="N"/>
    <s v="HV fully suppd"/>
    <s v="WOOD (GREEN) SALT IMPREG CCA"/>
    <s v="Grass"/>
    <s v="Road Reserve"/>
    <s v="ZZ NO DISC - UNKNOWN"/>
    <s v="12 kiloNewton"/>
    <m/>
    <n v="-23.872142791748001"/>
    <n v="148.29795837402301"/>
    <s v="000002940520"/>
    <s v="01/JAN/70"/>
  </r>
  <r>
    <s v="EECL"/>
    <s v="OT226963"/>
    <s v="OP"/>
    <s v="Operational"/>
    <s v="MISS J FRASER"/>
    <d v="2024-02-25T00:00:00"/>
    <n v="202402"/>
    <s v="Crossarm"/>
    <x v="3"/>
    <x v="0"/>
    <x v="0"/>
    <m/>
    <x v="4"/>
    <s v="Technician: Malcolm johnson_x000a_Comments"/>
    <m/>
    <s v="USER ~FFA"/>
    <n v="1500226"/>
    <n v="2024"/>
    <s v="24SW5418"/>
    <d v="2024-02-25T18:52:18"/>
    <d v="2024-02-25T22:11:21"/>
    <s v="COMP"/>
    <s v="Completed"/>
    <m/>
    <s v="Fine"/>
    <s v="South West"/>
    <s v="Unplanned Outage"/>
    <s v="LV-Conductor Connection Failure"/>
    <s v="Unknown"/>
    <s v="Single Fault Call"/>
    <s v="GT"/>
    <m/>
    <s v="89 EDWARD ST CHARLEVILLE QLD 4470"/>
    <s v="Firecom advise Sparking lines. Exploded and is now hanging very low. Request EE attend"/>
    <m/>
    <n v="1"/>
    <n v="2975380"/>
    <s v="CNR EDWARD &amp; EYRE STS CHARLEVILLE"/>
    <n v="1500226"/>
    <n v="6047734"/>
    <n v="2975380"/>
    <d v="2019-09-04T00:00:00"/>
    <n v="1635"/>
    <s v="N"/>
    <s v="CHRIS.KELLY@ENERGYQ.COM.AU"/>
    <m/>
    <n v="11"/>
    <m/>
    <n v="1"/>
    <s v="Serviceable"/>
    <s v="N"/>
    <s v="Urb LV ABC inter"/>
    <s v="WOOD (GREEN) SALT IMPREG CCA"/>
    <s v="Lawn"/>
    <s v="Footpath"/>
    <s v="SG SPOTTED GUM"/>
    <s v="12 kiloNewton"/>
    <n v="1992"/>
    <n v="-26.4018459320068"/>
    <n v="146.24319458007801"/>
    <s v="000002975380"/>
    <s v="01/JAN/92"/>
  </r>
  <r>
    <s v="EECL"/>
    <s v="OT225811"/>
    <s v="OP"/>
    <s v="Operational"/>
    <s v="U Unknown"/>
    <d v="2024-02-16T00:00:00"/>
    <n v="202402"/>
    <s v="Crossarm"/>
    <x v="0"/>
    <x v="0"/>
    <x v="0"/>
    <m/>
    <x v="1"/>
    <s v="Technician: Mitch Armstrong_x000a_Comments"/>
    <m/>
    <s v="USER ~FFA"/>
    <n v="924131"/>
    <n v="2024"/>
    <s v="24CA3286"/>
    <d v="2024-02-15T22:09:19"/>
    <d v="2024-02-15T22:11:42"/>
    <s v="COMP"/>
    <s v="Completed"/>
    <m/>
    <s v="Wet / Rain"/>
    <s v="Capricornia"/>
    <s v="Unplanned Outage"/>
    <s v="HV-Conductor Connection Failure"/>
    <s v="Unknown"/>
    <s v="due to a SCADA Automated Event"/>
    <s v="FE"/>
    <m/>
    <s v="BARCALDINE: _x0009_ARAMAC RD, BLOODWOOD DR, SANDALWOOD DR, LANDSBOROUGH HWY, SALTERN CREEK RD, BARCALDINE DOWNS RD, OFF LANDSBOROUGH HWY, BARCALDINE-ISISFOR RD, BARCALDINE-L'REACH RD, BARCALDINE-ISISFORD RD"/>
    <s v="F-2494-r BARCALDINE 22kV West Hway Fdr CB S203 tripped. SCADA Interface automated outage."/>
    <s v="entered from the SCADA Interface_x000d__x000a_F-2494-r_x000d__x000a_Coordinator adv crew will patrol it in the morning._x000d__x000a_Depot Co-ord Advised_x000d__x000a_Read Above_x000d__x000a_Time On modified from 23:59 15-Feb to 23:59 16-Feb_x000d__x000a_Asset selection modified_x000d__x000a_Manual Reclose Checklist_x000d__x000a_Crew sectionalised at X12152 and performed MRC - closed bb-s203 successful_x000d__x000a_BRCCS01_x000d__x000a_Sending Asset Event to FFA_x000d__x000a_FFA Order Created F-AE24CA3286-1-0 DfltHost_x000d__x000a_FFA Order Acknowledged F-AE24CA3286-1-0 brccs01 Mitch Armstrong 0428110442_x000d__x000a_FFA Order En Route F-AE24CA3286-1-0 brccs01_x000d__x000a_FFA Order On Site F-AE24CA3286-1-0 brccs01_x000d__x000a_Restoration Comments for F-AE24CA3286-1-0 by brccs01: broken cross arm at 4110511_x000a_have earthed conductors_x000d__x000a_Back fed from Ilfracombe fdr up to X11955_x000d__x000a_Asset selection modified_x000d__x000a_Sending Asset Event to FFA_x000d__x000a_Asset selection modified_x000d__x000a_Sending Asset Event to FFA_x000d__x000a_Time On modified from 23:59 16-Feb to 16:06 16-Feb_x000d__x000a_Sending Asset Event to FFA_x000d__x000a_Sending Asset Event to FFA_x000d__x000a_FFA Order F-AE24CA3286-1-0 Completed by technician Mitch Armstrong in crew brccs01(0428110442) with code A-T-28 - Overload_x000d__x000a_Action Taken : replace broken cross arm _x000d__x000a_Site Label : 4110511"/>
    <n v="1"/>
    <n v="3013611"/>
    <s v="11pNtaraStnHouse43766L'boroughHwyBarcy"/>
    <n v="924131"/>
    <n v="4110511"/>
    <n v="3013611"/>
    <d v="2023-02-18T00:00:00"/>
    <n v="363"/>
    <s v="N"/>
    <s v="ADFS_MERVYN.KANAK@ENERGYQ.COM."/>
    <m/>
    <n v="11"/>
    <m/>
    <m/>
    <s v="Unserviceable - P2"/>
    <s v="N"/>
    <s v="SWER inter"/>
    <s v="WOOD (GREEN) SALT IMPREG CCA"/>
    <s v="Grass"/>
    <s v="Paddock Grazing"/>
    <s v="ZZ NO DISC - UNKNOWN"/>
    <s v="Unknown"/>
    <m/>
    <n v="-23.556526184081999"/>
    <n v="145.03517150878901"/>
    <s v="000003013611"/>
    <s v="01/JAN/08"/>
  </r>
  <r>
    <s v="EECL"/>
    <s v="OT224983"/>
    <s v="OP"/>
    <s v="Operational"/>
    <s v="MRS A RUSSELL"/>
    <d v="2024-02-09T00:00:00"/>
    <n v="202402"/>
    <s v="Crossarm"/>
    <x v="3"/>
    <x v="2"/>
    <x v="0"/>
    <m/>
    <x v="4"/>
    <s v=".HEADING Technician: Harry May Comments"/>
    <m/>
    <s v="USER ~FFA"/>
    <n v="1001698"/>
    <n v="2024"/>
    <s v="24CA3089"/>
    <d v="2024-02-09T17:10:35"/>
    <d v="2024-02-09T19:40:40"/>
    <s v="COMP"/>
    <s v="Completed"/>
    <m/>
    <s v="Fine"/>
    <s v="Capricornia"/>
    <s v="Unplanned Outage"/>
    <s v="LV-Unassisted failure(Apparent defect)"/>
    <s v="Unknown"/>
    <s v="Single Fault Call"/>
    <s v="GT"/>
    <m/>
    <s v="44 CLEMATIS ST;BLACKALL QLD 4472"/>
    <s v="3rd Party-&gt;Fault occurred at:09/02/2024 17:09; Luke Smith, 0459960715;&gt;UPH --&gt; Details:Broken Cross-arm-WiresExposed:NO,TripHazard:NO -- Broken Cross-arm-Touchable:NO&lt;;Incident Details:Customer advised that pole 4117812 has a broken cross arm;COVID-19:N/A;Warnings[uphSafety]: ADVISED;Sensitive Load:N"/>
    <m/>
    <n v="1"/>
    <n v="3056763"/>
    <s v="Cnr Clematis St/Ivy St, Blackall"/>
    <n v="1001698"/>
    <n v="4117812"/>
    <n v="3056763"/>
    <d v="2020-03-11T00:00:00"/>
    <n v="1430"/>
    <s v="N"/>
    <s v="DREW.KIME@ENERGYQ.COM.AU"/>
    <m/>
    <n v="12.5"/>
    <n v="1"/>
    <n v="2"/>
    <s v="Serviceable"/>
    <s v="N"/>
    <s v="HV fully suppd"/>
    <s v="WOOD (GREEN) SALT IMPREG CCA"/>
    <s v="Bitumen"/>
    <s v="Road"/>
    <s v="SG SPOTTED GUM"/>
    <s v="8 kiloNewton"/>
    <n v="1967"/>
    <n v="-24.418645858764599"/>
    <n v="145.46794128418"/>
    <s v="000003056763"/>
    <s v="01/JAN/67"/>
  </r>
  <r>
    <s v="EECL"/>
    <s v="OT223914"/>
    <s v="OP"/>
    <s v="Operational"/>
    <s v="U Unknown"/>
    <d v="2024-02-04T00:00:00"/>
    <n v="202402"/>
    <s v="Crossarm"/>
    <x v="0"/>
    <x v="1"/>
    <x v="0"/>
    <m/>
    <x v="0"/>
    <s v=".HEADING Technician: Erri Vener Comments"/>
    <m/>
    <s v="USER ~FFA"/>
    <n v="1615867"/>
    <n v="2024"/>
    <s v="24NQ4110"/>
    <d v="2024-02-04T05:01:44"/>
    <d v="2024-02-04T05:03:48"/>
    <s v="COMP"/>
    <s v="Completed"/>
    <m/>
    <s v="Fine"/>
    <s v="North Queensland"/>
    <s v="Unplanned Outage"/>
    <s v="Service Asset Fault"/>
    <s v="Equipment Failure or Malfunction"/>
    <s v="due to damage requiring emergency repairs."/>
    <s v="FE"/>
    <m/>
    <s v="DALBEG"/>
    <s v="MILLAROO 11kV Dalbeg Fdr CB A252 tripped. SCADA Interface automated outage."/>
    <s v="entered from the SCADA Interface_x000d__x000a_Tripped on OC_x000d__x000a_Manual reclose attemp failed, patrol required_x000d__x000a_Erri Vener to attend_x000d__x000a_Asset selection modified_x000d__x000a_Manual Reclose Checklist_x000d__x000a_Crew have found Broken Crossarm at Site Lab 5116857 _x000d__x000a_Isolating and Earthing for Repairs._x000d__x000a_Reason for Event changed from Unknown_x000d__x000a_Sending Asset Event to FFA_x000d__x000a_FFA Order Created F-AE24NQ4110-1-0 DfltHost_x000d__x000a_Time On modified from 23:59 04-Feb to 12:51 04-Feb_x000d__x000a_Sending Asset Event to FFA_x000d__x000a_FFA Order Acknowledged F-AE24NQ4110-1-0 hhlfr01 Erri Vener 0439680072_x000d__x000a_FFA Order En Route F-AE24NQ4110-1-0 hhlfr01_x000d__x000a_FFA Order On Site F-AE24NQ4110-1-0 hhlfr01_x000d__x000a_Restoration Comments for F-AE24NQ4110-1-0 by hhlfr01: broken cross arm on pole 5116857._x000d__x000a_Restoration Comments for F-AE24NQ4110-1-0 by hhlfr01: broken cross arm on pole 5116857._x000d__x000a_FFA Order F-AE24NQ4110-1-0 Completed by technician Erri Vener in crew hhlfr01(0439680072) with code A-T-315 - Service Asset Fault_x000d__x000a_Action Taken : replaced cross -arm on pole 5116857._x000d__x000a_Site Label : 5116857_x000d__x000a_FFA Order F-AE24NQ4110-1-0 Completed by technician Erri Vener in crew hhlfr01(0439680072) with code A-T-315 - Service Asset Fault_x000d__x000a_Action Taken : replaced cross -arm on pole 5116857._x000d__x000a_Site Label : 5116857_x000d__x000a_Restoration Comments for F-AE24NQ4110-1-0 by hhlfr01: broken cross arm on pole 5116857._x000d__x000a_FFA Order F-AE24NQ4110-1-0 Completed by technician Erri Vener in crew hhlfr01(0439680072) with code A-T-315 - Service Asset Fault_x000d__x000a_Action Taken : replaced cross -arm on pole 5116857._x000d__x000a_Site Label : 5116857"/>
    <n v="1"/>
    <n v="3091733"/>
    <s v="7674Ayr-DalbegRdToExpeditionPassCk"/>
    <n v="1615867"/>
    <n v="5116857"/>
    <n v="3091733"/>
    <d v="2019-11-13T00:00:00"/>
    <n v="1544"/>
    <s v="N"/>
    <s v="PHIL.LENNOX@ENERGYQ.COM.AU"/>
    <m/>
    <n v="17"/>
    <n v="2"/>
    <m/>
    <s v="Serviceable"/>
    <s v="N"/>
    <s v="Rrl inter spn &lt;200m"/>
    <s v="WOOD (GREEN) SALT IMPREG CCA"/>
    <s v="Grass"/>
    <s v="Paddock Grazing"/>
    <s v="SG SPOTTED GUM"/>
    <s v="8 kiloNewton"/>
    <n v="1978"/>
    <n v="-20.1703586578369"/>
    <n v="147.28016662597699"/>
    <s v="000003091733"/>
    <s v="01/JAN/78"/>
  </r>
  <r>
    <s v="EECL"/>
    <s v="OT224227"/>
    <s v="OP"/>
    <s v="Operational"/>
    <s v="FLEM Lines Emergency Maintenance"/>
    <d v="2024-02-06T00:00:00"/>
    <n v="202402"/>
    <s v="Crossarm"/>
    <x v="0"/>
    <x v="0"/>
    <x v="0"/>
    <s v="Replace"/>
    <x v="1"/>
    <s v=".HEADING Technician: Greg Cameron Comments"/>
    <m/>
    <s v="USER ~FFA"/>
    <n v="1219658"/>
    <n v="2024"/>
    <s v="24FN2424"/>
    <d v="2024-02-05T10:02:00"/>
    <d v="2024-02-05T09:01:16"/>
    <s v="COMP"/>
    <s v="Completed"/>
    <m/>
    <m/>
    <s v="Far North"/>
    <s v="Forced Outage"/>
    <m/>
    <s v="Lines Emergency Maintenance"/>
    <s v="to allow emergency maintenance of the electricity network."/>
    <s v="SZ"/>
    <m/>
    <s v="NORMANTON: _x0009_GREEN ST, LANDSBOROUGH ST, NOEL ST, NOEL ST W, NOEL ST WEST, PHILP ST, SUTHERLAND ST, THOMPSON ST, TRAVERS ST"/>
    <s v="F-31007-g NORM - Normanton Town Feeder - Crews to repair broken HV Xarm pole 5137559"/>
    <s v="F-31007-g NORM - Normanton Town Feeder - Crews to repair broken HV Xarm pole 5137559_x000d__x000a_Time Off modified from 10:00 05-Feb to 10:02 05-Feb_x000d__x000a_Time On modified from 16:00 05-Feb to 10:52 05-Feb"/>
    <n v="1"/>
    <n v="3221396"/>
    <s v="12 noel st normanton"/>
    <n v="1219658"/>
    <s v="NOE3"/>
    <n v="3221396"/>
    <d v="2020-08-04T00:00:00"/>
    <n v="1281"/>
    <s v="N"/>
    <s v="GORDON.RADCLIFFE@ENERGYQ.COM.A"/>
    <m/>
    <n v="12.5"/>
    <n v="1"/>
    <n v="1"/>
    <s v="Serviceable"/>
    <s v="Y"/>
    <s v="Urb inter 2 cct"/>
    <s v="WOOD (GREEN) SALT IMPREG CCA"/>
    <s v="Soil"/>
    <s v="Footpath"/>
    <s v="RB RED BLOODWOOD"/>
    <s v="5 kiloNewton"/>
    <n v="1986"/>
    <n v="-17.675970077514599"/>
    <n v="141.07032775878901"/>
    <s v="000003221396"/>
    <s v="01/JAN/86"/>
  </r>
  <r>
    <s v="EECL"/>
    <s v="OT226050"/>
    <s v="OP"/>
    <s v="Operational"/>
    <s v="MRS P HENWOOD"/>
    <d v="2024-02-18T00:00:00"/>
    <n v="202402"/>
    <s v="Crossarm"/>
    <x v="0"/>
    <x v="2"/>
    <x v="0"/>
    <m/>
    <x v="2"/>
    <s v="Technician: Scott Harling_x000a_Comments"/>
    <m/>
    <s v="USER ~FFA"/>
    <n v="1768231"/>
    <n v="2024"/>
    <s v="24NQ4850"/>
    <d v="2024-02-19T07:27:00"/>
    <d v="2024-02-18T14:26:06"/>
    <s v="COMP"/>
    <s v="Completed"/>
    <m/>
    <m/>
    <s v="North Queensland"/>
    <s v="Forced Outage"/>
    <m/>
    <s v="Lines Emergency Maintenance"/>
    <s v="to allow emergency maintenance of the electricity network."/>
    <s v="ZS"/>
    <m/>
    <s v="WINTON: _x0009_ALDINGHAM RD, APSLEY STATION, DAHLIA STATION, FAIRYMEAD STATION, KYWONG STATION, LESWALT STATION, WANDO STATION"/>
    <s v="19.1kV SWER RC857602 - DL857604 + DO857603_x000d__x000a__x000d__x000a_Forced outage required to replace P0 angle x-arm at pole # 5223974_x000d__x000a__x000d__x000a_Found by assest inspector - site visit done by crew - access required downstream of RC857602"/>
    <s v="Switching Sheet ID updated from  to J-298096-g._x000d__x000a_Time Off modified from 08:30 19-Feb to 07:27 19-Feb_x000d__x000a_Time On modified from 14:30 19-Feb to 09:29 19-Feb"/>
    <n v="1"/>
    <n v="3381001"/>
    <s v="Homestead Leswalt stn Winton"/>
    <n v="1768231"/>
    <n v="5223974"/>
    <n v="3381001"/>
    <d v="2019-06-19T00:00:00"/>
    <n v="1705"/>
    <s v="N"/>
    <s v="STORME.SANTARIGA@ENERGYQ.COM.A"/>
    <m/>
    <n v="12.5"/>
    <n v="1"/>
    <m/>
    <s v="Serviceable"/>
    <s v="N"/>
    <s v="SWER sty angle"/>
    <s v="WOOD (GREEN) SALT IMPREG CCA"/>
    <s v="Soil"/>
    <s v="Paddock Grazing"/>
    <s v="ZZ NO DISC - UNKNOWN"/>
    <s v="5 kiloNewton"/>
    <m/>
    <n v="-22.432900002279901"/>
    <n v="143.40197199599501"/>
    <s v="000003381001"/>
    <s v="01/JAN/78"/>
  </r>
  <r>
    <s v="EECL"/>
    <s v="OT226658"/>
    <s v="OP"/>
    <s v="Operational"/>
    <s v="U Unknown"/>
    <d v="2024-02-23T00:00:00"/>
    <n v="202402"/>
    <s v="Crossarm"/>
    <x v="1"/>
    <x v="0"/>
    <x v="1"/>
    <s v="Repair"/>
    <x v="5"/>
    <m/>
    <m/>
    <s v="USER ~FFA"/>
    <n v="6975533"/>
    <n v="2024"/>
    <s v="24NQ5146"/>
    <d v="2024-02-23T01:47:20"/>
    <d v="2024-02-23T01:49:48"/>
    <s v="COMP"/>
    <s v="Completed"/>
    <m/>
    <s v="Wet / Rain"/>
    <s v="North Queensland"/>
    <s v="Unplanned Outage"/>
    <s v="HV-Unassisted failure(Apparent defect)"/>
    <s v="Fallen Power Lines"/>
    <s v="due to fallen power lines."/>
    <s v="FE"/>
    <m/>
    <s v="BAMBAROO, COOLBIE, GREENVALE, MOUNT FOX, MOUNT GARNET, MUTARNEE, PALUMA"/>
    <s v="INGHAM 66kV Black Rv Fdr CB A152 tripped. SCADA Interface automated outage."/>
    <s v="entered from the SCADA Interface_x000d__x000a_Dist 55klm. Timed EF. IGM P5064930 Aph_x000d__x000a_MRC failed. Crew dispatched._x000d__x000a_Manual Reclose Checklist_x000d__x000a_Crews Attending:_x000d__x000a__x000d__x000a_1st On Call Crew_x0009_RYAN MARSH                        0473 145 674   _x0009_ingcsfr01_x000d__x000a_           _x000d__x000a_2nd On Call Crew  DAVID TARDIANI_x0009_                0437 796 129._x000d__x000a_Sending Asset Event to FFA_x000d__x000a_FFA Order Created F-AE24NQ5146-1-0 DfltHost_x000d__x000a_Reason for Event changed from Unknown_x000d__x000a_Sending Asset Event to FFA_x000d__x000a_FFA Order Acknowledged F-AE24NQ5146-1-0 ingcsfr01 Ryan Marsh 0473145674_x000d__x000a_FFA Order En Route F-AE24NQ5146-1-0 ingcsfr01_x000d__x000a_Second DTF is 46.7 KLM_x000d__x000a_Sending Asset Event to FFA_x000d__x000a_FFA Order On Site F-AE24NQ5146-1-0 ingcsfr01_x000d__x000a_Asset selection modified_x000d__x000a_Sending Asset Event to FFA_x000d__x000a_Crtew arranging parol and repairs ASAP in daylight._x000d__x000a_Sending Asset Event to FFA_x000d__x000a_Helicopter trying to patrol . Ground crew heading up to ground patrol._x000d__x000a_Sending Asset Event to FFA_x000d__x000a_Helicopter unable to patrol still waiting better weather._x000d__x000a_Sending Asset Event to FFA_x000d__x000a_Mark Brett advised will attend in morning to connect PEG1 (0900)_x000d__x000a_Sending Asset Event to FFA_x000d__x000a_Crew adv Helicopter could not patrol but Ground Patrol Completed between Mount Fox and IN-GR-2 will attempt MRC_x000d__x000a_Sending Asset Event to FFA_x000d__x000a_MRC Failed Dist to Faul 46.5km Line Isolated and Earthed for Repairs but Very Wet Conditions and Limited Visibility_x000d__x000a_Sending Asset Event to FFA_x000d__x000a_Replay sequence/s deleted after 23-FEB-24 01:47:20_x000d__x000a_Asset selection modified_x000d__x000a_Sending Asset Event to FFA_x000d__x000a_Asset selection modified_x000d__x000a_Sending Asset Event to FFA_x000d__x000a_Initial trip DTF was 55km approx near pole 5255289. _x000d__x000a_Subsequent trips DTF at 46km and approx pole 5082114. _x000d__x000a_Due to weather further patrolling to be done tomorrow morning. _x000d__x000a_Crew to be on site at Greenvale to connect Pegasus to supply remaining customers at approx 0830._x000d__x000a_Time On modified from 23:59 23-Feb to 23:59 24-Feb_x000d__x000a_Sending Asset Event to FFA_x000d__x000a_Jared Seri advised on way home has not patrolled from 5082135 towards Ingham._x000d__x000a_Sending Asset Event to FFA_x000d__x000a_Crews advise that they will continue to patrol on the ground this morning.  unable to fly line due to weather (Cloudy conditions)_x000d__x000a_Sending Asset Event to FFA_x000d__x000a_Sending Asset Event to FFA_x000d__x000a_Pegasus has been connected to the 11kV Network at greenvale_x000d__x000a_Asset selection modified_x000d__x000a_Sending Asset Event to FFA_x000d__x000a_Crews advise that a conductor has pulled through some discs at Pole 5045501_x000d__x000a_Sending Asset Event to FFA_x000d__x000a_Crews have signed onto access to make repairs_x000d__x000a_Sending Asset Event to FFA_x000d__x000a_HV Wires Down_x000d__x000a_Reason for Event changed from Protective Device Operated_x000d__x000a_Sending Asset Event to FFA_x000d__x000a_Crew hoping to have Feeder restored by 1630_x000d__x000a_Sending Asset Event to FFA_x000d__x000a_Time On modified from 23:59 24-Feb to 17:13 24-Feb_x000d__x000a_Sending Asset Event to FFA_x000d__x000a_FFA Order cancelled.F-AE24NQ5146-1-0"/>
    <n v="1"/>
    <n v="5679104"/>
    <s v="between ewan rd 1371 mt fox rd mt fox"/>
    <n v="6975533"/>
    <n v="5045501"/>
    <n v="5679104"/>
    <d v="2019-08-06T00:00:00"/>
    <n v="1662"/>
    <s v="N"/>
    <s v="MARK.HOLLINDALE@ENERGYQ.COM.AU"/>
    <m/>
    <n v="17"/>
    <m/>
    <m/>
    <s v="Serviceable"/>
    <s v="N"/>
    <s v="66kV rrl inter"/>
    <s v="WOOD (GREEN) SALT IMPREG CCA"/>
    <s v="Grass"/>
    <s v="Paddock Grazing"/>
    <s v="SG SPOTTED GUM"/>
    <s v="8 kiloNewton"/>
    <n v="1973"/>
    <n v="-18.834030151367202"/>
    <n v="145.89820861816401"/>
    <s v="000005679104"/>
    <s v="01/JAN/73"/>
  </r>
  <r>
    <s v="EECL"/>
    <s v="OT226025"/>
    <s v="OP"/>
    <s v="Operational"/>
    <s v="U Unknown"/>
    <d v="2024-02-18T00:00:00"/>
    <n v="202402"/>
    <s v="Crossarm"/>
    <x v="2"/>
    <x v="2"/>
    <x v="0"/>
    <m/>
    <x v="0"/>
    <m/>
    <m/>
    <s v="USER ~FFA"/>
    <n v="3224675"/>
    <n v="2024"/>
    <s v="24MK2136"/>
    <d v="2024-02-18T00:00:00"/>
    <d v="2024-02-18T00:00:00"/>
    <s v="COMP"/>
    <s v="Completed"/>
    <m/>
    <m/>
    <s v="Mackay"/>
    <m/>
    <m/>
    <m/>
    <m/>
    <m/>
    <m/>
    <m/>
    <m/>
    <m/>
    <n v="1"/>
    <n v="20214"/>
    <m/>
    <n v="20214"/>
    <m/>
    <m/>
    <m/>
    <n v="45340"/>
    <m/>
    <m/>
    <m/>
    <m/>
    <m/>
    <m/>
    <m/>
    <m/>
    <m/>
    <m/>
    <m/>
    <s v="Inaccessible to heavy vehicles"/>
    <m/>
    <m/>
    <m/>
    <n v="-21.120819999999998"/>
    <n v="148.49278000000001"/>
    <s v="000001494124"/>
    <s v="01/JAN/86"/>
  </r>
  <r>
    <s v="EECL"/>
    <s v="OT227708"/>
    <s v="OP"/>
    <s v="Operational"/>
    <s v="MISS Z WILLIAMS"/>
    <d v="2024-03-01T00:00:00"/>
    <n v="202403"/>
    <s v="Crossarm"/>
    <x v="2"/>
    <x v="0"/>
    <x v="0"/>
    <m/>
    <x v="0"/>
    <s v=".HEADING Technician: Liam Scott Comments"/>
    <m/>
    <s v="USER ~FFA"/>
    <n v="1517321"/>
    <n v="2024"/>
    <s v="24MK2529"/>
    <d v="2024-03-01T20:31:52"/>
    <d v="2024-03-01T21:40:16"/>
    <s v="COMP"/>
    <s v="Completed"/>
    <m/>
    <s v="Wet / Rain"/>
    <s v="Mackay"/>
    <s v="Unplanned Outage"/>
    <s v="HV-Conductor Connection Failure"/>
    <s v="Equipment Failure or Malfunction"/>
    <s v="due to damage requiring emergency repairs."/>
    <s v="SZ"/>
    <m/>
    <s v="PALMYRA: _x0009_BELLS RD, GRANTS RD"/>
    <s v="Disc Links LKS260 - Crews require acess beyond to repair broken cross arm"/>
    <s v="11kV Disc Links LKS260 - Crews require acess beyond to repair broken cross arm_x000d__x000a_Sending Asset Event to FFA_x000d__x000a_FFA Order Created F-AE24MK2529-1-0 DfltHost_x000d__x000a_Sending Asset Event to FFA_x000d__x000a_FFA Order Acknowledged F-AE24MK2529-1-0 mckoc01 Liam Scott 0409913086_x000d__x000a_FFA Order En Route F-AE24MK2529-1-0 mckoc01_x000d__x000a_FFA Order On Site F-AE24MK2529-1-0 mckoc01_x000d__x000a_Asset selection reset_x000d__x000a_Asset selection modified_x000d__x000a_Sending Asset Event to FFA_x000d__x000a_Asset selection modified_x000d__x000a_Sending Asset Event to FFA_x000d__x000a_Replay sequence/s deleted after 01-MAR-24 20:31:52_x000d__x000a_Asset selection modified_x000d__x000a_Sending Asset Event to FFA_x000d__x000a_FFA Order F-AE24MK2529-1-0 Completed by technician Liam Scott in crew mckoc01(0409913086) with code A-T-304 - HV-Conductor Connection Failure_x000d__x000a_Action Taken : replaced broken 11kv strain arm_x000d__x000a_Site Label : 4012429_x000d__x000a_Time On modified from 23:59 01-Mar to 01:26 02-Mar_x000d__x000a_Assets extracted from 6387 (WEDGNER) into event 24MK2533"/>
    <n v="1"/>
    <n v="2461889"/>
    <s v="160 Bells rd Palmyra"/>
    <n v="1517321"/>
    <n v="4012429"/>
    <n v="2461889"/>
    <d v="2023-02-22T00:00:00"/>
    <n v="373"/>
    <s v="N"/>
    <s v="ADFS_MURRAY.RECK@ENERGYQ.COM.A"/>
    <m/>
    <n v="14"/>
    <n v="2"/>
    <m/>
    <s v="Serviceable"/>
    <s v="Y"/>
    <s v="Rrl unsty sub pole"/>
    <s v="WOOD (GREEN) SALT IMPREG CCA"/>
    <s v="Grass"/>
    <s v="Road Reserve"/>
    <s v="SG SPOTTED GUM"/>
    <s v="12 kiloNewton"/>
    <n v="1990"/>
    <n v="-21.212751388549801"/>
    <n v="149.07287597656301"/>
    <s v="000002461889"/>
    <s v="01/JAN/90"/>
  </r>
  <r>
    <s v="EECL"/>
    <s v="OT227863"/>
    <s v="OP"/>
    <s v="Operational"/>
    <s v="MR A MCGRATH"/>
    <d v="2024-03-03T00:00:00"/>
    <n v="202403"/>
    <s v="Crossarm"/>
    <x v="0"/>
    <x v="0"/>
    <x v="0"/>
    <m/>
    <x v="1"/>
    <s v=".HEADING Technician: Todd Santarossa Comments"/>
    <m/>
    <s v="USER ~FFA"/>
    <n v="1288312"/>
    <n v="2024"/>
    <s v="24FN3596"/>
    <d v="2024-03-03T15:57:00"/>
    <d v="2024-03-03T14:50:37"/>
    <s v="COMP"/>
    <s v="Completed"/>
    <m/>
    <m/>
    <s v="Far North"/>
    <s v="Forced Outage"/>
    <m/>
    <s v="Lines Emergency Maintenance"/>
    <s v="to allow emergency maintenance of the electricity network."/>
    <s v="FE"/>
    <m/>
    <s v="CRAIGLIE: _x0009_CREES RD"/>
    <s v="F-3463-s - CRAI - Inlet Fdr - broken HV xarm at SL 5066493 near SS6811"/>
    <s v="CRAI - Inlet Fdr - broken HV xarm at SL 5066493 near SS6811_x000d__x000a_Time Off modified from 15:30 03-Mar to 15:57 03-Mar_x000d__x000a_Time On modified from 18:00 03-Mar to 17:10 03-Mar"/>
    <n v="1"/>
    <n v="2826428"/>
    <s v="Opp 59 crees rd craiglie"/>
    <n v="1288312"/>
    <s v="EU4"/>
    <n v="2826428"/>
    <d v="2021-08-16T00:00:00"/>
    <n v="930"/>
    <s v="N"/>
    <s v="GORDON.RADCLIFFE@ENERGYQ.COM.A"/>
    <m/>
    <n v="14"/>
    <n v="4"/>
    <m/>
    <s v="Serviceable"/>
    <s v="N"/>
    <s v="HV fully suppd"/>
    <s v="WOOD (GREEN) SALT IMPREG CCA"/>
    <s v="Grass"/>
    <s v="Road Reserve"/>
    <s v="DS DARWIN STRINGYBAR"/>
    <s v="8 kiloNewton"/>
    <n v="1995"/>
    <n v="-16.531600952148398"/>
    <n v="145.45404052734401"/>
    <s v="000002826428"/>
    <s v="01/JAN/95"/>
  </r>
  <r>
    <s v="EECL"/>
    <s v="OT227933"/>
    <s v="OP"/>
    <s v="Operational"/>
    <s v="U Unknown"/>
    <d v="2024-03-03T00:00:00"/>
    <n v="202403"/>
    <s v="Crossarm"/>
    <x v="3"/>
    <x v="0"/>
    <x v="0"/>
    <m/>
    <x v="0"/>
    <s v=".HEADING Technician: Peter Burns Comments crossarm broke causing 11kv to become low and trip feeder. once arm changed 11kv broke so had to reconductor across creek 400m"/>
    <m/>
    <s v="USER ~FFA"/>
    <n v="8628718"/>
    <n v="2024"/>
    <s v="24WB3653"/>
    <d v="2024-03-03T20:16:07"/>
    <d v="2024-03-03T20:19:10"/>
    <s v="COMP"/>
    <s v="Completed"/>
    <m/>
    <s v="Storm Electrical"/>
    <s v="Wide Bay"/>
    <s v="Unplanned Outage"/>
    <s v="HV-Conductor Connection Failure"/>
    <s v="Fallen Power Lines"/>
    <s v="due to fallen power lines."/>
    <s v="FC"/>
    <m/>
    <s v="TIARO: _x0009_WILSONS RD, BALINDINAS DR_x000d__x000a_BIDWILL: _x0009_BIDWILL RD_x000d__x000a_MAGNOLIA: _x0009_BIDWILL RD, PALLANT RD, FORESTERS RD, EXMOUTH ACCESS LANE_x000d__x000a_OWANYILLA: _x0009_BALANDINAS DR, OWANYILLA BOUNDARY RD_x000d__x000a_TEDDINGTON: _x0009_STUTZ RD"/>
    <s v="F-2585-r - OWANYILLA 11kV Stuz Rd ACR S1248 CB tripped. SCADA Interface automated outage._x000d__x000a_Wires grounded and in trees - Crew reconductored over creek due to broken steel conductor. SL 11131920. (S Gregory)."/>
    <s v="entered from the SCADA Interface_x000d__x000a_11kV Recloser S1248 - Tripped to Lockout OC_x000d__x000a_Depot Co-ord Advised_x000d__x000a_Crew to patrol the main line _x000d__x000a_MRBOC01._x000d__x000a_Sending Asset Event to FFA_x000d__x000a_FFA Order Created F-AE24WB3653-1-0 DfltHost_x000d__x000a_FFA Order Acknowledged F-AE24WB3653-1-0 mrboc01 Peter Burns 0428429821_x000d__x000a_FFA Order En Route F-AE24WB3653-1-0 mrboc01_x000d__x000a_FFA Order On Site F-AE24WB3653-1-0 mrboc01_x000d__x000a_Crew found wires down Isolated and earthed at DL791644_x000d__x000a_Reason for Event changed from Unknown_x000d__x000a_Sending Asset Event to FFA_x000d__x000a_Crew request reclose of remainder off fdr_x000d__x000a_Manual Reclose Checklist_x000d__x000a_Sending Asset Event to FFA_x000d__x000a_Reclose Successful at 2249_x000d__x000a_Crew to return around midday to make repairs to lines.._x000d__x000a_Asset selection modified_x000d__x000a_Sending Asset Event to FFA_x000d__x000a_._x000d__x000a_Sending Asset Event to FFA_x000d__x000a_FFA Order En Route F-AE24WB3653-1-0 mrboc01_x000d__x000a_FFA Order On Site F-AE24WB3653-1-0 mrboc01_x000d__x000a_Std Reason Changed from Fallen Power Lines by Peter Burns 0428429821_x000d__x000a_Restoration Comments for F-AE24WB3653-1-0 by mrboc01: crews onsite_x000d__x000a_Time On modified from 23:59 03-Mar to 23:59 04-Mar_x000d__x000a_Sending Asset Event to FFA_x000d__x000a_Time On modified from 23:59 04-Mar to 21:09 04-Mar_x000d__x000a_Sending Asset Event to FFA_x000d__x000a_Sending Asset Event to FFA_x000d__x000a_Sending Asset Event to FFA_x000d__x000a_FFA Order F-AE24WB3653-1-0 Completed by technician Peter Burns in crew mrboc01(0428429821) with code A-T-304 - HV-Conductor Connection Failure_x000d__x000a_Action Taken : reconductored over creek due to broken 3/12 steel. tripped on overcurrent and wires on ground and in trees _x000d__x000a_Site Label : 11131920_x000d__x000a_Updated Reasons tab. Updated Event Trigger from Distribution substation to HV-CCF._x000d__x000a_Reason for Event changed from Unknown"/>
    <n v="1"/>
    <n v="8666254"/>
    <s v="213 stutz rd teddington"/>
    <n v="8628718"/>
    <n v="11131920"/>
    <n v="8666254"/>
    <d v="2021-08-25T00:00:00"/>
    <n v="921"/>
    <s v="N"/>
    <s v="STEPHEN.REID@ENERGYQ.COM.AU"/>
    <m/>
    <n v="14"/>
    <m/>
    <m/>
    <s v="Serviceable"/>
    <s v="N"/>
    <s v="Urb Toff"/>
    <s v="WOOD (GREEN) SALT IMPREG CCA"/>
    <s v="Grass"/>
    <s v="Sugar Cane"/>
    <s v="BI BROAD LEAF IRONBARK"/>
    <s v="8 kiloNewton"/>
    <n v="2017"/>
    <n v="-25.688678527697501"/>
    <n v="152.666161769951"/>
    <s v="000008666254"/>
    <s v="01/JAN/17"/>
  </r>
  <r>
    <s v="EECL"/>
    <s v="OT228079"/>
    <s v="OP"/>
    <s v="Operational"/>
    <s v="MR W PORTER"/>
    <d v="2024-03-04T00:00:00"/>
    <n v="202403"/>
    <s v="Crossarm"/>
    <x v="0"/>
    <x v="0"/>
    <x v="0"/>
    <m/>
    <x v="5"/>
    <s v=".HEADING Technician: Alex Howlett Comments"/>
    <m/>
    <s v="USER ~FFA"/>
    <n v="1851765"/>
    <n v="2024"/>
    <s v="24WB3721"/>
    <d v="2024-03-04T16:26:00"/>
    <d v="2024-03-04T17:28:03"/>
    <s v="COMP"/>
    <s v="Completed"/>
    <m/>
    <m/>
    <s v="Wide Bay"/>
    <s v="Forced Outage"/>
    <m/>
    <s v="Public Safety Isolation - NOT Directed by Emerg Serv Authorised Agent"/>
    <s v="Single Fault Call"/>
    <s v="GT"/>
    <m/>
    <s v="147 BOORAL RD;NIKENBAH QLD 4655"/>
    <s v="Fault occurred at:04/03/2024 14:22; WAYNE PORTER, 0427860089;&gt;UPH --&gt; Details:Broken Cross-arm-WiresExposed:NO,TripHazard:NO -- Broken Cross-arm-Touchable:NO&lt;;Incident Details:Broken  Cross-arm and Higher wires are resting on the lower wires.;COVID-19:N/A;Warnings[uphSafety]: ADVISED;Dog restraint:YARD;Sensitive Load:N"/>
    <m/>
    <n v="1"/>
    <n v="2053232"/>
    <s v="16 MOORABINDA DR SUNSHINE ACRES"/>
    <n v="1851765"/>
    <n v="3153154"/>
    <n v="2053232"/>
    <d v="2020-03-19T00:00:00"/>
    <n v="1446"/>
    <s v="N"/>
    <s v="CHRIS.JAVET@ENERGYQ.COM.AU"/>
    <m/>
    <n v="18.5"/>
    <m/>
    <m/>
    <s v="Serviceable"/>
    <s v="N"/>
    <s v="66kV rrl inter"/>
    <s v="WOOD (GREEN) SALT IMPREG CCA"/>
    <s v="Lawn"/>
    <s v="Front Yard"/>
    <s v="SG SPOTTED GUM"/>
    <s v="8 kiloNewton"/>
    <n v="2002"/>
    <n v="-25.349119186401399"/>
    <n v="152.78987121582"/>
    <s v="000002053232"/>
    <s v="01/JAN/02"/>
  </r>
  <r>
    <s v="EECL"/>
    <s v="OT228295"/>
    <s v="OP"/>
    <s v="Operational"/>
    <s v="SITE VACANT"/>
    <d v="2024-03-05T00:00:00"/>
    <n v="202403"/>
    <s v="Crossarm"/>
    <x v="3"/>
    <x v="2"/>
    <x v="0"/>
    <m/>
    <x v="4"/>
    <s v=".HEADING Technician: Ryan Elms Comments"/>
    <m/>
    <s v="USER ~FFA"/>
    <n v="1518627"/>
    <n v="2024"/>
    <s v="24SW5883"/>
    <d v="2024-03-05T09:22:58"/>
    <d v="2024-03-05T09:40:28"/>
    <s v="COMP"/>
    <s v="Completed"/>
    <m/>
    <s v="Fine"/>
    <s v="South West"/>
    <s v="Unplanned Outage"/>
    <s v="LV-Unassisted failure(Apparent defect)"/>
    <s v="Equipment Failure or Malfunction"/>
    <s v="due to damage requiring emergency repairs."/>
    <s v="GT"/>
    <m/>
    <s v="STANTHORPE: _x0009_CONNOR ST, HARRIS ST, HIGH ST, JOHNSON ST, MCLUCAS LANE, RICH ST, SHORT ST"/>
    <s v="Crew adv, broken cross arm, require LV access 11kV Pole Dist Sub PE00112. LV only._x000d__x000a_Crew replaced LV term arm due to rot, wire still above stat. height. SL 3147440. (S Gregory)."/>
    <s v="Crew adv, broken cross arm, require LV access 11kV Pole Dist Sub PE00112. LV only._x000d__x000a_Crew adv sttoc01._x000d__x000a_Sending Asset Event to FFA_x000d__x000a_FFA Order Created F-AE24SW5883-1-0 DfltHost_x000d__x000a_FFA Order Acknowledged F-AE24SW5883-1-0 sttoc01 Ryan Elms 0439186719_x000d__x000a_FFA Order En Route F-AE24SW5883-1-0 sttoc01_x000d__x000a_FFA Order On Site F-AE24SW5883-1-0 sttoc01_x000d__x000a_FFA Order F-AE24SW5883-1-0 Completed by technician Ryan Elms in crew sttoc01(0439186719) with code A-T-311 - LV-Unassisted failure(Apparent defect)_x000d__x000a_Action Taken : replaced Lv term arm due to rot, wire still above stat height _x000d__x000a_Site Label : 3147440_x000d__x000a_Time On modified from 23:59 05-MAR to 11:55 05-MAR_x000d__x000a_Updated Reasons tab."/>
    <n v="1"/>
    <n v="3226841"/>
    <s v="cnr Johnson/Connor St,Stanthorpe"/>
    <n v="1518627"/>
    <n v="3147440"/>
    <n v="3226841"/>
    <d v="2021-01-19T00:00:00"/>
    <n v="1141"/>
    <s v="N"/>
    <s v="ROBERT.ROBINSON@ENERGYQ.COM.AU"/>
    <m/>
    <n v="12.5"/>
    <n v="1"/>
    <n v="3"/>
    <s v="Serviceable"/>
    <s v="N"/>
    <s v="Urb Toff"/>
    <s v="WOOD UNTREATED ROUND"/>
    <s v="Lawn"/>
    <s v="Footpath"/>
    <s v="ZZ NO DISC - UNKNOWN"/>
    <s v="12 kiloNewton"/>
    <m/>
    <n v="-28.651365280151399"/>
    <n v="151.93962097168"/>
    <s v="000003226841"/>
    <s v="01/JAN/51"/>
  </r>
  <r>
    <s v="EECL"/>
    <s v="OT229149"/>
    <s v="OP"/>
    <s v="Operational"/>
    <s v="FPL Fallen Power Lines"/>
    <d v="2024-03-11T00:00:00"/>
    <n v="202403"/>
    <s v="Crossarm"/>
    <x v="0"/>
    <x v="0"/>
    <x v="0"/>
    <m/>
    <x v="0"/>
    <s v=".HEADING Technician: MATT DUFF Comments"/>
    <m/>
    <s v="USER ~FFA"/>
    <n v="1116647"/>
    <n v="2024"/>
    <s v="24SW6131"/>
    <d v="2024-03-11T10:12:37"/>
    <d v="2024-03-11T10:15:36"/>
    <s v="COMP"/>
    <s v="Completed"/>
    <m/>
    <s v="Wet / Rain"/>
    <s v="South West"/>
    <s v="Unplanned Outage"/>
    <s v="HV-Leakage / Pole top fire"/>
    <s v="Fallen Power Lines"/>
    <s v="due to fallen power lines."/>
    <s v="FC"/>
    <m/>
    <s v="BALLANDEAN, EUKEY, MOUNT TULLY, SEVERNLEA, STANTHORPE"/>
    <s v="STANTHORP TN 11kV Back Ck ACR4151 CB tripped. SCADA Interface automated outage._x000d__x000a_Lines down - Crew replaced 2 x HV arms. SL 3306292. (S Gregory)."/>
    <s v="entered from the SCADA Interface_x000d__x000a_oc trip_x000d__x000a_Depot Co-ord Advised_x000d__x000a_Brett Wilson will organise crews to carry out a line patrol._x000d__x000a_Reclose attempt failed. Crews will start sectionalising._x000d__x000a_Crew advised Lineds Down past DL16268_x000d__x000a_Asset selection modified_x000d__x000a_Reason for Event changed from Unknown_x000d__x000a_Sending Asset Event to FFA_x000d__x000a_FFA Order Created F-AE24SW6131-1-0 DfltHost_x000d__x000a_Sending Asset Event to FFA_x000d__x000a_Sending Asset Event to FFA_x000d__x000a_Time On modified from 23:59 11-Mar to 15:39 11-Mar_x000d__x000a_Sending Asset Event to FFA_x000d__x000a_Sending Asset Event to FFA_x000d__x000a_FFA Order Acknowledged F-AE24SW6131-1-0 sttoc01 MATT DUFF 0423309921_x000d__x000a_FFA Order En Route F-AE24SW6131-1-0 sttoc01_x000d__x000a_FFA Order On Site F-AE24SW6131-1-0 sttoc01_x000d__x000a_FFA Order F-AE24SW6131-1-0 Completed by technician MATT DUFF in crew STTOC01(0423309921) with code A-T-305 - HV-Leakage / Pole top fire_x000d__x000a_Action Taken : REPLACED 2 HV ARMS_x000d__x000a_Site Label : 3306292_x000d__x000a_Added notes to Reasons tab."/>
    <n v="1"/>
    <n v="2739896"/>
    <s v="acc 680 Mt Tully Rd,Eukey"/>
    <n v="1116647"/>
    <n v="3306292"/>
    <n v="2739896"/>
    <d v="2019-08-21T00:00:00"/>
    <n v="1664"/>
    <s v="N"/>
    <s v="DOMENICO.SENATORE@ENERGYQ.COM."/>
    <m/>
    <n v="14"/>
    <n v="2"/>
    <m/>
    <s v="Serviceable"/>
    <s v="N"/>
    <s v="Rrl unsty trm 1 cct"/>
    <s v="WOOD (GREEN) SALT IMPREG CCA"/>
    <s v="Soil"/>
    <s v="Paddock Grazing"/>
    <s v="SG SPOTTED GUM"/>
    <s v="5 kiloNewton"/>
    <n v="1967"/>
    <n v="-28.7389945983887"/>
    <n v="151.95095825195301"/>
    <s v="000002739896"/>
    <s v="01/JAN/67"/>
  </r>
  <r>
    <s v="EECL"/>
    <s v="OT229474"/>
    <s v="EX"/>
    <s v="External"/>
    <s v="DTA - 75 Scott St George"/>
    <d v="2024-03-14T00:00:00"/>
    <n v="202403"/>
    <s v="Crossarm"/>
    <x v="0"/>
    <x v="0"/>
    <x v="0"/>
    <m/>
    <x v="0"/>
    <s v=".HEADING Technician: Daniel De Papi Comments"/>
    <m/>
    <s v="STEVEN CHATFIELD"/>
    <n v="9261588"/>
    <n v="2024"/>
    <s v="24WB4041"/>
    <d v="2024-03-14T07:13:45"/>
    <d v="2024-03-14T07:16:13"/>
    <s v="COMP"/>
    <s v="Completed"/>
    <m/>
    <s v="Fine"/>
    <s v="Wide Bay"/>
    <s v="Unplanned Outage"/>
    <s v="HV-Conductor Connection Failure"/>
    <s v="Unknown"/>
    <s v="due to a SCADA Automated Event"/>
    <s v="FC"/>
    <m/>
    <s v="KINKUNA: _x0009_GOODWOOD RD_x000d__x000a_CHILDERS: _x0009_FOLEYS RD_x000d__x000a_FARNSFIELD: _x0009_PRANGES RD, STRANOS RD, JOHNSONS RD, FARNSFIELD RD, HETHERINGTONS RD_x000d__x000a_NORTH GREGORY: _x0009_FOLEYS RD"/>
    <s v="FARNSFIELD 11kV Gregory River 593248 ACR CB tripped. SCADA Interface automated outage."/>
    <s v="entered from the SCADA Interface_x000d__x000a_chlcs01_x000d__x000a_Sending Asset Event to FFA_x000d__x000a_FFA Order Created F-AE24WB4041-1-0 DfltHost_x000d__x000a_Crew advised that there is a broken cross arm and require access to repair it_x000d__x000a_Sending Asset Event to FFA_x000d__x000a_Sending Asset Event to FFA_x000d__x000a_Sending Asset Event to FFA_x000d__x000a_Asset selection modified_x000d__x000a_Sending Asset Event to FFA_x000d__x000a_Time On modified from 23:59 14-Mar to 10:45 14-Mar_x000d__x000a_Sending Asset Event to FFA_x000d__x000a_Sending Asset Event to FFA_x000d__x000a_FFA Order Acknowledged F-AE24WB4041-1-0 chlcs01 Daniel De Papi 0418889698_x000d__x000a_FFA Order En Route F-AE24WB4041-1-0 chlcs01_x000d__x000a_FFA Order On Site F-AE24WB4041-1-0 chlcs01_x000d__x000a_FFA Order En Route F-AE24WB4041-1-0 chlcs01_x000d__x000a_FFA Order On Site F-AE24WB4041-1-0 chlcs01_x000d__x000a_FFA Order F-AE24WB4041-1-0 Completed by technician Daniel De Papi in crew chlcs01(0418889698) with code A-T-43 - Vehicle/Machinery impact_x000d__x000a_Action Taken : machine has hit pole and broken the cross arm_x000d__x000a_Site Label : 3095400"/>
    <n v="1"/>
    <n v="9296293"/>
    <n v="3095400"/>
    <n v="9261588"/>
    <n v="3095400"/>
    <n v="9296293"/>
    <d v="2024-04-15T00:00:00"/>
    <n v="-32"/>
    <m/>
    <s v="ADFS_DAMIEN.CHALLENOR@ENERGYQ."/>
    <m/>
    <n v="11"/>
    <m/>
    <m/>
    <s v="Serviceable"/>
    <s v="N"/>
    <s v="Urb service pole"/>
    <s v="WOOD (GREEN) SALT IMPREG CCA"/>
    <s v="Lawn"/>
    <s v="Footpath"/>
    <s v="GM GYMPIE MESSMATE"/>
    <s v="8 kiloNewton"/>
    <m/>
    <m/>
    <m/>
    <s v="000009296293"/>
    <m/>
  </r>
  <r>
    <s v="EECL"/>
    <s v="OT229970"/>
    <s v="OP"/>
    <s v="Operational"/>
    <s v="MRS B KENDALL"/>
    <d v="2024-03-18T00:00:00"/>
    <n v="202403"/>
    <s v="Crossarm"/>
    <x v="0"/>
    <x v="3"/>
    <x v="3"/>
    <m/>
    <x v="0"/>
    <s v=".HEADING Technician: Jeff Lewis Comments repaired windmilled hv pin arm"/>
    <m/>
    <s v="USER ~FFA"/>
    <n v="1553518"/>
    <n v="2024"/>
    <s v="24SW6416"/>
    <d v="2024-03-18T16:55:00"/>
    <d v="2024-03-18T13:18:52"/>
    <s v="COMP"/>
    <s v="Completed"/>
    <m/>
    <m/>
    <s v="South West"/>
    <s v="Forced Outage"/>
    <m/>
    <s v="Lines Emergency Maintenance"/>
    <s v="to allow emergency maintenance of the electricity network."/>
    <s v="FC"/>
    <m/>
    <s v="UMBIRAM: _x0009_WYREEMA ATHOL RD_x000d__x000a_WYREEMA: _x0009_WESTBROOK WYREEMA RD, WYREEMA ATHOL RD"/>
    <s v="Outage required to repair windmill arm at 3181788_x000d__x000a_Located between PE03093 and PE11088"/>
    <s v="Switching Sheet ID updated from  to J-302466-g._x000d__x000a_Time Off modified from 16:00 18-Mar to 16:55 18-Mar_x000d__x000a_Time On modified from 20:00 18-Mar to 17:52 18-Mar"/>
    <n v="1"/>
    <n v="2178581"/>
    <s v="1plE 483 Wyreema/Athol Rd,Athol"/>
    <n v="1553518"/>
    <n v="3181788"/>
    <n v="2178581"/>
    <d v="2020-11-23T00:00:00"/>
    <n v="1211"/>
    <s v="N"/>
    <s v="MICHAEL.ALLEN@ENERGYQ.COM.AU"/>
    <m/>
    <n v="14"/>
    <n v="1"/>
    <m/>
    <s v="Serviceable"/>
    <s v="N"/>
    <s v="Rrl inter spn &gt;200m"/>
    <s v="WOOD (GREEN) SALT IMPREG CCA"/>
    <s v="Grass"/>
    <s v="Road Reserve"/>
    <s v="SG SPOTTED GUM"/>
    <s v="4 kiloNewton"/>
    <n v="1968"/>
    <n v="-27.642278671264599"/>
    <n v="151.80487060546901"/>
    <s v="000002178581"/>
    <s v="01/JAN/68"/>
  </r>
  <r>
    <s v="EECL"/>
    <s v="OT230114"/>
    <s v="OP"/>
    <s v="Operational"/>
    <s v="FLEM Lines Emergency Maintenance"/>
    <d v="2024-03-19T00:00:00"/>
    <n v="202403"/>
    <s v="Crossarm"/>
    <x v="2"/>
    <x v="1"/>
    <x v="0"/>
    <m/>
    <x v="4"/>
    <s v=".HEADING Technician: Jack Rattenbury Comments"/>
    <m/>
    <s v="USER ~FFA"/>
    <n v="1009303"/>
    <n v="2024"/>
    <s v="24CA4644"/>
    <d v="2024-03-19T13:32:00"/>
    <d v="2024-03-19T12:42:31"/>
    <s v="COMP"/>
    <s v="Completed"/>
    <m/>
    <m/>
    <s v="Capricornia"/>
    <s v="Forced Outage"/>
    <m/>
    <s v="Lines Emergency Maintenance"/>
    <s v="to allow emergency maintenance of the electricity network."/>
    <s v="GT"/>
    <m/>
    <s v="CAPELLA: _x0009_BURN ST, CONRAN ST"/>
    <s v="22kV Pole Dist Sub 338799 - LV outage to replace LV arm"/>
    <s v="22kV Pole Dist Sub 338799 - LV outage to replace LV arm_x000d__x000a_Time On modified from 14:00 19-Mar to 15:30 19-Mar_x000d__x000a_clmcm03_x000d__x000a_Sending Asset Event to FFA_x000d__x000a_Time Off modified from 13:00 19-Mar to 13:32 19-Mar_x000d__x000a_Time On modified from 15:30 19-Mar to 14:25 19-Mar_x000d__x000a_Sending Asset Event to FFA_x000d__x000a_Sending Asset Event to FFA_x000d__x000a_FFA Order Created F-AE24CA4644-1-0 DfltHost_x000d__x000a_FFA Order cancelled.F-AE24CA4644-1-0_x000d__x000a_Crews need AE to complete forms_x000d__x000a_clmcm03_x000d__x000a_Sending Asset Event to FFA_x000d__x000a_FFA Order Created F-AE24CA4644-1-1 DfltHost_x000d__x000a_Sending Asset Event to FFA_x000d__x000a_Sending Asset Event to FFA_x000d__x000a_FFA Order Acknowledged F-AE24CA4644-1-1 clmcm03 Jack Rattenbury 0408438176_x000d__x000a_FFA Order En Route F-AE24CA4644-1-1 clmcm03_x000d__x000a_FFA Order On Site F-AE24CA4644-1-1 clmcm03_x000d__x000a_FFA Order F-AE24CA4644-1-1 Completed by technician Jack Rattenbury in crew CLMCM03(0408438176) with code A-F-C - Completed_x000d__x000a_Action Taken : P0 LV arm changed under lv forced outage._x000d__x000a_Site Label : 4046019_x000d__x000a_Time On modified from 14:25 19-MAR to 07:10 20-MAR"/>
    <n v="1"/>
    <n v="2667167"/>
    <s v="opp 52 Conran St Capella"/>
    <n v="1009303"/>
    <n v="4046019"/>
    <n v="2667167"/>
    <d v="2024-03-20T00:00:00"/>
    <n v="-1"/>
    <s v="N"/>
    <s v="PETER.SIEGMEIER@ENERGYQ.COM.AU"/>
    <m/>
    <n v="11"/>
    <m/>
    <m/>
    <s v="Serviceable"/>
    <s v="Y"/>
    <s v="Urb sty term 1 cct"/>
    <s v="WOOD UNTREATED ROUND"/>
    <s v="Grass"/>
    <s v="Road Reserve"/>
    <s v="ZZ NO DISC - UNKNOWN"/>
    <s v="8 kiloNewton"/>
    <m/>
    <n v="-23.084192276001001"/>
    <n v="148.02879333496099"/>
    <s v="000002667167"/>
    <s v="01/JAN/54"/>
  </r>
  <r>
    <s v="EECL"/>
    <s v="OT230161"/>
    <s v="OP"/>
    <s v="Operational"/>
    <s v="U Unknown"/>
    <d v="2024-03-19T00:00:00"/>
    <n v="202403"/>
    <s v="Crossarm"/>
    <x v="4"/>
    <x v="0"/>
    <x v="1"/>
    <m/>
    <x v="4"/>
    <s v=".HEADING Technician: Matt McCulloch Comments Top arm replaced, bottom arm and pole have termite damage and require replacement_x000d_Technician: Matt McCulloch Comments Lv double termination pole. other arm and pole need to be replaced from termite damage"/>
    <m/>
    <s v="GLEN PRYDE"/>
    <n v="983770"/>
    <n v="2024"/>
    <s v="24NQ6397"/>
    <d v="2024-03-19T21:42:50"/>
    <d v="2024-03-19T21:46:47"/>
    <s v="COMP"/>
    <s v="Completed"/>
    <m/>
    <s v="Wet / Rain"/>
    <s v="North Queensland"/>
    <s v="Unplanned Outage"/>
    <s v="Animal Insects (termites/borers/white ants)"/>
    <s v="Equipment Failure or Malfunction"/>
    <s v="due to damage requiring emergency repairs."/>
    <s v="FE"/>
    <m/>
    <s v="CAMOOWEAL: _x0009_BARKLY ST"/>
    <s v="F-3570-s - CAMOOWEAL 415V Feeder 3 CB CW-03 tripped. SCADA Interface automated outage._x000d__x000a_Broken LV cross-arm at IGS865 due to termite damage - Replaced under 24NQ6418. Pole needs to be replaced in the next 12 months. SL 5127747. (S Gregory)."/>
    <s v="entered from the SCADA Interface_x000d__x000a_Justin Vardy supi advised leave till Depto hrs/early morning he will contact  Matt Mcculloch to_x000d__x000a_ organise crew and have them call with pad ID._x000d__x000a__x000d__x000a_As per above notes_x000d__x000a_Time On modified from 23:59 19-Mar to 23:59 20-Mar_x000d__x000a_PSA has reported broken cross arms near the Post Office Hotel Motel, details have been emailled to O/C Supervisor Justin Vardy and O/C Crew Matt McCulloch._x000d__x000a_Depot Co-ord Advised_x000d__x000a_F-3570-s_x000d__x000a_Cameron Butterworth  is arranging crews - ETA 0900_x000d__x000a_IGS865, LV isolated due to broken LV x-arm. No supplies to servo, hotel, etc._x000d__x000a_Sending Asset Event to FFA_x000d__x000a_FFA Order Created F-AE24NQ6397-1-0 DfltHost_x000d__x000a_FFA Order Acknowledged F-AE24NQ6397-1-0 mtioc01 Matt McCulloch  0483220419_x000d__x000a_FFA Order En Route F-AE24NQ6397-1-0 mtioc01_x000d__x000a_FFA Order On Site F-AE24NQ6397-1-0 mtioc01_x000d__x000a_Assets extracted from IGS865 (FRANCES WEST) into event 24NQ6418_x000d__x000a_Time On modified from 23:59 20-Mar to 12:35 20-Mar_x000d__x000a_Manual Reclose Checklist_x000d__x000a_Sending Asset Event to FFA_x000d__x000a_Sending Asset Event to FFA_x000d__x000a_FFA Order F-AE24NQ6397-1-0 Completed by technician Matt McCulloch  in crew MTIOC01(0483220419) with code A-T-299 - Animal Insects (termites/borers/white ants)_x000d__x000a_Action Taken : Top x arm snapped due to termites. replaced x arm._x000a_bottom arm and pole need to be replaced in the next 12 months _x000d__x000a_Site Label : 5127747_x000d__x000a_Updated Reasons tab._x000d__x000a_Reason for Event changed from Unknown"/>
    <n v="1"/>
    <n v="3165785"/>
    <s v="Cnr Kennedy &amp; barkly hwy camooweal"/>
    <n v="983770"/>
    <n v="20"/>
    <n v="3165785"/>
    <d v="2020-02-27T00:00:00"/>
    <n v="1482"/>
    <s v="N"/>
    <s v="LIAM.POWER@ENERGYQ.COM.AU"/>
    <m/>
    <n v="11"/>
    <m/>
    <n v="2"/>
    <s v="Serviceable"/>
    <s v="N"/>
    <s v="LV fully suppd"/>
    <s v="WOOD (GREEN) SALT IMPREG CCA"/>
    <s v="Lawn"/>
    <s v="Road Reserve"/>
    <s v="FR FOREST RED GUM"/>
    <s v="8 kiloNewton"/>
    <n v="1995"/>
    <n v="-19.9212262906216"/>
    <n v="138.11760496080501"/>
    <s v="000003165785"/>
    <s v="01/JAN/95"/>
  </r>
  <r>
    <s v="EECL"/>
    <s v="OT230488"/>
    <s v="OP"/>
    <s v="Operational"/>
    <s v="FLEM Lines Emergency Maintenance"/>
    <d v="2024-03-22T00:00:00"/>
    <n v="202403"/>
    <s v="Crossarm"/>
    <x v="0"/>
    <x v="0"/>
    <x v="0"/>
    <m/>
    <x v="5"/>
    <s v=".HEADING Technician: Justin Green Comments"/>
    <m/>
    <s v="USER ~FFA"/>
    <n v="5306013"/>
    <n v="2024"/>
    <s v="24NQ6545"/>
    <d v="2024-03-22T11:19:00"/>
    <d v="2024-03-22T10:11:54"/>
    <s v="COMP"/>
    <s v="Completed"/>
    <m/>
    <m/>
    <s v="North Queensland"/>
    <s v="Forced Outage"/>
    <m/>
    <s v="Lines Emergency Maintenance"/>
    <s v="to allow emergency maintenance of the electricity network."/>
    <s v="FE"/>
    <m/>
    <s v="N/A"/>
    <s v="Replace Cross Arm at Pole 5242972"/>
    <s v="Replace Cross Arm at Pole 5242972_x000d__x000a_Switching Sheet ID updated from  to J-303197-g._x000d__x000a_Time Off modified from 11:00 22-Mar to 11:19 22-Mar_x000d__x000a_Time On modified from 13:30 22-Mar to 13:37 22-Mar_x000d__x000a_Sending Asset Event to FFA_x000d__x000a_FFA Order Created F-AE24NQ6545-1-0 DfltHost_x000d__x000a_FFA Order Acknowledged F-AE24NQ6545-1-0 hhlfr01 Justin Green 0438092091_x000d__x000a_FFA Order En Route F-AE24NQ6545-1-0 hhlfr01_x000d__x000a_FFA Order On Site F-AE24NQ6545-1-0 hhlfr01_x000d__x000a_FFA Order F-AE24NQ6545-1-0 Completed by technician Justin Green in crew hhlfr01(0438092091) with code A-F-C - Completed_x000d__x000a_Action Taken : Replaced broken 66kV wishbone arm_x000d__x000a_Site Label : 5242972"/>
    <n v="1"/>
    <n v="5306014"/>
    <s v="Rrl.71 Giddy Rd Ayr"/>
    <n v="5306013"/>
    <n v="5242972"/>
    <n v="5306014"/>
    <d v="2022-10-27T00:00:00"/>
    <n v="512"/>
    <s v="N"/>
    <s v="ADFS_MITCHELL.CHARITY@ENERGYQ."/>
    <m/>
    <n v="17"/>
    <n v="2"/>
    <n v="1"/>
    <s v="Unserviceable - P2"/>
    <s v="Y"/>
    <s v="66kV with HV sub"/>
    <s v="WOOD (GREEN) SALT IMPREG CCA"/>
    <s v="Grass"/>
    <s v="Road Reserve"/>
    <s v="SG SPOTTED GUM"/>
    <s v="8 kiloNewton"/>
    <n v="1970"/>
    <n v="-19.618608474731399"/>
    <n v="147.385330200195"/>
    <s v="000005306014"/>
    <s v="01/JAN/70"/>
  </r>
  <r>
    <s v="EECL"/>
    <s v="OT230593"/>
    <s v="OP"/>
    <s v="Operational"/>
    <s v="T/AS FRANK &amp; FLEUR VIGERZI"/>
    <d v="2024-03-23T00:00:00"/>
    <n v="202403"/>
    <s v="Crossarm"/>
    <x v="0"/>
    <x v="0"/>
    <x v="0"/>
    <m/>
    <x v="4"/>
    <s v=".HEADING Technician: Justin Green Comments"/>
    <m/>
    <s v="USER ~FFA"/>
    <n v="1814526"/>
    <n v="2024"/>
    <s v="24NQ6578"/>
    <d v="2024-03-23T15:09:57"/>
    <d v="2024-03-23T18:27:31"/>
    <s v="COMP"/>
    <s v="Completed"/>
    <m/>
    <s v="Fine"/>
    <s v="North Queensland"/>
    <s v="Unplanned Outage"/>
    <s v="LV-Unassisted failure(Apparent defect)"/>
    <s v="Fallen Power Lines"/>
    <s v="due to fallen power lines."/>
    <s v="GT"/>
    <m/>
    <s v="HOME HILL: _x0009_KIRKNIE RD"/>
    <s v="Report of LV conductors down beyond 11kV Pole Dist Sub BDS860"/>
    <s v="Report of LV conductors down beyond 11kV Pole Dist Sub BDS860_x000d__x000a_Sending Asset Event to FFA_x000d__x000a_FFA Order Created F-AE24NQ6578-1-0 DfltHost_x000d__x000a_Justin Green on HHLFR01_x000d__x000a_Sending Asset Event to FFA_x000d__x000a_Sending Asset Event to FFA_x000d__x000a_Sending Asset Event to FFA_x000d__x000a_FFA Order Acknowledged F-AE24NQ6578-1-0 hhlfr01 Justin Green 0438092091_x000d__x000a_FFA Order En Route F-AE24NQ6578-1-0 hhlfr01_x000d__x000a_FFA Order On Site F-AE24NQ6578-1-0 hhlfr01_x000d__x000a_FFA Order F-AE24NQ6578-1-0 Completed by technician Justin Green in crew hhlfr01(0438092091) with code A-T-311 - LV-Unassisted failure(Apparent defect)_x000d__x000a_Action Taken : Broken LV intermediate cross arm. Broken LV conductor. Replaced broken LV cross arm and repaired damaged conductor._x000d__x000a_Site Label : 5159441_x000d__x000a_Time On modified from 23:59 23-MAR to 19:07 23-MAR"/>
    <n v="1"/>
    <n v="3275351"/>
    <s v="ToffSWBtwn.Rrl.485to533KirknieRdHomehill"/>
    <n v="1814526"/>
    <n v="5159441"/>
    <n v="3275351"/>
    <d v="2024-03-11T00:00:00"/>
    <n v="12"/>
    <s v="N"/>
    <s v="ADFS_DENNIS.COOK@ENERGYQ.COM.A"/>
    <m/>
    <n v="11"/>
    <m/>
    <n v="1"/>
    <s v="Serviceable"/>
    <s v="Y"/>
    <s v="Rrl inter spn &lt;100m"/>
    <s v="WOOD (GREEN) SALT IMPREG CCA"/>
    <s v="Soil"/>
    <s v="Sugar Cane"/>
    <s v="GM GYMPIE MESSMATE"/>
    <s v="5 kiloNewton"/>
    <n v="1979"/>
    <n v="-19.6874294281006"/>
    <n v="147.37561035156301"/>
    <s v="000003275351"/>
    <s v="01/JAN/79"/>
  </r>
  <r>
    <s v="EECL"/>
    <s v="OT230703"/>
    <s v="OP"/>
    <s v="Operational"/>
    <s v="FPL Fallen Power Lines"/>
    <d v="2024-03-24T00:00:00"/>
    <n v="202403"/>
    <s v="Crossarm"/>
    <x v="2"/>
    <x v="0"/>
    <x v="0"/>
    <m/>
    <x v="0"/>
    <s v=".HEADING Technician: Luke Clayton Comments"/>
    <m/>
    <s v="USER ~FFA"/>
    <n v="996002"/>
    <n v="2024"/>
    <s v="24WB4393"/>
    <d v="2024-03-24T14:52:34"/>
    <d v="2024-03-24T15:59:16"/>
    <s v="COMP"/>
    <s v="Completed"/>
    <m/>
    <s v="Wet / Rain"/>
    <s v="Wide Bay"/>
    <s v="Unplanned Outage"/>
    <s v="HV-Unassisted failure(Apparent defect)"/>
    <s v="Fallen Power Lines"/>
    <s v="due to fallen power lines."/>
    <s v="FC"/>
    <m/>
    <s v="DUNMORA: _x0009_SUTHERS RD"/>
    <s v="11kV Pole Dist Sub 15057 - Due to lines down_x000d__x000a__x000d__x000a_FFA Order F-AE24WB4393-1-0 Completed by technician Luke Clayton in crew mrboc01(0418394900 ) with code A-T-306 - HV-Unassisted failure(Apparent defect)_x000d__x000a_Action Taken : Cross arm broke causing HV conductor to fall to the round._x000a_Protection operated at 11kv fuse 10782._x000a_Repairs made replaced HV strain arm and single phase 10 KVA transformer._x000d__x000a_Site Label : 3057494"/>
    <s v="11kV Pole Dist Sub 15057 - Due to lines down_x000d__x000a_HV Wires Down_x000d__x000a_Sending Asset Event to FFA_x000d__x000a_FFA Order Created F-AE24WB4393-1-0 DfltHost_x000d__x000a_MRBOC01_x000d__x000a_Sending Asset Event to FFA_x000d__x000a_Sending Asset Event to FFA_x000d__x000a_Asset selection modified_x000d__x000a_Sending Asset Event to FFA_x000d__x000a_Replay sequence/s deleted after 24-MAR-24 14:52:34_x000d__x000a_Asset selection modified_x000d__x000a_Sending Asset Event to FFA_x000d__x000a_FFA Order Acknowledged F-AE24WB4393-1-0 mrboc01 Luke Clayton 0418394900_x000d__x000a_FFA Order En Route F-AE24WB4393-1-0 mrboc01_x000d__x000a_FFA Order On Site F-AE24WB4393-1-0 mrboc01_x000d__x000a_Crew updated restore time._x000d__x000a_Time On modified from 23:59 24-Mar to 02:00 25-Mar_x000d__x000a_Sending Asset Event to FFA_x000d__x000a_Asset selection modified_x000d__x000a_Sending Asset Event to FFA_x000d__x000a_Time On modified from 02:00 25-Mar to 01:03 25-Mar_x000d__x000a_Sending Asset Event to FFA_x000d__x000a_Sending Asset Event to FFA_x000d__x000a_FFA Order F-AE24WB4393-1-0 Completed by technician Luke Clayton in crew mrboc01(0418394900 ) with code A-T-306 - HV-Unassisted failure(Apparent defect)_x000d__x000a_Action Taken : Cross arm broke causing HV conductor to fall to the round._x000a_Protection operated at 11kv fuse 10782._x000a_Repairs made replaced HV strain arm and single phase 10 KVA transformer._x000d__x000a_Site Label : 3057494"/>
    <n v="1"/>
    <n v="5349960"/>
    <s v="Sub15057 275 Suthers RD DUNMORA"/>
    <n v="996002"/>
    <n v="3057494"/>
    <n v="5349960"/>
    <d v="2020-05-14T00:00:00"/>
    <n v="1410"/>
    <s v="N"/>
    <s v="ADRIAN.WHELLER@ENERGYQ.COM.AU"/>
    <m/>
    <n v="12.5"/>
    <n v="3"/>
    <m/>
    <s v="Serviceable"/>
    <s v="Y"/>
    <s v="Rrl inter sub pole"/>
    <s v="WOOD (GREEN) SALT IMPREG CCA"/>
    <s v="Grass"/>
    <s v="Paddock Grazing"/>
    <s v="SG SPOTTED GUM"/>
    <s v="12 kiloNewton"/>
    <n v="1999"/>
    <n v="-25.501560211181602"/>
    <n v="152.53834533691401"/>
    <s v="000005349960"/>
    <s v="01/JAN/99"/>
  </r>
  <r>
    <s v="EECL"/>
    <s v="OT230746"/>
    <s v="OP"/>
    <s v="Operational"/>
    <s v="U Unknown"/>
    <d v="2024-03-25T00:00:00"/>
    <n v="202403"/>
    <s v="Crossarm"/>
    <x v="3"/>
    <x v="3"/>
    <x v="3"/>
    <m/>
    <x v="0"/>
    <s v=".HEADING Technician: Corey Rowe Comments Technician: Corey Rowe Comments shock load had spun arm_x000d_and king bolt replaced both"/>
    <m/>
    <s v="USER ~FFA"/>
    <n v="1535543"/>
    <n v="2024"/>
    <s v="24SW6773"/>
    <d v="2024-03-25T07:14:58"/>
    <d v="2024-03-25T07:17:09"/>
    <s v="DLY"/>
    <s v="Delayed"/>
    <m/>
    <s v="Wet / Rain"/>
    <s v="South West"/>
    <s v="Unplanned Outage"/>
    <s v="HV-Conductor Connection Failure"/>
    <s v="Protective Device Operated"/>
    <s v="due to the operating of protective equipment."/>
    <s v="FE"/>
    <m/>
    <s v="BROOKSTEAD, KINCORA, YARRANLEA"/>
    <s v="F-3593-s  YARRNLEA STH 11kV Brkstd Fdr CB 3994 tripped. SCADA Interface automated outage."/>
    <s v="entered from the SCADA Interface_x000d__x000a_OC trip to lockout_x000d__x000a_MILOC01 - Corey Rowe._x000d__x000a_Sending Asset Event to FFA_x000d__x000a_FFA Order Created F-AE24SW6773-1-0 DfltHost_x000d__x000a_Sending Asset Event to FFA_x000d__x000a_FFA Order Acknowledged F-AE24SW6773-1-0 miloc01 Dallas mason 0417600214_x000d__x000a_Reason for Event changed from Unknown_x000d__x000a_Sending Asset Event to FFA_x000d__x000a_FFA Order En Route F-AE24SW6773-1-0 miloc01_x000d__x000a_FFA Order On Site F-AE24SW6773-1-0 miloc01_x000d__x000a_FFA Order En Route F-AE24SW6773-1-0 miloc01_x000d__x000a_FFA Order On Site F-AE24SW6773-1-0 miloc01_x000d__x000a_Asset selection modified_x000d__x000a_Sending Asset Event to FFA_x000d__x000a_No customers affected, this TX maybe left off until further notice._x000d__x000a_Sending Asset Event to FFA_x000d__x000a_Sending Asset Event to FFA_x000d__x000a_Pat Lunney advised the Customer is considering removing line. Live Line Taps left open._x000d__x000a_Sending Asset Event to FFA_x000d__x000a_as above_x000d__x000a_Time On modified from 23:59 25-Mar to 23:59 30-Jun_x000d__x000a_Sending Asset Event to FFA_x000d__x000a_FFA Order F-AE24SW6773-1-0 Completed by technician Corey Rowe  in crew miloc01(0417600214) with code A-T-304 - HV-Conductor Connection Failure_x000d__x000a_Action Taken : hv eye bolt rusted out and let go replaced arm and spliced in conductors retenssioned spans _x000d__x000a_Site Label : 3038220"/>
    <n v="1"/>
    <n v="2697045"/>
    <s v="5001 Gore Hwy,Brookstead"/>
    <n v="1535543"/>
    <n v="3038220"/>
    <n v="2697045"/>
    <d v="2020-11-11T00:00:00"/>
    <n v="1230"/>
    <s v="N"/>
    <s v="DAMIEN.CHALLENOR@ENERGYQ.COM.A"/>
    <m/>
    <n v="12.5"/>
    <n v="2"/>
    <m/>
    <s v="Serviceable"/>
    <s v="N"/>
    <s v="Rrl Toff"/>
    <s v="WOOD (GREEN) SALT IMPREG CCA"/>
    <s v="Grass"/>
    <s v="Road Reserve"/>
    <s v="SG SPOTTED GUM"/>
    <s v="5 kiloNewton"/>
    <n v="1989"/>
    <n v="-27.754802703857401"/>
    <n v="151.51036071777301"/>
    <s v="000002697045"/>
    <s v="01/JAN/89"/>
  </r>
  <r>
    <s v="EECL"/>
    <s v="OT231179"/>
    <s v="OP"/>
    <s v="Operational"/>
    <s v="FLEM Lines Emergency Maintenance"/>
    <d v="2024-03-27T00:00:00"/>
    <n v="202403"/>
    <s v="Crossarm"/>
    <x v="3"/>
    <x v="1"/>
    <x v="2"/>
    <m/>
    <x v="4"/>
    <s v="Technician: Jack Rattenbury_x000a_Comments"/>
    <m/>
    <s v="USER ~FFA"/>
    <n v="721952"/>
    <n v="2024"/>
    <s v="24CA4993"/>
    <d v="2024-03-27T14:11:00"/>
    <d v="2024-03-27T14:10:17"/>
    <s v="COMP"/>
    <s v="Completed"/>
    <m/>
    <m/>
    <s v="Capricornia"/>
    <s v="Forced Outage"/>
    <m/>
    <s v="Lines Emergency Maintenance"/>
    <s v="to allow emergency maintenance of the electricity network."/>
    <s v="GT"/>
    <m/>
    <s v="CLERMONT: _x0009_CAPELLA ST, CAPRICORN ST, LIME ST, MIMOSA ST"/>
    <s v="Jack advised lv cross arm snapped at SL 2008177 need LV outage for repairs at TRX 338105."/>
    <s v="Jack advised lv cross arm snapped at SL 2008177 need LV outage for repairs at TRX 338105._x000d__x000a__x000d__x000a_Sending Asset Event to FFA_x000d__x000a_FFA Order Created F-AE24CA4993-1-0 DfltHost_x000d__x000a_CLMCM03_x000d__x000a_Time Off modified from 14:30 27-Mar to 14:11 27-Mar_x000d__x000a_Sending Asset Event to FFA_x000d__x000a_Sending Asset Event to FFA_x000d__x000a_FFA Order Acknowledged F-AE24CA4993-1-0 clmcm03 Jack Rattenbury 0408438176_x000d__x000a_FFA Order En Route F-AE24CA4993-1-0 clmcm03_x000d__x000a_FFA Order On Site F-AE24CA4993-1-0 clmcm03_x000d__x000a_Time On modified from 23:59 27-Mar to 15:40 27-Mar_x000d__x000a_Sending Asset Event to FFA_x000d__x000a_Sending Asset Event to FFA_x000d__x000a_FFA Order F-AE24CA4993-1-0 Completed by technician Jack Rattenbury in crew clmcm03(0408438176) with code A-F-C - Completed_x000d__x000a_Action Taken : lv cross arm snapped lv outage at tx338105 to replace lv cross arm. Pole is deemed as PO and will be replaced under forced outage Friday 29.03.24_x000d__x000a_Site Label : 2008177_x000d__x000a_Time On modified from 15:40 27-MAR to 15:45 27-MAR"/>
    <n v="1"/>
    <n v="2018509"/>
    <s v="Cnr Lime St /Capella St Clermont"/>
    <n v="721952"/>
    <n v="2008177"/>
    <n v="2018509"/>
    <d v="2021-06-14T00:00:00"/>
    <n v="1017"/>
    <s v="N"/>
    <s v="STEVE.CONNORS@ENERGYQ.COM.AU"/>
    <m/>
    <n v="12.5"/>
    <m/>
    <n v="2"/>
    <s v="Serviceable"/>
    <s v="N"/>
    <s v="LV fully suppd"/>
    <s v="WOOD CREOSOTE IMPREGNATED"/>
    <s v="Lawn"/>
    <m/>
    <s v="ZZ NO DISC - UNKNOWN"/>
    <s v="5 kiloNewton"/>
    <m/>
    <n v="-22.818687438964801"/>
    <n v="147.64120483398401"/>
    <s v="000009384674"/>
    <m/>
  </r>
  <r>
    <s v="EECL"/>
    <s v="OT231364"/>
    <s v="OP"/>
    <s v="Operational"/>
    <s v="MR J PINCOTT"/>
    <d v="2024-03-28T00:00:00"/>
    <n v="202403"/>
    <s v="Crossarm"/>
    <x v="2"/>
    <x v="0"/>
    <x v="0"/>
    <m/>
    <x v="4"/>
    <s v=".HEADING Technician: Glen Pryde Comments"/>
    <m/>
    <s v="USER ~FFA"/>
    <n v="1827080"/>
    <n v="2024"/>
    <s v="24NQ6845"/>
    <d v="2024-03-28T17:45:00"/>
    <d v="2024-03-28T17:48:24"/>
    <s v="COMP"/>
    <s v="Completed"/>
    <m/>
    <m/>
    <s v="North Queensland"/>
    <s v="Forced Outage"/>
    <m/>
    <s v="Public Safety Isolation - NOT Directed by Emerg Serv Authorised Agent"/>
    <s v="due to public safety concerns."/>
    <s v="GT"/>
    <m/>
    <s v="KALKADOON: _x0009_KILLARA CRES, KOLONGO CRES"/>
    <s v="MIS620, crew advised broken lv x-arm. Crews isolated Lv on sub."/>
    <s v="MIS620, crew advised broken lv x-arm. Crews isolated Lv on sub._x000d__x000a_Time Off modified from 19:00 28-Mar to 17:45 28-Mar_x000d__x000a_Sending Asset Event to FFA_x000d__x000a_FFA Order Created F-AE24NQ6845-1-0 DfltHost_x000d__x000a_A/R restored_x000d__x000a_Sending Asset Event to FFA_x000d__x000a_FFA Order Acknowledged F-AE24NQ6845-1-0 mtioc01_x000d__x000a_FFA Order En Route F-AE24NQ6845-1-0 mtioc01_x000d__x000a_FFA Order On Site F-AE24NQ6845-1-0 mtioc01_x000d__x000a_Restoration Comments for F-AE24NQ6845-1-0 by mtioc01: change of crossarm and resag conductors, safe to energise_x000d__x000a_FFA Order En Route F-AE24NQ6845-1-0 mtioc01_x000d__x000a_FFA Order On Site F-AE24NQ6845-1-0 mtioc01_x000d__x000a_FFA Order F-AE24NQ6845-1-0 Completed by technician Glen Pryde in crew mtioc01() with code A-F-C - Completed_x000d__x000a_Action Taken : isolate via lv fuses on MIS620, replace crossarm on 5214900_x000d__x000a_Site Label : 5214900_x000d__x000a_Time On modified from 23:59 28-MAR to 19:53 28-MAR"/>
    <n v="1"/>
    <n v="3348562"/>
    <s v="2 kolongo cres mt isa"/>
    <n v="1827080"/>
    <n v="5214900"/>
    <n v="3348562"/>
    <d v="2019-10-14T00:00:00"/>
    <n v="1627"/>
    <s v="N"/>
    <s v="MARK.SANTARIGA@ENERGYQ.COM.AU"/>
    <m/>
    <n v="11"/>
    <m/>
    <n v="2"/>
    <s v="Serviceable"/>
    <s v="Y"/>
    <s v="Urb unsty term 1 cct"/>
    <s v="WOOD (GREEN) SALT IMPREG CCA"/>
    <s v="Grass"/>
    <s v="Footpath"/>
    <s v="RI RED IRONBARK"/>
    <s v="5 kiloNewton"/>
    <n v="1974"/>
    <n v="-20.662185668945298"/>
    <n v="139.49411010742199"/>
    <s v="000003348562"/>
    <s v="01/JAN/74"/>
  </r>
  <r>
    <s v="EECL"/>
    <s v="OT231426"/>
    <s v="OP"/>
    <s v="Operational"/>
    <s v="U Unknown"/>
    <d v="2024-03-29T00:00:00"/>
    <n v="202403"/>
    <s v="Crossarm"/>
    <x v="0"/>
    <x v="0"/>
    <x v="0"/>
    <m/>
    <x v="0"/>
    <s v=".HEADING Technician: Albert Jankowski Comments crew attended site and found customers who found the broken cross arm were guarding the fallen wire which had come down across a rural_x000d_road. Cross arm at pole 3037294 was broken due to age and one 11kv conductor was on the ground and the other two were in the air. crew barricaded road with signs and cones either way and isolated and earthed the supply at DL12168."/>
    <m/>
    <s v="USER ~FFA"/>
    <n v="1474591"/>
    <n v="2024"/>
    <s v="24SW7035"/>
    <d v="2024-03-29T11:08:00"/>
    <d v="2024-03-29T11:09:56"/>
    <s v="COMP"/>
    <s v="Completed"/>
    <m/>
    <s v="Fine"/>
    <s v="South West"/>
    <s v="Unplanned Outage"/>
    <s v="HV-Conductor Connection Failure"/>
    <s v="Unknown"/>
    <s v="due to damage requiring emergency repairs. Fault finding is in progress."/>
    <s v="SZ"/>
    <m/>
    <s v="KOOROONGARRA, MILLMERRAN, MILLWOOD, MOUNT EMLYN"/>
    <s v="F-2686-r - MILM - Bringalily FDR - 11kV Sectionaliser SEC609025 has operated"/>
    <s v="11kV Sectionaliser SEC609025 has operated_x000d__x000a_Sending Asset Event to FFA_x000d__x000a_FFA Order Created F-AE24SW7035-1-0 DfltHost_x000d__x000a_twmoc03_x000d__x000a_Sending Asset Event to FFA_x000d__x000a_Sending Asset Event to FFA_x000d__x000a_re-assigned twmoc04_x000d__x000a_Sending Asset Event to FFA_x000d__x000a_FFA Order Acknowledged F-AE24SW7035-1-0 twmoc04 Albert Jankowski 0427965369_x000d__x000a_Asset selection modified_x000d__x000a_Sending Asset Event to FFA_x000d__x000a_HV Wires Down_x000d__x000a_Sending Asset Event to FFA_x000d__x000a_Time On modified from 23:59 29-Mar to 18:40 29-Mar_x000d__x000a_Sending Asset Event to FFA_x000d__x000a_Sending Asset Event to FFA_x000d__x000a_FFA Order En Route F-AE24SW7035-1-0 twmoc04_x000d__x000a_FFA Order On Site F-AE24SW7035-1-0 twmoc04_x000d__x000a_FFA Order F-AE24SW7035-1-0 Completed by technician Albert Jankowski in crew twmoc04(0427965369) with code A-T-304 - HV-Conductor Connection Failure_x000d__x000a_Action Taken : crew attended site and found customers who found the broken cross arm were guarding the fallen wire which had come down across a rural road. Cross arm at pole 3037294 was broken due to age and one 11kv conductor was on the ground and the other two were in the air. crew barricaded road with signs and cones either way and isolated and earthed the supply at DL12168. _x000d__x000a_Site Label : 3037294"/>
    <n v="1"/>
    <n v="2693466"/>
    <s v="2936/3406 Stonehenge Rd,Stonehenge"/>
    <n v="1474591"/>
    <n v="3037294"/>
    <n v="2693466"/>
    <d v="2019-10-15T00:00:00"/>
    <n v="1627"/>
    <s v="N"/>
    <s v="WAYNE.GRIFFIN@ENERGYQ.COM.AU"/>
    <m/>
    <n v="14"/>
    <n v="1"/>
    <m/>
    <s v="Serviceable"/>
    <s v="N"/>
    <s v="Rrl inter spn &gt;200m"/>
    <s v="WOOD (GREEN) SALT IMPREG CCA"/>
    <s v="Grass"/>
    <s v="Paddock Grazing"/>
    <s v="ZZ NO DISC - UNKNOWN"/>
    <s v="8 kiloNewton"/>
    <m/>
    <n v="-28.127923965454102"/>
    <n v="151.32809448242199"/>
    <s v="000002693466"/>
    <s v="01/JAN/76"/>
  </r>
  <r>
    <s v="EECL"/>
    <s v="OT231451"/>
    <s v="OP"/>
    <s v="Operational"/>
    <s v="MR M A MENDEZ"/>
    <d v="2024-03-29T00:00:00"/>
    <n v="202403"/>
    <s v="Crossarm"/>
    <x v="2"/>
    <x v="1"/>
    <x v="0"/>
    <m/>
    <x v="4"/>
    <s v=".HEADING Technician: CRAIG baker Comments"/>
    <m/>
    <s v="USER ~FFA"/>
    <n v="1326799"/>
    <n v="2024"/>
    <s v="24WB4540"/>
    <d v="2024-03-29T16:39:19"/>
    <d v="2024-03-29T19:45:55"/>
    <s v="COMP"/>
    <s v="Completed"/>
    <m/>
    <s v="Wet / Rain"/>
    <s v="Wide Bay"/>
    <s v="Unplanned Outage"/>
    <s v="LV-Conductor Connection Failure"/>
    <s v="Unknown"/>
    <s v="Single Fault Call"/>
    <s v="GT"/>
    <m/>
    <s v="694 RIVER RD;BUNGADOO QLD 4671"/>
    <s v="Fault occurred at:29/03/2024 16:36; MICHAEL MENDEZ, 0409547115;&gt;WDPP --&gt; AffectingTraffic:NO -- StillHavePower:YES&lt;;Incident Details:1 line is hanging low to the TX that feeds this metering point.  Tree growing through one of the poles;Access Details:Past first house towards second house pole 6568 3311975;COVID-19:NO;Warnings[wiresDownSafety]: ADVISED;Dog restraint:ARRIVAL;Sensitive Load:N"/>
    <m/>
    <n v="1"/>
    <n v="2774312"/>
    <s v="at house 694 river rd bungadoo"/>
    <n v="1326799"/>
    <n v="3311973"/>
    <n v="2774312"/>
    <d v="2020-05-08T00:00:00"/>
    <n v="1421"/>
    <s v="N"/>
    <s v="MARK.RADLEY@ENERGYQ.COM.AU"/>
    <m/>
    <n v="12.5"/>
    <n v="3"/>
    <n v="1"/>
    <s v="Serviceable"/>
    <s v="N"/>
    <s v="Rrl sty term 2 cct"/>
    <s v="WOOD (GREEN) SALT IMPREG CCA"/>
    <s v="Grass"/>
    <s v="Paddock Grazing"/>
    <s v="SG SPOTTED GUM"/>
    <s v="8 kiloNewton"/>
    <n v="1981"/>
    <n v="-25.053045272827099"/>
    <n v="152.091384887695"/>
    <s v="000002774312"/>
    <s v="01/JAN/81"/>
  </r>
  <r>
    <s v="EECL"/>
    <s v="OT231787"/>
    <s v="OP"/>
    <s v="Operational"/>
    <s v="FOR CIESIOLKA FAMILY TRUST"/>
    <d v="2024-04-02T00:00:00"/>
    <n v="202404"/>
    <s v="Crossarm"/>
    <x v="3"/>
    <x v="0"/>
    <x v="0"/>
    <m/>
    <x v="0"/>
    <s v=".HEADING UNASSISTED 15/04/24 CEA MSSS Codes indicate the crossarm failure was caused by rot / decay. Technician: David Kirkbride Comments"/>
    <m/>
    <s v="USER ~FFA"/>
    <n v="1660724"/>
    <n v="2024"/>
    <s v="24SW7101"/>
    <d v="2024-04-02T19:04:00"/>
    <d v="2024-04-02T16:44:09"/>
    <s v="COMP"/>
    <s v="Completed"/>
    <m/>
    <m/>
    <s v="South West"/>
    <s v="Forced Outage"/>
    <m/>
    <s v="Lines Emergency Maintenance"/>
    <s v="to allow emergency maintenance of the electricity network."/>
    <s v="SZ"/>
    <m/>
    <s v="AUBIGNY: _x0009_CIESIOLKA RD_x000d__x000a_YARGULLEN: _x0009_ARMITAGE RD, O'BRIEN RD, OAKEY-PITTSWORTH RD, RYAN RD"/>
    <s v="11kV Disc Links DL3784 - Crew require access down stream of Disc Links DL3784 to replace a X-Arm at the Tee off to Dist Sub PE09528"/>
    <s v="11kV Disc Links DL3784 - Crew require access down stream of Disc Links DL3784 to replace a X-Arm at the Tee off to Dist Sub PE09528_x000d__x000a_F-2697_x000d__x000a_TWMOC01_x000d__x000a_Sending Asset Event to FFA_x000d__x000a_FFA Order Created F-AE24SW7101-1-0 DfltHost_x000d__x000a_Time Off modified from 17:03 02-Apr to 19:04 02-Apr_x000d__x000a_Sending Asset Event to FFA_x000d__x000a_Sending Asset Event to FFA_x000d__x000a_FFA Order Acknowledged F-AE24SW7101-1-0 twmoc01 David Kirkbride  0428221390_x000d__x000a_FFA Order En Route F-AE24SW7101-1-0 twmoc01_x000d__x000a_FFA Order On Site F-AE24SW7101-1-0 twmoc01_x000d__x000a_Time On modified from 23:59 02-Apr to 21:25 02-Apr_x000d__x000a_Sending Asset Event to FFA_x000d__x000a_Sending Asset Event to FFA_x000d__x000a_FFA Order F-AE24SW7101-1-0 Completed by technician David Kirkbride  in crew twmoc01(0428221390) with code A-F-C - Completed_x000d__x000a_Action Taken : Replaced broken HV term arm_x000d__x000a_Site Label : 3073260"/>
    <n v="1"/>
    <n v="2864545"/>
    <s v="4w 114 Armitage Rd Aubigny"/>
    <n v="1660724"/>
    <n v="3073260"/>
    <n v="2864545"/>
    <d v="2024-04-27T00:00:00"/>
    <n v="-25"/>
    <s v="N"/>
    <s v="CHRISTOPHER.PEARCE@ENERGYQ.COM"/>
    <m/>
    <n v="14"/>
    <n v="2"/>
    <m/>
    <s v="Serviceable"/>
    <s v="N"/>
    <s v="Rrl sty ang20-30o"/>
    <s v="WOOD (GREEN) SALT IMPREG CCA"/>
    <s v="Grass"/>
    <s v="Road Reserve"/>
    <s v="ZZ NO DISC - UNKNOWN"/>
    <s v="8 kiloNewton"/>
    <m/>
    <n v="-27.495893478393601"/>
    <n v="151.67332458496099"/>
    <s v="000001660724"/>
    <s v="01/JAN/68"/>
  </r>
  <r>
    <s v="EECL"/>
    <s v="OT231904"/>
    <s v="OP"/>
    <s v="Operational"/>
    <s v="MR G BLACKBURN"/>
    <d v="2024-04-03T00:00:00"/>
    <n v="202404"/>
    <s v="Crossarm"/>
    <x v="3"/>
    <x v="0"/>
    <x v="0"/>
    <m/>
    <x v="0"/>
    <s v=".HEADING UNASSISTED 15/04/24 CEA MSSS Codes indicate the crosarm failure was caused by rot / decay. Technician: Clayton stewart Comments"/>
    <m/>
    <s v="USER ~FFA"/>
    <n v="1448947"/>
    <n v="2024"/>
    <s v="24MK3325"/>
    <d v="2024-04-03T15:32:00"/>
    <d v="2024-04-03T15:36:34"/>
    <s v="COMP"/>
    <s v="Completed"/>
    <m/>
    <s v="Fine"/>
    <s v="Mackay"/>
    <s v="Unplanned Outage"/>
    <s v="HV-Unassisted failure(Apparent defect)"/>
    <s v="Fallen Power Lines"/>
    <s v="due to fallen power lines."/>
    <s v="FC"/>
    <m/>
    <s v="MIA MIA: _x0009_HOGANS RD_x000d__x000a_MIRANI: _x0009_BADGER WALES RD, MACKAY EUNGELLA RD, MIA MIA CONNECTION RD, MIRANI ETON RD_x000d__x000a_PINEVALE: _x0009_PINEVALE RD, WELSHS RD, WHITEFORDS RD_x000d__x000a_SEPTIMUS: _x0009_KADDATZ RD"/>
    <s v="Weir Fdr, broken crossarnm at sub 5991, wirea at 1m above ground, tripped fdr_x000d__x000a_Crew replaced 2 x broken cross-arms. SL 4143731. (S Gregory)."/>
    <s v="Weir Fdr, broken crossarnm at sub 5991, wirea at 1m above ground, tripped fdr_x000d__x000a_Sending Asset Event to FFA_x000d__x000a_FFA Order Created F-AE24MK3325-1-0 DfltHost_x000d__x000a_Crew; Clayton Stewart_x000d__x000a_Time Off modified from 15:34 03-Apr to 15:32 03-Apr_x000d__x000a_Sending Asset Event to FFA_x000d__x000a_Asset selection modified_x000d__x000a_Sending Asset Event to FFA_x000d__x000a_Time On modified from 23:59 03-Apr to 20:30 03-Apr_x000d__x000a_Sending Asset Event to FFA_x000d__x000a_Asset selection modified_x000d__x000a_Sending Asset Event to FFA_x000d__x000a_Time On modified from 20:30 03-Apr to 21:30 03-Apr_x000d__x000a_Sending Asset Event to FFA_x000d__x000a_Time On modified from 21:30 03-Apr to 22:30 03-Apr_x000d__x000a_Sending Asset Event to FFA_x000d__x000a_FFA Order Acknowledged F-AE24MK3325-1-0 pncoc01 Clayton stewart 0401409049_x000d__x000a_FFA Order En Route F-AE24MK3325-1-0 pncoc01_x000d__x000a_FFA Order On Site F-AE24MK3325-1-0 pncoc01_x000d__x000a_FFA Order F-AE24MK3325-1-0 Completed by technician Clayton stewart in crew pncoc01(0401409049) with code A-T-330 - Fuse Operated - No Trigger Found_x000d__x000a_Action Taken : replaced 2 x broken x arm_x000d__x000a_Site Label : 4143731_x000d__x000a_Time On modified from 22:30 03-Apr to 23:30 03-Apr_x000d__x000a_Time On modified from 23:30 03-Apr to 23:09 03-Apr_x000d__x000a_Updated Reasons tab. Updated Event Trigger from FO - NTF to HV-Unassisted failure."/>
    <n v="1"/>
    <n v="3213379"/>
    <s v="sub5991 off nicholson rd mirani-eton rd"/>
    <n v="1448947"/>
    <n v="4143731"/>
    <n v="3213379"/>
    <d v="2020-03-28T00:00:00"/>
    <n v="1467"/>
    <s v="N"/>
    <s v="DYLAN.GRATTIDGE@ENERGYQ.COM.AU"/>
    <m/>
    <n v="14"/>
    <n v="4"/>
    <n v="1"/>
    <s v="Serviceable"/>
    <s v="Y"/>
    <s v="Rrl sty term 1 cct"/>
    <s v="WOOD (GREEN) SALT IMPREG CCA"/>
    <s v="Grass"/>
    <s v="Sugar Cane"/>
    <s v="GI GREY IRONBARK"/>
    <s v="8 kiloNewton"/>
    <n v="1990"/>
    <n v="-21.191896438598601"/>
    <n v="148.83462524414099"/>
    <s v="000001448947"/>
    <s v="01/JAN/90"/>
  </r>
  <r>
    <s v="EECL"/>
    <s v="OT232062"/>
    <s v="OP"/>
    <s v="Operational"/>
    <s v="U Unknown"/>
    <d v="2024-04-04T00:00:00"/>
    <n v="202404"/>
    <s v="Crossarm"/>
    <x v="3"/>
    <x v="0"/>
    <x v="0"/>
    <m/>
    <x v="0"/>
    <s v=".HEADING UNASSISTED 19/04/24 CEA MSSS Codes indicate the crossarm failure was caused by rot / decay. Technician: Scott Harling_x000d_Comments"/>
    <m/>
    <s v="USER ~FFA"/>
    <n v="1342399"/>
    <n v="2024"/>
    <s v="24WB4631"/>
    <d v="2024-04-04T18:19:49"/>
    <d v="2024-04-04T18:22:42"/>
    <s v="COMP"/>
    <s v="Completed"/>
    <m/>
    <s v="Fine"/>
    <s v="Wide Bay"/>
    <s v="Unplanned Outage"/>
    <s v="HV-Unassisted failure(Apparent defect)"/>
    <s v="Fallen Power Lines"/>
    <s v="due to a SCADA Automated Event"/>
    <s v="FE"/>
    <m/>
    <s v="BURRUM HEADS, BURRUM RIVER, PACIFIC HAVEN"/>
    <s v="F-2709-r - HOWARD 11kV Burrum Heads Fdr CB FB08Q00 tripped. SCADA Interface automated outage._x000d__x000a_Crew replaced broken 11kV term arm. SL 3024477. (S Gregory)."/>
    <s v="entered from the SCADA Interface_x000d__x000a_FB08Q00 11KV BURRUM HEADS FDR CB FB08Q00 - Tripped to Lockout on OC_x000d__x000a_HBOC01_x000d__x000a_Depot Co-ord Advised_x000d__x000a_Sending Asset Event to FFA_x000d__x000a_FFA Order Created F-AE24WB4631-1-0 DfltHost_x000d__x000a_Fault call indicates possible cable theft. crews to advise_x000d__x000a_Sending Asset Event to FFA_x000d__x000a_Crew Continuing patrolling Fault call for digging up cables didnt seem to be an issue._x000d__x000a_Sending Asset Event to FFA_x000d__x000a_crew found broken term arm between TX7788 &amp; DL895616. Crew comnpleting isolations and earthing._x000d__x000a_Sending Asset Event to FFA_x000d__x000a_FFA Order Acknowledged F-AE24WB4631-1-0 hboc01 Scott Harling  0447761083_x000d__x000a_FFA Order En Route F-AE24WB4631-1-0 hboc01_x000d__x000a_FFA Order On Site F-AE24WB4631-1-0 hboc01_x000d__x000a_Gradually restoring Supply with S455 with Reclosers RC805148 &amp; 583458 Open._x000d__x000a_Sending Asset Event to FFA_x000d__x000a_Closing S455 at 2137_x000d__x000a_Asset selection modified_x000d__x000a_Manual Reclose Checklist_x000d__x000a_Sending Asset Event to FFA_x000d__x000a_Closed RC805148 at 2148_x000d__x000a_Asset selection modified_x000d__x000a_Sending Asset Event to FFA_x000d__x000a_Opened RC805146 due to load issue_x000d__x000a_Asset selection modified_x000d__x000a_Sending Asset Event to FFA_x000d__x000a_Close 583458 at 2158_x000d__x000a_Asset selection modified_x000d__x000a_Sending Asset Event to FFA_x000d__x000a_Crew advised by the time they sectionalise downstream of RC805146 they will be ready to reverse switch._x000d__x000a_Sending Asset Event to FFA_x000d__x000a_Std Reason Changed from Unknown by Scott Harling  0447761083_x000d__x000a_Asset selection modified_x000d__x000a_Sending Asset Event to FFA_x000d__x000a_FFA Order F-AE24WB4631-1-0 Completed by technician Scott Harling  in crew hboc01(0447761083) with code A-T-306 - HV-Unassisted failure(Apparent defect)_x000d__x000a_Action Taken : Replaced broken 11kV Term arm _x000d__x000a_Site Label : 3024477_x000d__x000a_Time On modified from 23:59 04-Apr to 23:38 04-Apr_x000d__x000a_Added notes to Reasons tab."/>
    <n v="1"/>
    <n v="2621626"/>
    <s v="43 CONDAMINE RD HOWARD"/>
    <n v="1342399"/>
    <n v="3024477"/>
    <n v="2621626"/>
    <d v="2019-07-03T00:00:00"/>
    <n v="1737"/>
    <s v="N"/>
    <s v="ADRIAN.WHELLER@ENERGYQ.COM.AU"/>
    <m/>
    <n v="14"/>
    <n v="2"/>
    <n v="1"/>
    <s v="Serviceable"/>
    <s v="N"/>
    <s v="HV partly suppd"/>
    <s v="WOOD UNTREATED ROUND"/>
    <s v="Grass"/>
    <s v="Road Reserve"/>
    <s v="NI NARROW LEAF RED I"/>
    <s v="3 kiloNewton"/>
    <m/>
    <n v="-25.305738449096701"/>
    <n v="152.57963562011699"/>
    <s v="000001342399"/>
    <s v="01/JAN/99"/>
  </r>
  <r>
    <s v="EECL"/>
    <s v="OT232311"/>
    <s v="OP"/>
    <s v="Operational"/>
    <s v="MISS M MCLEAN"/>
    <d v="2024-04-07T00:00:00"/>
    <n v="202404"/>
    <s v="Crossarm"/>
    <x v="3"/>
    <x v="0"/>
    <x v="0"/>
    <m/>
    <x v="0"/>
    <s v=".HEADING UNASSISTED 15/04/24 CEA MSSS Codes indiate the crossarm failure was caused by rot / decay.  Technician: Bailey Kimber_x000d_Comments"/>
    <m/>
    <s v="USER ~FFA"/>
    <n v="1404291"/>
    <n v="2024"/>
    <s v="24WB4678"/>
    <d v="2024-04-07T06:37:44"/>
    <d v="2024-04-07T06:48:14"/>
    <s v="COMP"/>
    <s v="Completed"/>
    <m/>
    <s v="Wet / Rain"/>
    <s v="Wide Bay"/>
    <s v="Unplanned Outage"/>
    <s v="HV-Unassisted failure(Apparent defect)"/>
    <s v="Equipment Failure or Malfunction"/>
    <s v="due to damage requiring emergency repairs."/>
    <s v="FC"/>
    <m/>
    <s v="GAYNDAH: _x0009_BERONNE RD_x000d__x000a_IDERAWAY: _x0009_BONNY ST, IDERAWAY RD, MINGO ST, OLD STOCK ROUTE RD, TANJOUR ST, YENDA ST"/>
    <s v="F-3251-q - Fault calls from Sub 1818 and 526081 indicate possible issue with 11kV Dropout Fuse 509121 - 1 Phase Down_x000d__x000a__x000d__x000a_Crew advise - Broken Crossarm"/>
    <s v="Fault calls from Sub 1818 and 526081 indicate possible issue with 11kV Dropout Fuse 509121 - 1 Phase Down_x000d__x000a_gynoh01_x000d__x000a_Sending Asset Event to FFA_x000d__x000a_FFA Order Created F-AE24WB4678-1-0 DfltHost_x000d__x000a_FFA Order Acknowledged F-AE24WB4678-1-0 gynoh01 Bailey Kimber 0427847195_x000d__x000a_FFA Order En Route F-AE24WB4678-1-0 gynoh01_x000d__x000a_FFA Order On Site F-AE24WB4678-1-0 gynoh01_x000d__x000a_Time On modified from 23:59 07-Apr to 10:00 07-Apr_x000d__x000a_Reason for Event changed from Unknown_x000d__x000a_Sending Asset Event to FFA_x000d__x000a_Time On modified from 10:00 07-Apr to 12:00 07-Apr_x000d__x000a_Sending Asset Event to FFA_x000d__x000a_Sending Asset Event to FFA_x000d__x000a_Sending Asset Event to FFA_x000d__x000a_FFA Order F-AE24WB4678-1-0 Completed by technician Bailey Kimber in crew GYNOH01(0427847195) with code A-T-304 - HV-Conductor Connection Failure_x000d__x000a_Action Taken : 3phase Termination x arm snapped @ king bolt on pole causing line fuse to blow. replaced x arm._x000d__x000a_Site Label : 3046886_x000d__x000a_Time On modified from 12:00 07-Apr to 11:37 07-Apr"/>
    <n v="1"/>
    <n v="2742194"/>
    <s v="lks 5328 2E Cadell st/Bonny st Ideraway"/>
    <n v="1404291"/>
    <n v="3046886"/>
    <n v="2742194"/>
    <d v="2023-12-18T00:00:00"/>
    <n v="111"/>
    <s v="N"/>
    <s v="ADFS_DEREK.HAMILTON@ENERGYQ.CO"/>
    <m/>
    <n v="15.5"/>
    <n v="2"/>
    <m/>
    <s v="Serviceable"/>
    <s v="N"/>
    <s v="HV fully suppd"/>
    <s v="WOOD (GREEN) SALT IMPREG CCA"/>
    <s v="Grass"/>
    <s v="Paddock Grazing"/>
    <s v="SG SPOTTED GUM"/>
    <s v="12 kiloNewton"/>
    <n v="1983"/>
    <n v="-25.581262813539301"/>
    <n v="151.62285808535199"/>
    <s v="000001404291"/>
    <s v="01/JAN/83"/>
  </r>
  <r>
    <s v="EECL"/>
    <s v="OT232477"/>
    <s v="OP"/>
    <s v="Operational"/>
    <s v="THE SCOUT ASSOCIATION OF AUSTR"/>
    <d v="2024-04-08T00:00:00"/>
    <n v="202404"/>
    <s v="Crossarm"/>
    <x v="2"/>
    <x v="0"/>
    <x v="0"/>
    <m/>
    <x v="0"/>
    <s v=".HEADING UNASSISTED 15/04/24 CEA MSSS Codes indicate the crosssarm failure was caused by rot / decay/ Technician: Jamie Gaffel Comments"/>
    <m/>
    <s v="USER ~FFA"/>
    <n v="1384947"/>
    <n v="2024"/>
    <s v="24WB4717"/>
    <d v="2024-04-08T16:53:00"/>
    <d v="2024-04-08T15:42:25"/>
    <s v="COMP"/>
    <s v="Completed"/>
    <m/>
    <m/>
    <s v="Wide Bay"/>
    <s v="Forced Outage"/>
    <m/>
    <s v="Lines Emergency Maintenance"/>
    <s v="to allow emergency maintenance of the electricity network."/>
    <s v="SZ"/>
    <m/>
    <s v="ALDERSHOT: _x0009_BRUCE HWY, FLUERTY RD, STEIN RD_x000d__x000a_MARYBOROUGH: _x0009_BRUCE HWY"/>
    <s v="11kV Disc Links S3463. Outage to repair broken crossarm just past 7715"/>
    <s v="11kV Disc Links S3463. Outage to repair broken crossarm just past 7715_x000d__x000a_Time Off modified from 15:55 08-Apr to 16:00 08-Apr_x000d__x000a_Time On modified from 23:59 08-Apr to 18:30 08-Apr_x000d__x000a_Time Off modified from 16:00 08-Apr to 16:53 08-Apr_x000d__x000a_Time On modified from 18:30 08-Apr to 19:30 08-Apr_x000d__x000a_Time On modified from 19:30 08-Apr to 18:13 08-Apr"/>
    <n v="1"/>
    <n v="2801061"/>
    <s v="23817 bruce h/way aldershot"/>
    <n v="1384947"/>
    <n v="3059281"/>
    <n v="2801061"/>
    <d v="2019-09-23T00:00:00"/>
    <n v="1659"/>
    <s v="N"/>
    <s v="OWEN.KERR@ENERGYQ.COM.AU"/>
    <m/>
    <n v="12.5"/>
    <n v="2"/>
    <m/>
    <s v="Serviceable"/>
    <s v="N"/>
    <s v="HV partly suppd"/>
    <s v="WOOD (GREEN) SALT IMPREG CCA"/>
    <s v="Grass"/>
    <s v="Paddock Grazing"/>
    <s v="SG SPOTTED GUM"/>
    <s v="8 kiloNewton"/>
    <n v="1986"/>
    <n v="-25.4636039733887"/>
    <n v="152.64692687988301"/>
    <s v="000001384947"/>
    <s v="01/JAN/86"/>
  </r>
  <r>
    <s v="EECL"/>
    <s v="OT232488"/>
    <s v="OP"/>
    <s v="Operational"/>
    <s v="MR T SUTHERLAND"/>
    <d v="2024-04-08T00:00:00"/>
    <n v="202404"/>
    <s v="Crossarm"/>
    <x v="2"/>
    <x v="0"/>
    <x v="0"/>
    <m/>
    <x v="0"/>
    <s v=".HEADING UNASSISTED 19/04/24 CEA MSSS Codes indicate the crossarm failure was caused by rot / decay. Technician: Richie Trunks Comments White rot in one side of_x000d_one arm in bulla strain construction. Bulla pulled out of arm bring 2 span of conductor to ground. Drilled hole further in on arm and reattached Bulla and restrung conductor."/>
    <m/>
    <m/>
    <n v="1370591"/>
    <n v="2024"/>
    <s v="24WB4720"/>
    <d v="2024-04-08T16:24:28"/>
    <d v="2024-04-08T16:50:13"/>
    <s v="COMP"/>
    <s v="Completed"/>
    <m/>
    <s v="Fine"/>
    <s v="Wide Bay"/>
    <s v="Unplanned Outage"/>
    <s v="HV-Unassisted failure(Apparent defect)"/>
    <s v="Fallen Power Lines"/>
    <s v="due to fallen power lines."/>
    <s v="SZ"/>
    <m/>
    <s v="GOOMERI: _x0009_KINBOMBI RD_x000d__x000a_KINBOMBI: _x0009_KINBOMBI FALLS RD, KINBOMBI RD, WALKER RD, WIDE BAY HWY"/>
    <s v="F-3257-q - 11kV Dropout Fuse S1970 - Fault calls suggest possible fuse blown"/>
    <s v="11kV Dropout Fuse S1970 - Fault calls suggest possible fuse blown_x000d__x000a_mrgoc05_x000d__x000a_Sending Asset Event to FFA_x000d__x000a_FFA Order Created F-AE24WB4720-1-0 DfltHost_x000d__x000a_FFA Order Acknowledged F-AE24WB4720-1-0 mrgoc05 Richie Trunks 0407690142_x000d__x000a_FFA Order En Route F-AE24WB4720-1-0 mrgoc05_x000d__x000a_FFA Order ETA submitted 08-APR-2024 17:45:00_x000d__x000a_FFA Order On Site F-AE24WB4720-1-0 mrgoc05_x000d__x000a_Sending Asset Event to FFA_x000d__x000a_Crew to patrol before MR, found wires down_x000d__x000a_Sending Asset Event to FFA_x000d__x000a_HV Wires Down_x000d__x000a_Reason for Event changed from Unknown_x000d__x000a_Sending Asset Event to FFA_x000d__x000a_ETA restore time 2300_x000d__x000a_Time On modified from 23:59 08-Apr to 23:00 08-Apr_x000d__x000a_Sending Asset Event to FFA_x000d__x000a_Restoration Comments for F-AE24WB4720-1-0 by MRGOC05: Grounded HV conductor restrung to pole and bridged in._x000d__x000a_Time On modified from 23:00 08-Apr to 23:45 08-Apr_x000d__x000a_Sending Asset Event to FFA_x000d__x000a_FFA Order F-AE24WB4720-1-0 Completed by technician Richie Trunks in crew MRGOC05(0407690142) with code A-T-306 - HV-Unassisted failure(Apparent defect)_x000d__x000a_Action Taken : White rot in one side of one arm in bulla strain construction. Bulla pulled out of arm bring 2 span of conductor to ground. Drilled hole further in on arm and reattached Bulla and restrung conductor._x000d__x000a_Site Label : 3044143_x000d__x000a_Time On modified from 23:45 08-Apr to 23:27 08-Apr"/>
    <n v="1"/>
    <n v="2727193"/>
    <s v="922 Kinbombi rd, Kinbombi. acc g W of"/>
    <n v="1370591"/>
    <n v="3044143"/>
    <n v="2727193"/>
    <d v="2020-04-27T00:00:00"/>
    <n v="1442"/>
    <s v="N"/>
    <s v="DALLAS.COOPER@ENERGYQ.COM.AU"/>
    <m/>
    <n v="11"/>
    <n v="2"/>
    <m/>
    <s v="Serviceable"/>
    <s v="N"/>
    <s v="Rrl sty angle 5-20o"/>
    <s v="WOOD (GREEN) SALT IMPREG CCA"/>
    <s v="Grass"/>
    <s v="Paddock Grazing"/>
    <s v="SG SPOTTED GUM"/>
    <s v="8 kiloNewton"/>
    <n v="1974"/>
    <n v="-26.244720654077"/>
    <n v="152.17625005966099"/>
    <s v="000001370591"/>
    <s v="01/JAN/74"/>
  </r>
  <r>
    <s v="EECL"/>
    <s v="OT232585"/>
    <s v="OP"/>
    <s v="Operational"/>
    <s v="MRS S ROUSE"/>
    <d v="2024-04-09T00:00:00"/>
    <n v="202404"/>
    <s v="Crossarm"/>
    <x v="2"/>
    <x v="0"/>
    <x v="0"/>
    <m/>
    <x v="0"/>
    <s v=".HEADING UNASSISTED 15/04/24 CEA MSSS Codes indicate the crossarm failure was caused by rot / decay. Technician: Matt O Sullivan Comments"/>
    <m/>
    <s v="USER ~FFA"/>
    <n v="995218"/>
    <n v="2024"/>
    <s v="24SW7438"/>
    <d v="2024-04-09T12:09:00"/>
    <d v="2024-04-09T17:11:43"/>
    <s v="CAN"/>
    <s v="Cancelled"/>
    <m/>
    <m/>
    <s v="South West"/>
    <s v="Forced Outage"/>
    <m/>
    <s v="Public Safety Isolation - NOT Directed by Emerg Serv Authorised Agent"/>
    <s v="Single Fault Call"/>
    <s v="GT"/>
    <m/>
    <s v="WANDELLA 555 BRIGALOW-CANAGA RD BRIGALOW QLD 4412"/>
    <s v="Sam Wheller (3267) 0429 538597 has report HV support Xarm has broken at pole 3102482 no _x000d__x000a_line downs. Sam will wait onsite. Sub PC00116_x000d__x000a_P1 Call Flag"/>
    <s v="outage cancelled via Clash Wizard"/>
    <n v="1"/>
    <n v="2999009"/>
    <s v="pc116 555 BRIGALOW CANAGA RD Brigalow"/>
    <n v="995218"/>
    <n v="3102482"/>
    <n v="2999009"/>
    <d v="2024-04-10T00:00:00"/>
    <n v="-1"/>
    <s v="N"/>
    <s v="ADFS_SAM.WHELLER@ENERGYQ.COM.A"/>
    <m/>
    <n v="14"/>
    <n v="4"/>
    <n v="1"/>
    <s v="Serviceable"/>
    <s v="Y"/>
    <s v="Rrl inter sub pole"/>
    <s v="WOOD (GREEN) SALT IMPREG CCA"/>
    <s v="Grass"/>
    <s v="Backyard"/>
    <s v="SG SPOTTED GUM"/>
    <s v="5 kiloNewton"/>
    <n v="1981"/>
    <n v="-26.8016052246094"/>
    <n v="150.81973266601599"/>
    <s v="000000995218"/>
    <s v="01/JAN/81"/>
  </r>
  <r>
    <s v="EECL"/>
    <s v="OT232718"/>
    <s v="OP"/>
    <s v="Operational"/>
    <s v="HALPLAN PTY LTD"/>
    <d v="2024-04-10T00:00:00"/>
    <n v="202404"/>
    <s v="Crossarm"/>
    <x v="3"/>
    <x v="1"/>
    <x v="0"/>
    <m/>
    <x v="4"/>
    <s v=".HEADING UNASSISTED 15/04/24 CEA MSSS Codes indiate the crossarm failure was caused by rot / decay. Technician: Harrison Holznagel Comments"/>
    <m/>
    <s v="USER ~FFA"/>
    <n v="815875"/>
    <n v="2024"/>
    <s v="24WB4793"/>
    <d v="2024-04-10T13:22:00"/>
    <d v="2024-04-10T13:28:29"/>
    <s v="COMP"/>
    <s v="Completed"/>
    <m/>
    <m/>
    <s v="Wide Bay"/>
    <s v="Forced Outage"/>
    <m/>
    <s v="Lines Emergency Maintenance"/>
    <s v="to allow emergency maintenance of the electricity network."/>
    <s v="FC"/>
    <m/>
    <s v="BULLCAMP: _x0009_MYLETTS LANE, RETSCHLAG RD_x000d__x000a_NANANGO: _x0009_BULLCAMP RD, HORNE LANE, MOUNT STANLEY RD, SELECTION LANE"/>
    <s v="11kV Recloser S5822 - Report of Lines down and low conductor._x000d__x000a_Depot Co-Ordinator requested SWER to be tripped for safety.."/>
    <s v="11kV Recloser S5822 - Report of Lines down and low conductor._x000d__x000a_Depot Co-Ordinator requested SWER to be tripped for safety.._x000d__x000a_send to kngcm01  Harrison Holznagel_x000d__x000a__x000d__x000a_Sending Asset Event to FFA_x000d__x000a_FFA Order Created F-AE24WB4793-1-0 DfltHost_x000d__x000a_Crew found broken LV crossarm on TX 10610, isolating TX to re-energise &amp; repair_x000d__x000a_Sending Asset Event to FFA_x000d__x000a_Asset selection modified_x000d__x000a_Sending Asset Event to FFA_x000d__x000a_Time On modified from 23:59 10-Apr to 17:22 10-Apr_x000d__x000a_Sending Asset Event to FFA_x000d__x000a_Sending Asset Event to FFA_x000d__x000a_FFA Order Acknowledged F-AE24WB4793-1-0 kngcm01 Harrison Holznagel  0437306402_x000d__x000a_FFA Order En Route F-AE24WB4793-1-0 kngcm01_x000d__x000a_FFA Order En Route F-AE24WB4793-1-0 kngcm01_x000d__x000a_FFA Order On Site F-AE24WB4793-1-0 kngcm01_x000d__x000a_FFA Order F-AE24WB4793-1-0 Completed by technician Harrison Holznagel  in crew kngcm01(0437306402) with code A-F-C - Completed_x000d__x000a_Action Taken : replaced broken lv term on SWER tranny pole _x000d__x000a_Site Label : 4243978"/>
    <n v="1"/>
    <n v="3162558"/>
    <s v="TX10610 end Niagara Rd Nanango"/>
    <n v="815875"/>
    <n v="4243978"/>
    <n v="3162558"/>
    <d v="2020-08-23T00:00:00"/>
    <n v="1326"/>
    <s v="N"/>
    <s v="IAN.LAITY@ENERGYQ.COM.AU"/>
    <m/>
    <n v="12.5"/>
    <m/>
    <n v="1"/>
    <s v="Serviceable"/>
    <s v="Y"/>
    <s v="SWER sty angle"/>
    <s v="WOOD (GREEN) SALT IMPREG CCA"/>
    <s v="Soil"/>
    <s v="Paddock Grazing"/>
    <s v="ZZ NO DISC - UNKNOWN"/>
    <s v="12 kiloNewton"/>
    <n v="1992"/>
    <n v="-26.653948162112201"/>
    <n v="152.11468844308601"/>
    <s v="000000815875"/>
    <s v="01/JAN/92"/>
  </r>
  <r>
    <s v="EECL"/>
    <s v="OT232727"/>
    <s v="OP"/>
    <s v="Operational"/>
    <s v="MR D WOODLAND"/>
    <d v="2024-04-10T00:00:00"/>
    <n v="202404"/>
    <s v="Crossarm"/>
    <x v="3"/>
    <x v="2"/>
    <x v="2"/>
    <m/>
    <x v="0"/>
    <s v=".HEADING UNASSISTED CEA MSSS Codes indicate the crossarm failure was caused by rot Technician: Tim Ievers Comments"/>
    <m/>
    <s v="USER ~FFA"/>
    <n v="6237204"/>
    <n v="2024"/>
    <s v="24NQ7278"/>
    <d v="2024-04-10T15:30:00"/>
    <d v="2024-04-10T14:38:43"/>
    <s v="COMP"/>
    <s v="Completed"/>
    <m/>
    <m/>
    <s v="North Queensland"/>
    <s v="Forced Outage"/>
    <m/>
    <s v="Lines Emergency Maintenance"/>
    <s v="to allow emergency maintenance of the electricity network."/>
    <s v="SZ"/>
    <m/>
    <s v="BROUGHTON: _x0009_ALEXANDRA RD, ASHGLEN RD, BROUGHTON RD, HARBUTT RD, ROBERTSON RD_x000d__x000a_CHARTERS TOWERS: _x0009_ALEXANDRA RD, QUEENSLANDER CK RD"/>
    <s v="F-3684-s - CHTO - 04 - Crews required to repair broken Xarm tee off pole towards CTS688"/>
    <s v="F-3684-s - CHTO - 04 - Crews required to repair broken Xarm tee off pole towards CTS688_x000d__x000a_Sending Asset Event to FFA_x000d__x000a_FFA Order Created F-AE24NQ7278-1-0 DfltHost_x000d__x000a_Sending Asset Event to FFA_x000d__x000a_Sending Asset Event to FFA_x000d__x000a_Time On modified from 18:00 10-Apr to 15:33 10-Apr_x000d__x000a_Sending Asset Event to FFA_x000d__x000a_Sending Asset Event to FFA_x000d__x000a_FFA Order Acknowledged F-AE24NQ7278-1-0 chtcs05 Tim Ievers 0438521601_x000d__x000a_FFA Order En Route F-AE24NQ7278-1-0 chtcs05_x000d__x000a_FFA Order On Site F-AE24NQ7278-1-0 chtcs05_x000d__x000a_FFA Order F-AE24NQ7278-1-0 Completed by technician Tim Ievers in crew CHTCS05(0438521601) with code A-F-C - Completed_x000d__x000a_Action Taken :  termites caused broken arm. hv switching isolated earthed and access to complete cross arm change _x000d__x000a_Site Label : 2153801"/>
    <n v="1"/>
    <n v="2404094"/>
    <s v="53 alexandra rd ch towers"/>
    <n v="6237204"/>
    <n v="2153801"/>
    <n v="2404094"/>
    <d v="2021-02-12T00:00:00"/>
    <n v="1153"/>
    <s v="N"/>
    <s v="MARK.SANTARIGA@ENERGYQ.COM.AU"/>
    <m/>
    <n v="12.5"/>
    <n v="2"/>
    <m/>
    <s v="Serviceable"/>
    <s v="N"/>
    <s v="Rrl Toff"/>
    <s v="WOOD (GREEN) SALT IMPREG CCA"/>
    <s v="Grass"/>
    <s v="Paddock Grazing"/>
    <s v="GI GREY IRONBARK"/>
    <s v="5 kiloNewton"/>
    <n v="1988"/>
    <n v="-20.100608510073801"/>
    <n v="146.29614095364499"/>
    <s v="000006237204"/>
    <s v="01/JAN/88"/>
  </r>
  <r>
    <s v="EECL"/>
    <s v="OT232766"/>
    <s v="OP"/>
    <s v="Operational"/>
    <s v="MS B DEVEREUX"/>
    <d v="2024-04-10T00:00:00"/>
    <n v="202404"/>
    <s v="Crossarm"/>
    <x v="5"/>
    <x v="0"/>
    <x v="0"/>
    <m/>
    <x v="4"/>
    <s v=".HEADING UNASSISTED 15/04/24 CEA MSSS Codes indicate the crossarm failure was caused by rot /decay. Technician: Paul Middleton Comments Replace old timber LV_x000d_xar"/>
    <m/>
    <s v="USER ~FFA"/>
    <n v="1436209"/>
    <n v="2024"/>
    <s v="24SW7493"/>
    <d v="2024-04-10T20:48:00"/>
    <d v="2024-04-10T20:30:05"/>
    <s v="COMP"/>
    <s v="Completed"/>
    <m/>
    <m/>
    <s v="South West"/>
    <s v="Forced Outage"/>
    <m/>
    <s v="Lines Emergency Maintenance"/>
    <s v="to allow emergency maintenance of the electricity network."/>
    <s v="GT"/>
    <m/>
    <s v="HARRISTOWN: _x0009_BLACKDOWN ST, DUNNE ST, FIRST AVE, FOURTH AVE, SECOND AVE, STEPHEN ST, THIRD AVE, UNDERWOOD CRES, WEST ST_x000d__x000a_TOOWOOMBA: _x0009_WEST ST"/>
    <s v="Crew adv need access to the LV network and will isolate at the LV TX Fuses on 11kV Pole Dist Sub PE00379, LV SWITCHING ONLY._x000d__x000a_Crew replaced LV pin arm. SL 3208230. (S Gregory)."/>
    <s v="Crew adv need access to the LV network and will isolate at the LV TX Fuses on 11kV Pole Dist Sub PE00379, LV SWITCHING ONLY._x000d__x000a_twmfrsl01_x000d__x000a_Time On modified from 23:59 10-Apr to 22:30 10-Apr_x000d__x000a_Sending Asset Event to FFA_x000d__x000a_FFA Order Created F-AE24SW7493-1-0 DfltHost_x000d__x000a_Sending Asset Event to FFA_x000d__x000a_Time Off modified from 21:00 10-Apr to 20:48 10-Apr_x000d__x000a_Sending Asset Event to FFA_x000d__x000a_Sending Asset Event to FFA_x000d__x000a_FFA Order Acknowledged F-AE24SW7493-1-0 twmfrsl01 Paul Middleton  0401294792_x000d__x000a_FFA Order En Route F-AE24SW7493-1-0 twmfrsl01_x000d__x000a_FFA Order On Site F-AE24SW7493-1-0 twmfrsl01_x000d__x000a_Time On modified from 22:30 10-Apr to 22:08 10-Apr_x000d__x000a_Sending Asset Event to FFA_x000d__x000a_FFA Order F-AE24SW7493-1-0 Completed by technician Paul Middleton  in crew twmfrsl01(0401294792) with code A-F-C - Completed_x000d__x000a_Action Taken : replace lv pin arm_x000d__x000a_Site Label : 3208230_x000d__x000a_Actual Power Restoration for F-AE24SW7493-1-0: 10-APR-2024 22:12:00_x000d__x000a_Added notes to Reasons tab."/>
    <n v="1"/>
    <n v="2384447"/>
    <s v="5 Dunne St,Harristown Tba"/>
    <n v="1436209"/>
    <n v="3208230"/>
    <n v="2384447"/>
    <d v="2020-11-12T00:00:00"/>
    <n v="1245"/>
    <s v="N"/>
    <s v="MICHAEL.ALLEN@ENERGYQ.COM.AU"/>
    <m/>
    <n v="9.5"/>
    <m/>
    <n v="2"/>
    <s v="Serviceable"/>
    <s v="N"/>
    <s v="Urb LV inter"/>
    <s v="WOOD UNTREATED ROUND"/>
    <s v="Lawn"/>
    <s v="Road Reserve"/>
    <s v="ZZ NO DISC - UNKNOWN"/>
    <m/>
    <m/>
    <n v="-27.5707302093506"/>
    <n v="151.93835449218801"/>
    <s v="000001436209"/>
    <s v="01/JAN/50"/>
  </r>
  <r>
    <s v="EECL"/>
    <s v="OT232905"/>
    <s v="OP"/>
    <s v="Operational"/>
    <s v="U Unknown"/>
    <d v="2024-04-11T00:00:00"/>
    <n v="202404"/>
    <s v="Crossarm"/>
    <x v="7"/>
    <x v="3"/>
    <x v="3"/>
    <m/>
    <x v="0"/>
    <s v=".HEADING UNASSISTED 23/04/24 CEA Peter Voll advises the OT work order was linked to the failure of a coachscrew falling out of the pole. Technician: Peter voll_x000d_Comments"/>
    <m/>
    <s v="USER ~FFA"/>
    <n v="727378"/>
    <n v="2024"/>
    <s v="24SW7547"/>
    <d v="2024-04-11T23:41:59"/>
    <d v="2024-04-11T23:44:48"/>
    <s v="COMP"/>
    <s v="Completed"/>
    <m/>
    <s v="Fine"/>
    <s v="South West"/>
    <s v="Unplanned Outage"/>
    <s v="HV-Unassisted failure(Apparent defect)"/>
    <s v="Equipment Failure or Malfunction"/>
    <s v="due to damage requiring emergency repairs."/>
    <s v="FC"/>
    <m/>
    <s v="OAKEY: _x0009_AJUGA CT, WARREGO HWY, BROOKVALE PARK RD_x000d__x000a_JONDARYAN: _x0009_AJUGA CT, NORGAARD RD, WARREGO HWY, JONDARYAN MOUNT TYSON RD"/>
    <s v="F-2729-r - OAKEY 11kV Brokvle Pk CB18406 CB tripped. SCADA Interface automated outage._x000d__x000a_Crew replaced cross-arm coach screw that came out and twisted cross-arm, causing conductors to clash. SL 6024725. (S Gregory)."/>
    <s v="entered from the SCADA Interface_x000d__x000a_Depot Co-ord Advised_x000d__x000a_Co-ordinator (Jason) will get back to OCCs with plan._x000d__x000a_Bayden on TWMOC01_x000d__x000a_Sending Asset Event to FFA_x000d__x000a_FFA Order Created F-AE24SW7547-1-0 DfltHost_x000d__x000a_Sending Asset Event to FFA_x000d__x000a_Time On modified from 23:59 11-Apr to 23:59 12-Apr_x000d__x000a_Sending Asset Event to FFA_x000d__x000a_Manual Reclose Checklist_x000d__x000a_Sending Asset Event to FFA_x000d__x000a_FFA Order Acknowledged F-AE24SW7547-1-0 twmoc01 Baden berger 0451002449_x000d__x000a_FFA Order En Route F-AE24SW7547-1-0 twmoc01_x000d__x000a_Crew 5min from start of patrol_x000d__x000a_Sending Asset Event to FFA_x000d__x000a_01:19 - MR unsuccessful_x000d__x000a_Sending Asset Event to FFA_x000d__x000a_Arm on pole 6024725 has broken causing phase to phase fault. switching to isolate &amp; gain access under way._x000d__x000a_Sending Asset Event to FFA_x000d__x000a_Asset selection modified_x000d__x000a_Sending Asset Event to FFA_x000d__x000a_Reason for Event changed from Unknown_x000d__x000a_Sending Asset Event to FFA_x000d__x000a_Asset selection modified_x000d__x000a_Sending Asset Event to FFA_x000d__x000a_Time On modified from 23:59 12-Apr to 04:09 12-Apr_x000d__x000a_Sending Asset Event to FFA_x000d__x000a_FFA Order Acknowledged F-AE24SW7547-1-0 twmoc03 Peter voll 0427365393_x000d__x000a_FFA Order En Route F-AE24SW7547-1-0 twmoc03_x000d__x000a_FFA Order On Site F-AE24SW7547-1-0 twmoc03_x000d__x000a_FFA Order F-AE24SW7547-1-0 Completed by technician Peter voll in crew twmoc03(0427365393) with code A-T-304 - HV-Conductor Connection Failure_x000d__x000a_Action Taken : replaced x arm coach screw that came out and twisted x arm and made conductors clash_x000a_at pole sl6024725_x000d__x000a_Site Label : 6024725_x000d__x000a_Added notes to Reasons tab. Updated Event Trigger from HV-CCF to HV-Unassisted failure."/>
    <n v="1"/>
    <n v="5663660"/>
    <s v="1S pe8704 13275 warrego hwy jondaryan"/>
    <n v="727378"/>
    <n v="6024725"/>
    <n v="5663660"/>
    <d v="2023-11-17T00:00:00"/>
    <n v="146"/>
    <s v="N"/>
    <s v="ADFS_ADAM.LEA@ENERGYQ.COM.AU"/>
    <m/>
    <n v="17"/>
    <n v="6"/>
    <m/>
    <s v="Serviceable"/>
    <s v="N"/>
    <s v="HV fully suppd"/>
    <s v="WOOD UNTREATED ROUND"/>
    <s v="Grass"/>
    <s v="Paddock Grazing"/>
    <s v="ZZ NO DISC - UNKNOWN"/>
    <m/>
    <m/>
    <n v="-27.413335800170898"/>
    <n v="151.62039184570301"/>
    <s v="000000727378"/>
    <s v="01/JAN/52"/>
  </r>
  <r>
    <s v="EECL"/>
    <s v="OT232968"/>
    <s v="EX"/>
    <s v="External"/>
    <s v="Damage to Ergon Assets"/>
    <d v="2024-04-12T00:00:00"/>
    <n v="202404"/>
    <s v="Crossarm"/>
    <x v="2"/>
    <x v="0"/>
    <x v="0"/>
    <m/>
    <x v="0"/>
    <s v=".HEADING UNASSISTED 15/04/24 CEA MSSS CODES INDICATE THE CROSSARM FAILURE WAS CAUSED BY ROT / DECAY Technician: Matt Briggs Comments"/>
    <m/>
    <m/>
    <n v="1453164"/>
    <n v="2024"/>
    <s v="24SW7579"/>
    <d v="2024-04-12T19:54:00"/>
    <d v="2024-04-12T16:12:19"/>
    <s v="COMP"/>
    <s v="Completed"/>
    <m/>
    <m/>
    <s v="South West"/>
    <s v="Forced Outage"/>
    <m/>
    <s v="Lines Emergency Maintenance"/>
    <s v="to allow emergency maintenance of the electricity network."/>
    <s v="SZ"/>
    <m/>
    <s v="CAMBOOYA"/>
    <s v="F-2730-r Forced outage due to broken HV crossarm. Possible HV/ LV contact."/>
    <s v="Forced outage due to broken HV crossarm. Possible HV/ LV contact. Alternative feeds in place._x000d__x000a_Time Off modified from 18:00 12-Apr to 19:54 12-Apr_x000d__x000a_Asset selection modified_x000d__x000a_Asset selection modified_x000d__x000a_Time On modified from 23:00 12-Apr to 22:00 12-Apr"/>
    <n v="1"/>
    <n v="2121401"/>
    <s v="454 Cambooya Connection Rd,Cambooya"/>
    <n v="1453164"/>
    <n v="2036918"/>
    <n v="2121401"/>
    <d v="2022-04-05T00:00:00"/>
    <n v="738"/>
    <s v="N"/>
    <s v="MATHEW.ALLAN@ENERGYQ.COM.AU"/>
    <m/>
    <n v="14"/>
    <m/>
    <n v="1"/>
    <s v="Serviceable"/>
    <s v="N"/>
    <s v="Urb unsty angle"/>
    <s v="WOOD (GREEN) SALT IMPREG CCA"/>
    <s v="Lawn"/>
    <s v="Road Reserve"/>
    <s v="BB BLACKBUTT"/>
    <s v="5 kiloNewton"/>
    <n v="1984"/>
    <n v="-27.7111110687256"/>
    <n v="151.86897277832"/>
    <s v="000001453164"/>
    <s v="01/JAN/84"/>
  </r>
  <r>
    <s v="EECL"/>
    <s v="OT233001"/>
    <s v="OP"/>
    <s v="Operational"/>
    <s v="MISS A POLI"/>
    <d v="2024-04-12T00:00:00"/>
    <n v="202404"/>
    <s v="Crossarm"/>
    <x v="0"/>
    <x v="0"/>
    <x v="0"/>
    <m/>
    <x v="4"/>
    <s v=".HEADING UNASSISTED 15/04/24 CEA MSSS Codes indicate the cossarm failure was caused by rot / decay. Technician: Gavinwight Comments"/>
    <m/>
    <s v="USER ~FFA"/>
    <n v="1905439"/>
    <n v="2024"/>
    <s v="24NQ7393"/>
    <d v="2024-04-12T16:28:23"/>
    <d v="2024-04-12T16:54:51"/>
    <s v="COMP"/>
    <s v="Completed"/>
    <m/>
    <s v="Fine"/>
    <s v="North Queensland"/>
    <s v="Unplanned Outage"/>
    <s v="HV-Conductor Connection Failure"/>
    <s v="Equipment Failure or Malfunction"/>
    <s v="due to damage requiring emergency repairs."/>
    <s v="ST"/>
    <m/>
    <s v="CLARE"/>
    <s v="11KV CLSO-02 FDR CB FB02Q00 opened for safety due to FC2422736 potential broken cross arm and lines running down pole still connected"/>
    <s v="11KV CLSO-02 FDR CB FB02Q00 opened for safety due to FC2422736 potential broken cross arm and lines running down pole still connected_x000d__x000a_crews Attending:_x000d__x000a_Gav Wight - 0437 728 197 ._x000d__x000a_Sending Asset Event to FFA_x000d__x000a_FFA Order Created F-AE24NQ7393-1-0 DfltHost_x000d__x000a_Field Crews have confirmed LV Xarm only. Crews will make safe and power will be restored._x000d__x000a_Sending Asset Event to FFA_x000d__x000a_Assets extracted from BDS47 into event 24NQ7394_x000d__x000a_Removing Asset Event from FFA_x000d__x000a_FFA Order cancelled.F-AE24NQ7393-1-0_x000d__x000a_Time On modified from 23:59 12-Apr to 17:07 12-Apr_x000d__x000a_Sending Asset Event to FFA_x000d__x000a_FFA Order Created F-AE24NQ7393-1-1 DfltHost_x000d__x000a_Sending Asset Event to FFA_x000d__x000a_FFA Order cancelled.F-AE24NQ7393-1-1"/>
    <n v="1"/>
    <n v="2746433"/>
    <s v="Rrl.235 George St Clare Township"/>
    <n v="1905439"/>
    <n v="5052650"/>
    <n v="2746433"/>
    <d v="2024-01-11T00:00:00"/>
    <n v="92"/>
    <s v="N"/>
    <s v="ADFS_STORME.SANTARIGA@ENERGYQ."/>
    <m/>
    <n v="11"/>
    <m/>
    <n v="1"/>
    <s v="Serviceable"/>
    <s v="N"/>
    <s v="Urb LV inter"/>
    <s v="WOOD (GREEN) SALT IMPREG CCA"/>
    <s v="Grass"/>
    <s v="Road Reserve"/>
    <s v="SG SPOTTED GUM"/>
    <s v="5 kiloNewton"/>
    <n v="1988"/>
    <n v="-19.784482955932599"/>
    <n v="147.22940063476599"/>
    <s v="000001905439"/>
    <s v="01/JAN/88"/>
  </r>
  <r>
    <s v="EECL"/>
    <s v="OT233094"/>
    <s v="OP"/>
    <s v="Operational"/>
    <s v="U Unknown"/>
    <d v="2024-04-13T00:00:00"/>
    <n v="202404"/>
    <s v="Crossarm"/>
    <x v="3"/>
    <x v="0"/>
    <x v="0"/>
    <m/>
    <x v="0"/>
    <s v=".HEADING UNASSISTED 15/04/24 CEA MSSS Codes indicate the crossarm failure was caused by rot / decay. Technician: Gavinwight Comments_x000d_Technician: G wight Comments Xarm broke due to vehicle hitting the stay and moving the pole. rot/decay was the only option for cause. This was an assisted failure. The vehicle had left the site when we arrived and there were no_x000d_witnesses."/>
    <m/>
    <m/>
    <n v="1716663"/>
    <n v="2024"/>
    <s v="24NQ7408"/>
    <d v="2024-04-13T17:06:06"/>
    <d v="2024-04-13T17:08:19"/>
    <s v="COMP"/>
    <s v="Completed"/>
    <m/>
    <s v="Fine"/>
    <s v="North Queensland"/>
    <s v="Unplanned Outage"/>
    <s v="Vehicle/Machinery impact"/>
    <s v="Fallen Power Lines"/>
    <s v="due to fallen power lines."/>
    <s v="FE"/>
    <m/>
    <s v="AYR, RITA ISLAND"/>
    <s v="F-3701-s - JARVISFIELD 11kV Jarv No.5 Fdr CB FB07Q00 tripped. SCADA Interface automated outage._x000d__x000a_Crew replaced termination cross-arm and retensioned conductors. SL 5113286. (S Gregory)."/>
    <s v="entered from the SCADA Interface_x000d__x000a_Sending Asset Event to FFA_x000d__x000a_FFA Order Created F-AE24NQ7408-1-0 DfltHost_x000d__x000a_F-3701-s - 11KV CB FB07Q00 - EF Trip to Lockout_x000d__x000a_Sending Asset Event to FFA_x000d__x000a_Sending Asset Event to FFA_x000d__x000a_Sending Asset Event to FFA_x000d__x000a_Crews found HV conductors down adjacent to pole 5113286_x000d__x000a_HV Wires Down_x000d__x000a_Sending Asset Event to FFA_x000d__x000a_Asset selection modified_x000d__x000a_Manual Reclose Checklist_x000d__x000a_Sending Asset Event to FFA_x000d__x000a_FFA Order Acknowledged F-AE24NQ7408-1-0 hhlfr01 Gavinwight  0437728197_x000d__x000a_FFA Order En Route F-AE24NQ7408-1-0 hhlfr01_x000d__x000a_FFA Order On Site F-AE24NQ7408-1-0 hhlfr01_x000d__x000a_Time On modified from 23:59 13-Apr to 22:00 13-Apr_x000d__x000a_Sending Asset Event to FFA_x000d__x000a_Time On modified from 22:00 13-Apr to 21:08 13-Apr_x000d__x000a_Sending Asset Event to FFA_x000d__x000a_FFA Order F-AE24NQ7408-1-0 Completed by technician Gavinwight  in crew hhlfr01(0437728197) with code A-T-43 - Vehicle/Machinery impact_x000d__x000a_Action Taken : Replaced termination Xarm and re tensioned conductors_x000d__x000a_Site Label : 5113286_x000d__x000a_Updated Reasons tab. Updated Asset Event Type from Transmission to Distribution._x000d__x000a_Reason for Event changed from Unknown"/>
    <n v="1"/>
    <n v="3068284"/>
    <s v="cnr.Kilrie/Rita Island Rds.Jarvisfield"/>
    <n v="1716663"/>
    <n v="5113286"/>
    <n v="3068284"/>
    <d v="2021-03-22T00:00:00"/>
    <n v="1118"/>
    <s v="N"/>
    <s v="PHIL.LENNOX@ENERGYQ.COM.AU"/>
    <m/>
    <n v="12.5"/>
    <n v="2"/>
    <n v="1"/>
    <s v="Serviceable"/>
    <s v="N"/>
    <s v="HV fully suppd"/>
    <s v="WOOD (GREEN) SALT IMPREG CCA"/>
    <s v="Grass"/>
    <s v="Sugar Cane"/>
    <s v="SG SPOTTED GUM"/>
    <s v="8 kiloNewton"/>
    <n v="1979"/>
    <n v="-19.611164093017599"/>
    <n v="147.464767456055"/>
    <s v="000001716663"/>
    <s v="01/JAN/79"/>
  </r>
  <r>
    <s v="EECL"/>
    <s v="OT233154"/>
    <s v="OP"/>
    <s v="Operational"/>
    <s v="U Unknown"/>
    <d v="2024-04-14T00:00:00"/>
    <n v="202404"/>
    <s v="Crossarm"/>
    <x v="0"/>
    <x v="0"/>
    <x v="0"/>
    <m/>
    <x v="1"/>
    <s v=".HEADING UNASSISTED 16/04/24 MSSS Codes indicate the crossarm failure was caused by rot / decay. Technician: Cody Miles Comments"/>
    <m/>
    <s v="USER ~FFA"/>
    <n v="906866"/>
    <n v="2024"/>
    <s v="24CA5675"/>
    <d v="2024-04-14T16:21:35"/>
    <d v="2024-04-14T16:23:59"/>
    <s v="COMP"/>
    <s v="Completed"/>
    <m/>
    <s v="Fine"/>
    <s v="Capricornia"/>
    <s v="Unplanned Outage"/>
    <s v="HV-Unassisted failure(Apparent defect)"/>
    <s v="Fallen Power Lines"/>
    <s v="due to fallen power lines."/>
    <s v="FC"/>
    <m/>
    <s v="DULULU: _x0009_BURNETT HWY, WILLETTS RD, ALMA VALE RD, JAMESONS LANE, OFF BURNETT HWY, OFF GELOBERA RD, BUNERBA SCHOOL RD, DULULU BUNERBA RD"/>
    <s v="F-2735-r - WOWAN 22kV Willetts Rd RC852142 ACR CB tripped. SCADA Interface automated outage._x000d__x000a_ACR RC852142 ( Willetts Rd ) tripped on EF along with up stream ACR X5520 ( Deeford ).  Deeford ACR reclosed successfully however Willetts Rd remain de energised_x000d__x000a_Crew replaced broken cross-arm at SL 2009020 (S Gregory)."/>
    <s v="entered from the SCADA Interface_x000d__x000a_F-2735-r - Tripped multiple times on EF - On call crew to investigate ( Tom Hill )_x000d__x000a_bilcm06_x000d__x000a_Sending Asset Event to FFA_x000d__x000a_FFA Order Created F-AE24CA5675-1-0 DfltHost_x000d__x000a_Sending Asset Event to FFA_x000d__x000a_Sending Asset Event to FFA_x000d__x000a_FFA Order Acknowledged F-AE24CA5675-1-0 bilcm06 Tom Hill 0437516802_x000d__x000a_Sending Asset Event to FFA_x000d__x000a_Onsite Crew confirmed that the is a broken x arm at pole 2009007 with a wire on the ground and a small grass fire, crews to isolate and earth_x000d__x000a_HV Wires Down_x000d__x000a_Sending Asset Event to FFA_x000d__x000a_Sending Asset Event to FFA_x000d__x000a_Contacted crew to confirm they have there switching steps and they are trying find there way out of a paddock_x000d__x000a_Sending Asset Event to FFA_x000d__x000a_Time On modified from 23:59 14-Apr to 14:00 15-Apr_x000d__x000a_Sending Asset Event to FFA_x000d__x000a_Manual Reclose Checklist_x000d__x000a_Sending Asset Event to FFA_x000d__x000a_Time On modified from 14:00 15-Apr to 09:46 15-Apr_x000d__x000a_Sending Asset Event to FFA_x000d__x000a_Reason for Event changed from Unknown_x000d__x000a_Sending Asset Event to FFA_x000d__x000a_FFA Order Acknowledged F-AE24CA5675-1-0 bilcm02 Cody Miles 0419410119_x000d__x000a_FFA Order En Route F-AE24CA5675-1-0 bilcm02_x000d__x000a_FFA Order On Site F-AE24CA5675-1-0 bilcm02_x000d__x000a_FFA Order F-AE24CA5675-1-0 Completed by technician Cody Miles in crew BILCM02(0419410119) with code A-T-320 - SUBT-Unassisted failure(Apparent defect)_x000d__x000a_Action Taken : replaced broken crossarm_x000d__x000a_Site Label : 2009020_x000d__x000a_Updated Reasons tab. Updated Event Trigger from HV-CCF to HV-Unassisted failure._x000d__x000a_Reason for Event changed from Equipment Failure or Malfunction"/>
    <n v="1"/>
    <n v="2019754"/>
    <s v="559 Dululu-Bunerba Rd Dululu 6 NE X2634"/>
    <n v="906866"/>
    <n v="2009020"/>
    <n v="2019754"/>
    <d v="2019-12-12T00:00:00"/>
    <n v="1585"/>
    <s v="N"/>
    <s v="SUSAN.SCOTT@ENERGYQ.COM.AU"/>
    <m/>
    <n v="12.5"/>
    <n v="1"/>
    <n v="1"/>
    <s v="Serviceable"/>
    <s v="Y"/>
    <s v="Rrl inter spn &gt;200m"/>
    <s v="WOOD (GREEN) SALT IMPREG CCA"/>
    <s v="Grass"/>
    <s v="Paddock Grazing"/>
    <s v="SG SPOTTED GUM"/>
    <s v="5 kiloNewton"/>
    <n v="1976"/>
    <n v="-23.851598739623999"/>
    <n v="150.34346008300801"/>
    <s v="000000906866"/>
    <s v="01/JAN/76"/>
  </r>
  <r>
    <s v="EECL"/>
    <s v="OT233201"/>
    <s v="OP"/>
    <s v="Operational"/>
    <s v="U Unknown"/>
    <d v="2024-04-15T00:00:00"/>
    <n v="202404"/>
    <s v="Crossarm"/>
    <x v="0"/>
    <x v="0"/>
    <x v="0"/>
    <m/>
    <x v="0"/>
    <s v=".HEADING UNASSISTED 19/04/24 CEA MSSS codes indicate the crossarm failure was caused by rot / decay. Technician: Joshua White Comments"/>
    <m/>
    <s v="USER ~FFA"/>
    <n v="1582150"/>
    <n v="2024"/>
    <s v="24SW7635"/>
    <d v="2024-04-15T09:17:50"/>
    <d v="2024-04-15T09:20:24"/>
    <s v="COMP"/>
    <s v="Completed"/>
    <m/>
    <s v="Fine"/>
    <s v="South West"/>
    <s v="Unplanned Outage"/>
    <s v="HV-Unassisted failure(Apparent defect)"/>
    <s v="Equipment Failure or Malfunction"/>
    <s v="due to damage requiring emergency repairs."/>
    <s v="FC"/>
    <m/>
    <s v="MARYVALE: _x0009_BOURKES RD, MAILMANS RD, RATHMELLS RD, NORTH BRANCH RD"/>
    <s v="ALLORA 11kV North Branch Rd RC887474 ACR CB tripped. SCADA Interface automated outage._x000d__x000a_Crew replaced failed wishbone. SL 2140609. (S Gregory)."/>
    <s v="entered from the SCADA Interface_x000d__x000a_sent to waroc02_x000d__x000a_Sending Asset Event to FFA_x000d__x000a_FFA Order Created F-AE24SW7635-1-0 DfltHost_x000d__x000a_3 X OC trip to L/O_x000d__x000a_Sending Asset Event to FFA_x000d__x000a_Time On modified from 23:59 15-Apr to 23:59 16-Apr_x000d__x000a_Sending Asset Event to FFA_x000d__x000a_FFA Order Acknowledged F-AE24SW7635-1-0 waroc02 Joshua White 0428723616_x000d__x000a_FFA Order En Route F-AE24SW7635-1-0 waroc02_x000d__x000a_FFA Order On Site F-AE24SW7635-1-0 waroc02_x000d__x000a_Time On modified from 23:59 16-Apr to 16:53 15-Apr_x000d__x000a_Sending Asset Event to FFA_x000d__x000a_Sending Asset Event to FFA_x000d__x000a_FFA Order F-AE24SW7635-1-0 Completed by technician Joshua White in crew waroc02(0428723616) with code A-T-306 - HV-Unassisted failure(Apparent defect)_x000d__x000a_Action Taken : Replaced failed wishbone._x000d__x000a_Site Label : 2140609_x000d__x000a_Updated Event Trigger from Animal impact to HV-Unassisted failure. Updated Reasons tab._x000d__x000a_Reason for Event changed from Unknown"/>
    <n v="1"/>
    <n v="2439794"/>
    <s v="415 North Branch rd Maryvale"/>
    <n v="1582150"/>
    <n v="2140609"/>
    <n v="2439794"/>
    <d v="2022-07-26T00:00:00"/>
    <n v="629"/>
    <s v="N"/>
    <s v="ADFS_WAYNE.GRIFFIN@ENERGYQ.COM"/>
    <m/>
    <n v="14"/>
    <n v="2"/>
    <n v="1"/>
    <s v="Serviceable"/>
    <s v="Y"/>
    <s v="Rrl inter spn &gt;200m"/>
    <s v="WOOD (GREEN) SALT IMPREG CCA"/>
    <s v="Grass"/>
    <s v="Paddock Grazing"/>
    <s v="SG SPOTTED GUM"/>
    <s v="5 kiloNewton"/>
    <n v="1964"/>
    <n v="-28.033514022827099"/>
    <n v="152.25419616699199"/>
    <s v="000001582150"/>
    <s v="01/JAN/64"/>
  </r>
  <r>
    <s v="EECL"/>
    <s v="OT233202"/>
    <m/>
    <s v="Operational"/>
    <s v="MR I D TRIGGER"/>
    <d v="2024-04-15T00:00:00"/>
    <n v="202404"/>
    <s v="Crossarm"/>
    <x v="0"/>
    <x v="0"/>
    <x v="0"/>
    <m/>
    <x v="0"/>
    <s v=".HEADING NOT A POLE FAILURE 30/04/24 CEA Phil Sharps advises the OT work order was originally linked to a crossarm failure - the pole was also changed due to its poor condition. Should be counted as a crossarm failure._x000d_Technician: Phillip Sharps Comments"/>
    <m/>
    <s v="USER ~FFA"/>
    <n v="1372581"/>
    <n v="2024"/>
    <s v="24WB4909"/>
    <d v="2024-04-15T10:25:00"/>
    <d v="2024-04-15T10:26:43"/>
    <m/>
    <s v="Completed"/>
    <m/>
    <m/>
    <s v="Wide Bay"/>
    <s v="Forced Outage"/>
    <m/>
    <s v="Lines Emergency Maintenance"/>
    <s v="to allow emergency maintenance of the electricity network."/>
    <s v="FC"/>
    <m/>
    <s v="ARAMARA, BIGGENDEN, BOOMPA, BROOWEENA, DOONGUL, NORTH ARAMARA, TEEBAR,"/>
    <s v="F-2737-r - 11kV Recloser S2848 - tripped due to low hanging wires"/>
    <s v="11kV Recloser S2848 - tripped due to low hanging wires_x000d__x000a_Time Off modified from 11:00 15-Apr to 10:25 15-Apr_x000d__x000a_Crew require access from Gas switch S1013 to repair lines_x000d__x000a_Isolated and earthed fault call made safe. reclosing S2848 up to S1013_x000d__x000a_Asset selection modified_x000d__x000a_Time On modified from 14:00 15-Apr to 15:00 15-Apr_x000d__x000a_Time On modified from 15:00 15-Apr to 17:00 15-Apr_x000d__x000a_Time On modified from 17:00 15-Apr to 16:54 15-Apr_x000d__x000a_bgncdwgl1_x000d__x000a_Sending Asset Event to FFA_x000d__x000a_FFA Order Created F-AE24WB4909-1-0 DfltHost_x000d__x000a_FFA Order Acknowledged F-AE24WB4909-1-0 bgncdwgl1 Phillip Sharps 0437047448_x000d__x000a_FFA Order En Route F-AE24WB4909-1-0 bgncdwgl1_x000d__x000a_FFA Order On Site F-AE24WB4909-1-0 bgncdwgl1_x000d__x000a_FFA Order F-AE24WB4909-1-0 Completed by technician Phillip Sharps in crew bgncdwgl1(0437047448) with code A-F-C - Completed_x000d__x000a_Action Taken : Replaced pole at SL 3040663 _x000d__x000a_Site Label : 3040663"/>
    <n v="1"/>
    <n v="9390224"/>
    <s v="7 E Abs1013 Mboro-Biggenden Rd Biggenden"/>
    <n v="1372581"/>
    <n v="3040663"/>
    <n v="9390224"/>
    <m/>
    <n v="45397"/>
    <m/>
    <m/>
    <m/>
    <n v="12.5"/>
    <m/>
    <m/>
    <m/>
    <m/>
    <m/>
    <m/>
    <m/>
    <s v="Paddock Grazing"/>
    <s v="SG SPOTTED GUM"/>
    <s v="8 kiloNewton"/>
    <n v="2023"/>
    <n v="-25.5379943847656"/>
    <n v="152.08515930175801"/>
    <s v="000001372581"/>
    <m/>
  </r>
  <r>
    <s v="EECL"/>
    <s v="OT233233"/>
    <s v="OP"/>
    <s v="Operational"/>
    <s v="5070199MR S RINALDO"/>
    <d v="2024-04-15T00:00:00"/>
    <n v="202404"/>
    <s v="Crossarm"/>
    <x v="0"/>
    <x v="0"/>
    <x v="0"/>
    <m/>
    <x v="5"/>
    <s v=".HEADING UNASSISTED 19/04/24 CEA James Capstick advises the crossarm failure was caused by the top wishbone crossarm wearing away allowing the joining bolt to pull through the top wishbone crossarm._x000d_Technician: Adrian Moule Comments replaced broken 66KV cross arms"/>
    <m/>
    <s v="USER ~FFA"/>
    <n v="1187881"/>
    <n v="2024"/>
    <s v="24NQ7445"/>
    <d v="2024-04-15T14:33:00"/>
    <d v="2024-04-15T13:16:11"/>
    <s v="COMP"/>
    <s v="Completed"/>
    <m/>
    <m/>
    <s v="North Queensland"/>
    <s v="Forced Outage"/>
    <m/>
    <s v="Lines Emergency Maintenance"/>
    <s v="to allow emergency maintenance of the electricity network."/>
    <s v="ZS"/>
    <m/>
    <s v="GREENVALE, MOUNT FOX, MOUNT GARNET"/>
    <s v="INGH - Blackriver 66kV FDR - Crew require access to repair broken xarm"/>
    <s v="INGH - Blackriver 66kV FDR - Crew require access to repair broken xarm_x000d__x000a_Time On modified from 23:59 15-Apr to 17:00 15-Apr_x000d__x000a_F-3710-s._x000d__x000a_Time Off modified from 14:00 15-Apr to 14:33 15-Apr_x000d__x000a_Time On modified from 17:00 15-Apr to 16:14 15-Apr"/>
    <n v="1"/>
    <n v="2846315"/>
    <s v="Allendale Rd 14spnsWst Miltons Rd Ingham"/>
    <n v="1187881"/>
    <n v="5070199"/>
    <n v="2846315"/>
    <d v="2024-03-21T00:00:00"/>
    <n v="25"/>
    <s v="N"/>
    <s v="ADFS_MASON.HANNAM@ENERGYQ.COM."/>
    <m/>
    <n v="17"/>
    <m/>
    <m/>
    <s v="Serviceable"/>
    <s v="N"/>
    <s v="66kV rrl inter"/>
    <s v="WOOD (GREEN) SALT IMPREG CCA"/>
    <s v="Grass"/>
    <s v="Sugar Cane"/>
    <s v="RI RED IRONBARK"/>
    <s v="8 kiloNewton"/>
    <n v="1973"/>
    <n v="-18.799589157104499"/>
    <n v="146.05763244628901"/>
    <s v="000001187881"/>
    <s v="01/JAN/73"/>
  </r>
  <r>
    <s v="EECL"/>
    <s v="OT233476"/>
    <s v="OP"/>
    <s v="Operational"/>
    <s v="MR A BARTLETT"/>
    <d v="2024-04-17T00:00:00"/>
    <n v="202404"/>
    <s v="Crossarm"/>
    <x v="0"/>
    <x v="1"/>
    <x v="0"/>
    <m/>
    <x v="0"/>
    <s v=".HEADING UNASSISTED 19/04/24 CEA MSSS Codes indicate the crossarm failure was caused by rot / decay. Technician: Connor Fraser Comments"/>
    <m/>
    <s v="USER ~FFA"/>
    <n v="1701326"/>
    <n v="2024"/>
    <s v="24NQ7537"/>
    <d v="2024-04-17T15:29:19"/>
    <d v="2024-04-17T15:38:59"/>
    <s v="COMP"/>
    <s v="Completed"/>
    <m/>
    <m/>
    <s v="North Queensland"/>
    <s v="Forced Outage"/>
    <m/>
    <s v="Lines Emergency Maintenance"/>
    <s v="to allow emergency maintenance of the electricity network."/>
    <s v="FC"/>
    <m/>
    <s v="BOWEN: _x0009_BRUCE HWY N, HERMANS RD, PETER DELAMOTHE RD, WYLIE PARK RD"/>
    <s v="Crew require access to repair broken crossarm"/>
    <s v="Crew require access to repair broken crossarm_x000d__x000a_Time Off modified from 15:55 17-Apr to 15:29 17-Apr_x000d__x000a_Time On modified from 23:59 17-Apr to 18:00 17-Apr_x000d__x000a_Time On modified from 18:00 17-Apr to 17:33 17-Apr"/>
    <n v="1"/>
    <n v="3301591"/>
    <s v="1 spn Wylie Park Rd HermanRd end Bowen"/>
    <n v="1701326"/>
    <n v="5201702"/>
    <n v="3301591"/>
    <d v="2024-01-18T00:00:00"/>
    <n v="90"/>
    <s v="N"/>
    <s v="TRENTON.STONEHOUSE@ENERGYQ.COM"/>
    <m/>
    <n v="12.5"/>
    <n v="2"/>
    <m/>
    <s v="Serviceable"/>
    <s v="Y"/>
    <s v="Rrl inter sub pole"/>
    <s v="WOOD (GREEN) SALT IMPREG CCA"/>
    <s v="Grass"/>
    <s v="Road Reserve"/>
    <s v="GI GREY IRONBARK"/>
    <s v="5 kiloNewton"/>
    <n v="1982"/>
    <n v="-20.044038356175701"/>
    <n v="148.18075975940999"/>
    <s v="000001701326"/>
    <s v="01/JAN/82"/>
  </r>
  <r>
    <s v="EECL"/>
    <s v="OT233782"/>
    <s v="OP"/>
    <s v="Operational"/>
    <s v="MR A GATTERA"/>
    <d v="2024-04-20T00:00:00"/>
    <n v="202404"/>
    <s v="Crossarm"/>
    <x v="3"/>
    <x v="0"/>
    <x v="0"/>
    <m/>
    <x v="1"/>
    <s v=".HEADING UNASSISTED 22/04/24 CEA MSSS Codes indicate the crossarm failure was caused by rot / decay. Technician: Steven winton Comments"/>
    <m/>
    <s v="USER ~FFA"/>
    <n v="1286787"/>
    <n v="2024"/>
    <s v="24FN5497"/>
    <d v="2024-04-20T16:15:16"/>
    <d v="2024-04-20T19:26:19"/>
    <s v="COMP"/>
    <s v="Completed"/>
    <m/>
    <s v="Wet / Rain"/>
    <s v="Far North"/>
    <s v="Unplanned Outage"/>
    <s v="HV-Unassisted failure(Apparent defect)"/>
    <s v="Unknown"/>
    <s v="Single Fault Call"/>
    <s v="GT"/>
    <m/>
    <s v="446 NERADA RD;NERADA QLD 4860"/>
    <s v="Fault occurred at:20/04/2024 09:00; Wayne GATTERA, 0429653461;&gt;LOS --&gt; DimFlickeringLights:NO -- NeighboursAffected:UNSURE -- LostLights&amp;Power:YES -- Switchboard:YES&lt;;Incident Details:TLOS - believed was part of planned outage today as also has property at 50 Gattera rd. 446 Nerada has been without supply all day and still off;COVID-19:NO;Warnings[losSafety]: ADVISED;Sensitive Load:N"/>
    <m/>
    <n v="1"/>
    <n v="3303437"/>
    <s v="141 maruff rd nerada"/>
    <n v="1286787"/>
    <n v="39873"/>
    <n v="3303437"/>
    <d v="2024-03-27T00:00:00"/>
    <n v="24"/>
    <s v="N"/>
    <s v="QUINTEN.DAVIS@ENERGYQ.COM.AU"/>
    <m/>
    <n v="14"/>
    <n v="4"/>
    <m/>
    <s v="Serviceable"/>
    <s v="N"/>
    <s v="HV fully suppd"/>
    <s v="WOOD (GREEN) SALT IMPREG CCA"/>
    <s v="Grass"/>
    <s v="Paddock Crop"/>
    <s v="WS WHITE STRINGYBARK"/>
    <s v="12 kiloNewton"/>
    <n v="1984"/>
    <n v="-17.5295600891113"/>
    <n v="145.87815856933599"/>
    <s v="000001286787"/>
    <s v="01/JAN/84"/>
  </r>
  <r>
    <s v="EECL"/>
    <s v="OT233851"/>
    <s v="OP"/>
    <s v="Operational"/>
    <s v="U Unknown"/>
    <d v="2024-04-22T00:00:00"/>
    <n v="202404"/>
    <s v="Crossarm"/>
    <x v="3"/>
    <x v="0"/>
    <x v="0"/>
    <m/>
    <x v="1"/>
    <s v=".HEADING UNASSISTED 29/04/24 CEA MSSS Codes indicate the crossarm failure was caused by rot / decay. Technician: Brendan Moore Comments replaced broken term arm."/>
    <m/>
    <s v="USER ~FFA"/>
    <n v="803689"/>
    <n v="2024"/>
    <s v="24CA5913"/>
    <d v="2024-04-22T06:27:58"/>
    <d v="2024-04-22T06:30:26"/>
    <s v="COMP"/>
    <s v="Completed"/>
    <m/>
    <s v="Fine"/>
    <s v="Capricornia"/>
    <s v="Unplanned Outage"/>
    <s v="HV-Unassisted failure(Apparent defect)"/>
    <s v="Fallen Power Lines"/>
    <s v="due to a SCADA Automated Event"/>
    <s v="FC"/>
    <m/>
    <s v="THEODORE: _x0009_BANANA RD, POPE'S RD, WATSONS RD, HEINICKES RD, LETCHFORD RD, LEICHHARDT HWY, CASTLE CREEK RD"/>
    <s v="THEODORE 22kV Watsons Rd RC871331 ACR CB tripped. SCADA Interface automated outage._x000d__x000a_Crew replaced broken term cross-arm. Delay in repairs due to wet paddock. SL 4228984. (S Gregory)."/>
    <s v="entered from the SCADA Interface_x000d__x000a_Depot Co-ord Advised_x000d__x000a_Sending Asset Event to FFA_x000d__x000a_FFA Order Created F-AE24CA5913-1-0 DfltHost_x000d__x000a_MORFR04_x000d__x000a_F-2742-r._x000d__x000a_Sending Asset Event to FFA_x000d__x000a_Sending Asset Event to FFA_x000d__x000a_FFA Order Acknowledged F-AE24CA5913-1-0 morfr04 Brendan Moore 0428794459_x000d__x000a_FFA Order En Route F-AE24CA5913-1-0 morfr04_x000d__x000a_FFA Order On Site F-AE24CA5913-1-0 morfr04_x000d__x000a_Std Reason Changed from Unknown by Brendan Moore 0428794459_x000d__x000a_Restoration Comments for F-AE24CA5913-1-0 by morfr04: hv wires on the ground along castle Ck Rd.  need paddock to dry out to get access with truck, may take a couple days._x000d__x000a_Asset selection modified_x000d__x000a_Sending Asset Event to FFA_x000d__x000a_Read Above_x000d__x000a_Time On modified from 23:59 22-Apr to 23:59 23-Apr_x000d__x000a_Sending Asset Event to FFA_x000d__x000a_Crew advised repairs will be complete 24/4_x000d__x000a_Time On modified from 23:59 23-Apr to 16:00 24-Apr_x000d__x000a_Sending Asset Event to FFA_x000d__x000a_Sending Asset Event to FFA_x000d__x000a_Time On modified from 16:00 24-Apr to 15:00 24-Apr_x000d__x000a_Sending Asset Event to FFA_x000d__x000a_Sending Asset Event to FFA_x000d__x000a_Sending Asset Event to FFA_x000d__x000a_FFA Order En Route F-AE24CA5913-1-0 morfr04_x000d__x000a_FFA Order En Route F-AE24CA5913-1-0 morfr04_x000d__x000a_FFA Order On Site F-AE24CA5913-1-0 morfr04_x000d__x000a_FFA Order F-AE24CA5913-1-0 Completed by technician Brendan Moore in crew morfr04(0428794459) with code A-T-306 - HV-Unassisted failure(Apparent defect)_x000d__x000a_Action Taken : replaced broken Term xarm_x000d__x000a_Site Label : 4228984_x000d__x000a_Actual Power Restoration for F-AE24CA5913-1-0: 24-APR-2024 14:30:00_x000d__x000a_Added notes to Reasons tab. Updated Event Trigger from HV-CCF to HV-Unassisted failure."/>
    <n v="1"/>
    <n v="3064164"/>
    <s v="939 Castle Crk Rd Theodore-at SP261334"/>
    <n v="803689"/>
    <n v="4228984"/>
    <n v="3064164"/>
    <d v="2022-01-29T00:00:00"/>
    <n v="814"/>
    <s v="N"/>
    <s v="SUSAN.SCOTT@ENERGYQ.COM.AU"/>
    <m/>
    <n v="12.5"/>
    <n v="1"/>
    <n v="1"/>
    <s v="Serviceable"/>
    <s v="Y"/>
    <s v="Rrl inter sub pole"/>
    <s v="WOOD (GREEN) SALT IMPREG CCA"/>
    <s v="Grass"/>
    <s v="Crop Harvester"/>
    <s v="SG SPOTTED GUM"/>
    <s v="5 kiloNewton"/>
    <n v="1991"/>
    <n v="-24.876600265502901"/>
    <n v="150.16032409668"/>
    <s v="000000803689"/>
    <s v="01/JAN/91"/>
  </r>
  <r>
    <s v="EECL"/>
    <s v="OT234077"/>
    <s v="OP"/>
    <s v="Operational"/>
    <s v="MR A NOY"/>
    <d v="2024-04-23T00:00:00"/>
    <n v="202404"/>
    <s v="Crossarm"/>
    <x v="0"/>
    <x v="2"/>
    <x v="0"/>
    <m/>
    <x v="0"/>
    <s v=".HEADING UNASSISTED 29/04/24 CEA MSSS Codes indicate the crosaarm failure was caused by rot / decay. Technician: Corey Rowe Comments_x000d_Technician: Corey Rowe Comments"/>
    <m/>
    <s v="USER ~FFA"/>
    <n v="1491892"/>
    <n v="2024"/>
    <s v="24SW8055"/>
    <d v="2024-04-23T12:36:00"/>
    <d v="2024-04-23T12:44:27"/>
    <s v="COMP"/>
    <s v="Completed"/>
    <m/>
    <m/>
    <s v="South West"/>
    <s v="Forced Outage"/>
    <m/>
    <s v="Lines Emergency Maintenance"/>
    <s v="to allow emergency maintenance of the electricity network."/>
    <s v="SZ"/>
    <m/>
    <s v="KOOROONGARRA, MILLMERRAN, MILLWOOD, MOUNT EMLYN"/>
    <s v="F-3305-q   11kV Sectionaliser SEC609025, Forced outage due to broken cross-arm at PE05513_x000d__x000a_Crew replaced cross-arm split at SL 3083284 (S Gregory)."/>
    <s v="11kV Sectionaliser SEC609025, Forced outage due to broken cross-arm at PE05513_x000d__x000a_Time Off modified from 13:00 23-Apr to 12:36 23-Apr_x000d__x000a_F-3305-q_x000d__x000a_Time On modified from 23:59 23-Apr to 20:32 23-Apr_x000d__x000a_Sending Asset Event to FFA_x000d__x000a_FFA Order Created F-AE24SW8055-1-0 DfltHost_x000d__x000a_FFA Order Acknowledged F-AE24SW8055-1-0 miloc02 Corey Rowe  0437851614_x000d__x000a_FFA Order En Route F-AE24SW8055-1-0 miloc02_x000d__x000a_FFA Order On Site F-AE24SW8055-1-0 miloc02_x000d__x000a_FFA Order F-AE24SW8055-1-0 Completed by technician Corey Rowe  in crew miloc02(0437851614) with code A-F-C - Completed_x000d__x000a_Action Taken : replaced cross arm split _x000d__x000a_Site Label : 3083284_x000d__x000a_Added notes to Reasons tab."/>
    <n v="1"/>
    <n v="2907746"/>
    <s v="acc 3869 Stonehenge Rd,Kooroongarra"/>
    <n v="1491892"/>
    <n v="3083284"/>
    <n v="2907746"/>
    <d v="2019-10-14T00:00:00"/>
    <n v="1653"/>
    <s v="N"/>
    <s v="WAYNE.GRIFFIN@ENERGYQ.COM.AU"/>
    <m/>
    <n v="15.5"/>
    <n v="1"/>
    <m/>
    <s v="Serviceable"/>
    <s v="N"/>
    <s v="Rrl inter spn &gt;200m"/>
    <s v="WOOD (GREEN) SALT IMPREG CCA"/>
    <s v="Grass"/>
    <s v="Paddock Grazing"/>
    <s v="SG SPOTTED GUM"/>
    <s v="8 kiloNewton"/>
    <n v="1977"/>
    <n v="-28.115739822387699"/>
    <n v="151.27047729492199"/>
    <s v="000001491892"/>
    <s v="01/JAN/77"/>
  </r>
  <r>
    <s v="EECL"/>
    <s v="OT234118"/>
    <s v="OP"/>
    <s v="Operational"/>
    <s v="WISE AGRICULTURAL COMPANY PTY"/>
    <d v="2024-04-23T00:00:00"/>
    <n v="202404"/>
    <s v="Crossarm"/>
    <x v="0"/>
    <x v="2"/>
    <x v="0"/>
    <m/>
    <x v="7"/>
    <s v=".HEADING UNASSISTED 29/04/24 CEA MSSS Codes indicate the crossarm faiure was caused by rot / decay. Technician: Blake Calvert Comments"/>
    <m/>
    <s v="USER ~FFA"/>
    <n v="1502919"/>
    <n v="2024"/>
    <s v="24SW8071"/>
    <d v="2024-04-23T19:56:00"/>
    <d v="2024-04-23T18:24:25"/>
    <s v="COMP"/>
    <s v="Completed"/>
    <m/>
    <m/>
    <s v="South West"/>
    <s v="Forced Outage"/>
    <m/>
    <s v="Lines Emergency Maintenance"/>
    <s v="to allow emergency maintenance of the electricity network."/>
    <s v="FC"/>
    <m/>
    <s v="BLAXLAND: _x0009_GERAGHTYS RD_x000d__x000a_BOWENVILLE: _x0009_BLAXLAND RD, IRVINGDALE SOUTH RD"/>
    <s v="12.7kV SWER Disc Links DL64 - access to remediate lines down"/>
    <s v="12.7kV SWER Disc Links DL64 - access to remediate lines down_x000d__x000a_Sending Asset Event to FFA_x000d__x000a_Time Off modified from 19:00 23-Apr to 20:00 23-Apr_x000d__x000a_Time On modified from 20:30 23-Apr to 21:30 23-Apr_x000d__x000a_Sending Asset Event to FFA_x000d__x000a_FFA Order Created F-AE24SW8071-1-0 DfltHost_x000d__x000a_Sending Asset Event to FFA_x000d__x000a_Time Off modified from 20:00 23-Apr to 19:56 23-Apr_x000d__x000a_Sending Asset Event to FFA_x000d__x000a_Time On modified from 21:30 23-Apr to 20:45 23-Apr_x000d__x000a_Sending Asset Event to FFA_x000d__x000a_HV Wires Down_x000d__x000a_Sending Asset Event to FFA_x000d__x000a_Sending Asset Event to FFA_x000d__x000a_FFA Order Acknowledged F-AE24SW8071-1-0 dlbcs04 Blake Calvert 0499505176_x000d__x000a_FFA Order En Route F-AE24SW8071-1-0 dlbcs04_x000d__x000a_FFA Order On Site F-AE24SW8071-1-0 dlbcs04_x000d__x000a_FFA Order F-AE24SW8071-1-0 Completed by technician Blake Calvert in crew dlbcs04(0499505176) with code A-F-C - Completed_x000d__x000a_Action Taken : eye bolt pulled through crossarm on underslung sewer pole, repaired arm and reinstated insulators _x000d__x000a_Site Label : 3084246"/>
    <n v="1"/>
    <n v="2911579"/>
    <s v="PdkOpp1511BowenvilleBlaxlandRdBowenvlle"/>
    <n v="1502919"/>
    <n v="3084246"/>
    <n v="2911579"/>
    <d v="2024-03-12T00:00:00"/>
    <n v="42"/>
    <s v="N"/>
    <s v="ADFS_ADAM.LEA@ENERGYQ.COM.AU"/>
    <m/>
    <n v="11"/>
    <n v="1"/>
    <m/>
    <s v="Serviceable"/>
    <s v="N"/>
    <s v="SWER inter"/>
    <s v="WOOD UNTREATED ROUND"/>
    <s v="Soil"/>
    <s v="Paddock Crop"/>
    <s v="ZZ NO DISC - UNKNOWN"/>
    <s v="8 kiloNewton"/>
    <m/>
    <n v="-27.2523708343506"/>
    <n v="151.403564453125"/>
    <s v="000001502919"/>
    <s v="01/JAN/57"/>
  </r>
  <r>
    <s v="EECL"/>
    <s v="OT234358"/>
    <s v="OP"/>
    <s v="Operational"/>
    <s v="MR S KAHLER"/>
    <d v="2024-04-26T00:00:00"/>
    <n v="202404"/>
    <s v="Crossarm"/>
    <x v="3"/>
    <x v="1"/>
    <x v="0"/>
    <m/>
    <x v="4"/>
    <s v=".HEADING UNASSISTED 29/04/24 CEA MSSS Codes indicate the crossarm failure was caused by rot / decay. Technician: Jeff Lewis Comments replaced lv term arm"/>
    <m/>
    <s v="USER ~FFA"/>
    <n v="1251364"/>
    <n v="2024"/>
    <s v="24SW8171"/>
    <d v="2024-04-26T16:33:00"/>
    <d v="2024-04-26T16:35:33"/>
    <s v="COMP"/>
    <s v="Completed"/>
    <m/>
    <m/>
    <s v="South West"/>
    <s v="Forced Outage"/>
    <m/>
    <s v="Lines Emergency Maintenance"/>
    <s v="to allow emergency maintenance of the electricity network."/>
    <s v="GT"/>
    <m/>
    <s v="GEHAM: _x0009_GEHAM STATION RD"/>
    <s v="11kV Pole Dist Sub PE01219 - AHC Jeff Lewis advised LV Forced outage reqd to repair broken LV X-arm"/>
    <s v="11kV Pole Dist Sub PE01219 - AHC Jeff Lewis advised LV Forced outage reqd to repair broken LV X-arm_x000d__x000a_twmfrsl01_x000d__x000a_Time Off modified from 17:34 26-Apr to 16:33 26-Apr_x000d__x000a_Time On modified from 23:59 26-Apr to 20:30 26-Apr_x000d__x000a_Sending Asset Event to FFA_x000d__x000a_FFA Order Created F-AE24SW8171-1-0 DfltHost_x000d__x000a_Sending Asset Event to FFA_x000d__x000a_Sending Asset Event to FFA_x000d__x000a_LV Wires Down_x000d__x000a_Sending Asset Event to FFA_x000d__x000a_FFA Order Acknowledged F-AE24SW8171-1-0 twmfrsl01 Jeff Lewis  0418712115_x000d__x000a_FFA Order En Route F-AE24SW8171-1-0 twmfrsl01_x000d__x000a_FFA Order On Site F-AE24SW8171-1-0 twmfrsl01_x000d__x000a_Time On modified from 20:30 26-Apr to 18:30 26-Apr_x000d__x000a_Sending Asset Event to FFA_x000d__x000a_Sending Asset Event to FFA_x000d__x000a_FFA Order F-AE24SW8171-1-0 Completed by technician Jeff Lewis  in crew twmfrsl01(0418712115) with code A-F-C - Completed_x000d__x000a_Action Taken : replaced lv term arm_x000d__x000a_Site Label : 3101622_x000d__x000a_Time On modified from 18:30 26-APR to 18:34 26-APR"/>
    <n v="1"/>
    <n v="2993894"/>
    <s v="248 Geham Station Rd,Geham"/>
    <n v="1251364"/>
    <n v="3101622"/>
    <n v="2993894"/>
    <d v="2019-11-10T00:00:00"/>
    <n v="1629"/>
    <s v="N"/>
    <s v="MICHAEL.ALLEN@ENERGYQ.COM.AU"/>
    <m/>
    <n v="11"/>
    <m/>
    <n v="2"/>
    <s v="Serviceable"/>
    <s v="N"/>
    <s v="Rrl sty term 1 cct"/>
    <s v="WOOD UNTREATED ROUND"/>
    <s v="Soil"/>
    <s v="Road Reserve"/>
    <s v="ZZ NO DISC - UNKNOWN"/>
    <s v="12 kiloNewton"/>
    <m/>
    <n v="-27.405740737915"/>
    <n v="152.02076721191401"/>
    <s v="000001251364"/>
    <s v="01/JAN/61"/>
  </r>
  <r>
    <s v="EECL"/>
    <s v="OT234393"/>
    <s v="OP"/>
    <s v="Operational"/>
    <s v="EXODRILL PTY LTD"/>
    <d v="2024-04-26T00:00:00"/>
    <n v="202404"/>
    <s v="Crossarm"/>
    <x v="3"/>
    <x v="2"/>
    <x v="0"/>
    <m/>
    <x v="4"/>
    <s v=".HEADING UNASSISTED 29/04/24 CEA MSSS Codes indicate the crossarm failure was caused by rot / decay. Technician: Steve Oldham Comments"/>
    <m/>
    <s v="USER ~FFA"/>
    <n v="1516653"/>
    <n v="2024"/>
    <s v="24SW8175"/>
    <d v="2024-04-26T23:06:18"/>
    <d v="2024-04-26T23:10:04"/>
    <s v="COMP"/>
    <s v="Completed"/>
    <m/>
    <s v="Fine"/>
    <s v="South West"/>
    <s v="Unplanned Outage"/>
    <s v="Service Asset Fault"/>
    <s v="Equipment Failure or Malfunction"/>
    <s v="due to damage requiring emergency repairs."/>
    <s v="GT"/>
    <m/>
    <s v="DRAYTON: _x0009_ANZAC AVE, CANNING ST, COLVIN ST, PARKER ST"/>
    <s v="11kV Pole Dist Sub SP791381Crossarm replace"/>
    <s v="11kV Pole Dist Sub SP791381 Broken Crossarm_x000d__x000a_TWMOC02_x000d__x000a_Time On modified from 23:59 26-Apr to 02:30 27-Apr_x000d__x000a_Sending Asset Event to FFA_x000d__x000a_FFA Order Created F-AE24SW8175-1-0 DfltHost_x000d__x000a_Sending Asset Event to FFA_x000d__x000a_FFA Order Acknowledged F-AE24SW8175-1-0 twmoc02_x000d__x000a_FFA Order En Route F-AE24SW8175-1-0 twmoc02_x000d__x000a_FFA Order En Route F-AE24SW8175-1-0 twmoc02_x000d__x000a_FFA Order On Site F-AE24SW8175-1-0 twmoc02_x000d__x000a_FFA Order F-AE24SW8175-1-0 Completed by technician Steve Oldham in crew twmoc02() with code A-T-315 - Service Asset Fault_x000d__x000a_Action Taken : Replaced crossarm_x000d__x000a_Site Label : 3096196_x000d__x000a_Time On modified from 02:30 27-APR to 01:33 27-APR_x000d__x000a_."/>
    <n v="1"/>
    <n v="2960528"/>
    <s v="45 Canning St,Drayton"/>
    <n v="1516653"/>
    <n v="3096196"/>
    <n v="2960528"/>
    <d v="2019-10-18T00:00:00"/>
    <n v="1652"/>
    <s v="N"/>
    <s v="MATHEW.ALLAN@ENERGYQ.COM.AU"/>
    <m/>
    <n v="11"/>
    <m/>
    <n v="1"/>
    <s v="Serviceable"/>
    <s v="N"/>
    <s v="Urb unsty term 1 cct"/>
    <s v="WOOD (GREEN) SALT IMPREG CCA"/>
    <s v="Soil"/>
    <s v="Footpath"/>
    <s v="BB BLACKBUTT"/>
    <s v="8 kiloNewton"/>
    <n v="1982"/>
    <n v="-27.593513488769499"/>
    <n v="151.91304016113301"/>
    <s v="000001516653"/>
    <s v="01/JAN/82"/>
  </r>
  <r>
    <s v="EECL"/>
    <s v="OT234593"/>
    <s v="OP"/>
    <s v="Operational"/>
    <s v="MR B TAYLOR"/>
    <d v="2024-04-29T00:00:00"/>
    <n v="202404"/>
    <s v="Crossarm"/>
    <x v="3"/>
    <x v="1"/>
    <x v="0"/>
    <m/>
    <x v="0"/>
    <s v=".HEADING HV xarm replaced under asset event 24WB5316"/>
    <m/>
    <s v="JAY SHIELD"/>
    <n v="1353094"/>
    <n v="2024"/>
    <s v="24WB5316"/>
    <d v="2024-05-01T09:17:00"/>
    <d v="2024-04-30T14:48:59"/>
    <s v="COMP"/>
    <s v="Completed"/>
    <m/>
    <m/>
    <s v="Wide Bay"/>
    <s v="Forced Outage"/>
    <m/>
    <s v="Lines Emergency Maintenance"/>
    <s v="to allow emergency maintenance of the electricity network."/>
    <s v="FE"/>
    <m/>
    <s v="BUCCA: _x0009_BUCCA RD, KLEIDONS RD, SMITHS CROSSING RD"/>
    <s v="HV cross arm change due to arm is rotten and needs changing S/L 2003441 found by asset inspectors"/>
    <s v="Switching Sheet ID updated from  to J-308229-g._x000d__x000a_Time On modified from 13:30 01-May to 14:00 01-May_x000d__x000a_Time Off modified from 08:30 01-May to 09:17 01-May_x000d__x000a_Time On modified from 14:00 01-May to 14:26 01-May"/>
    <n v="1"/>
    <n v="2034537"/>
    <s v="360 BUCCA RD smiths crossing"/>
    <n v="1353094"/>
    <n v="2003441"/>
    <n v="2034537"/>
    <d v="2019-05-15T00:00:00"/>
    <n v="1811"/>
    <s v="N"/>
    <s v="RICK.GALL@ENERGYQ.COM.AU"/>
    <m/>
    <n v="14"/>
    <n v="5"/>
    <n v="1"/>
    <s v="Serviceable"/>
    <s v="N"/>
    <s v="Rrl unsty trm 1 cct"/>
    <s v="WOOD (GREEN) SALT IMPREG CCA"/>
    <s v="Grass"/>
    <s v="Paddock Grazing"/>
    <s v="SG SPOTTED GUM"/>
    <s v="5 kiloNewton"/>
    <n v="1982"/>
    <n v="-24.831523343298201"/>
    <n v="152.185832891502"/>
    <s v="000001353094"/>
    <s v="01/JAN/82"/>
  </r>
  <r>
    <s v="EECL"/>
    <s v="OT234775"/>
    <s v="OP"/>
    <s v="Operational"/>
    <s v="U Unknown"/>
    <d v="2024-05-01T00:00:00"/>
    <n v="202405"/>
    <s v="Crossarm"/>
    <x v="0"/>
    <x v="0"/>
    <x v="0"/>
    <m/>
    <x v="0"/>
    <s v=".HEADING UNASSISTED 13/05/24 CEA MSSS codes indicate the crossarm failure was caused by rot / decay.  Technician: Ian_x000d_Comments F-3773-s.broken 11kv timber cross arm.isolation and test and earth.replace.restore power. s/l2003001"/>
    <m/>
    <s v="USER ~FFA"/>
    <n v="1914744"/>
    <n v="2024"/>
    <s v="24NQ8050"/>
    <d v="2024-05-01T06:14:46"/>
    <d v="2024-05-01T06:17:01"/>
    <s v="COMP"/>
    <s v="Completed"/>
    <m/>
    <s v="Fine"/>
    <s v="North Queensland"/>
    <s v="Unplanned Outage"/>
    <s v="Other Zone Sub Outage"/>
    <s v="Unknown"/>
    <s v="due to a SCADA Automated Event"/>
    <s v="FE"/>
    <m/>
    <s v="HOME HILL, INKERMAN"/>
    <s v="F-3773-s  HOHI - 11kV HH06 Fdr CB F252 tripped. SCADA Interface automated outage. OC Trip."/>
    <s v="entered from the SCADA Interface_x000d__x000a_Crew attending Ian Webber 0437 720 625_x000d__x000a_Sending Asset Event to FFA_x000d__x000a_FFA Order Created F-AE24NQ8050-1-0 DfltHost_x000d__x000a_Sending Asset Event to FFA_x000d__x000a_FFA Order Acknowledged F-AE24NQ8050-1-0 hhlfr01 Ian 0437720625_x000d__x000a_FFA Order En Route F-AE24NQ8050-1-0 hhlfr01_x000d__x000a_Broken xarm at pole 2003001_x000d__x000a_Manual Reclose Checklist_x000d__x000a_Sending Asset Event to FFA_x000d__x000a_Asset selection modified_x000d__x000a_Sending Asset Event to FFA_x000d__x000a_Asset selection modified_x000d__x000a_Sending Asset Event to FFA_x000d__x000a_FFA Order On Site F-AE24NQ8050-1-0 hhlfr01_x000d__x000a_Restoration Comments for F-AE24NQ8050-1-0 by hhlfr01: F-3773-s.broken 11kv timber cross arm.isolation and test and earth.replace.restore power_x000d__x000a_Time On modified from 23:59 01-May to 11:02 01-May_x000d__x000a_Sending Asset Event to FFA_x000d__x000a_FFA Order F-AE24NQ8050-1-0 Completed by technician Ian in crew hhlfr01(0437720625) with code A-T-234 - Other Zone Sub Outage_x000d__x000a_Action Taken : F-3773-s.broken 11kv timber cross arm.isolation and test and earth.replace.restore power.conducter remained unbroken above stat. height.F-252 Trip out of home hill sub_x000d__x000a_Site Label : 2003001_x000d__x000a_auto-completed"/>
    <n v="1"/>
    <n v="2027560"/>
    <s v="HURNEY RD]1st.Ave.To 6th.Ave.HOME HILL"/>
    <n v="1914744"/>
    <n v="2003001"/>
    <n v="2027560"/>
    <d v="2021-09-23T00:00:00"/>
    <n v="951"/>
    <s v="N"/>
    <s v="MARK.HOLLINDALE@ENERGYQ.COM.AU"/>
    <m/>
    <n v="12.5"/>
    <n v="1"/>
    <m/>
    <s v="Serviceable"/>
    <s v="N"/>
    <s v="Rrl inter spn &lt;100m"/>
    <s v="WOOD (GREEN) SALT IMPREG CCA"/>
    <s v="Grass"/>
    <s v="Road Reserve"/>
    <s v="SG SPOTTED GUM"/>
    <s v="5 kiloNewton"/>
    <n v="1982"/>
    <n v="-19.672472000122099"/>
    <n v="147.41456604003901"/>
    <s v="000001914744"/>
    <s v="01/JAN/82"/>
  </r>
  <r>
    <s v="EECL"/>
    <s v="OT234886"/>
    <s v="OP"/>
    <s v="Operational"/>
    <s v="MR R LANGDON"/>
    <d v="2024-05-01T00:00:00"/>
    <n v="202405"/>
    <s v="Crossarm"/>
    <x v="3"/>
    <x v="2"/>
    <x v="0"/>
    <m/>
    <x v="1"/>
    <s v=".HEADING UNASSISTED 13/05/24 CEA MSSS codes indicate the crossarm failure was caused by rot / decay.  Technician: Mitch barge_x000d_Comments"/>
    <m/>
    <s v="USER ~FFA"/>
    <n v="996126"/>
    <n v="2024"/>
    <s v="24CA6366"/>
    <d v="2024-05-01T18:10:45"/>
    <d v="2024-05-01T19:47:40"/>
    <s v="COMP"/>
    <s v="Completed"/>
    <m/>
    <s v="Fine"/>
    <s v="Capricornia"/>
    <s v="Unplanned Outage"/>
    <s v="HV-Unassisted failure(Apparent defect)"/>
    <s v="Equipment Failure or Malfunction"/>
    <s v="due to damage requiring emergency repairs."/>
    <s v="FC"/>
    <m/>
    <s v="BLACKALL"/>
    <s v="F-2765-r   Broken Crossarm - Tripped for safety"/>
    <s v="Broken Crossarm - Tripped for safety_x000d__x000a_bklcdwgl1_x000d__x000a__x000d__x000a_Sending Asset Event to FFA_x000d__x000a_FFA Order Created F-AE24CA6366-1-0 DfltHost_x000d__x000a_Asset selection reset_x000d__x000a_Asset selection modified_x000d__x000a_Sending Asset Event to FFA_x000d__x000a_Asset selection modified_x000d__x000a_Sending Asset Event to FFA_x000d__x000a_Asset selection modified_x000d__x000a_Sending Asset Event to FFA_x000d__x000a_FFA Order Acknowledged F-AE24CA6366-1-0 bklcdwgl1 Mitch barge 0455518385_x000d__x000a_FFA Order En Route F-AE24CA6366-1-0 bklcdwgl1_x000d__x000a_FFA Order On Site F-AE24CA6366-1-0 bklcdwgl1_x000d__x000a_Time On modified from 23:59 01-May to 22:39 01-May_x000d__x000a_Sending Asset Event to FFA_x000d__x000a_Sending Asset Event to FFA_x000d__x000a_FFA Order F-AE24CA6366-1-0 Completed by technician Mitch barge in crew bklcdwgl1(0455518385) with code A-T-306 - HV-Unassisted failure(Apparent defect)_x000d__x000a_Action Taken : replace cross arm _x000d__x000a_Site Label : 4113759"/>
    <n v="1"/>
    <n v="3034946"/>
    <s v="Lot 4 Aerodrone Rd Blackall"/>
    <n v="996126"/>
    <n v="4113759"/>
    <n v="3034946"/>
    <d v="2020-03-31T00:00:00"/>
    <n v="1492"/>
    <s v="N"/>
    <s v="BRETT.FITTOCK@ERGON.COM.AU"/>
    <m/>
    <n v="11"/>
    <n v="3"/>
    <m/>
    <s v="Serviceable"/>
    <s v="N"/>
    <s v="Rrl unsty trm 1 cct"/>
    <s v="WOOD UNTREATED ROUND"/>
    <s v="Grass"/>
    <s v="Paddock Grazing"/>
    <s v="ZZ NO DISC - UNKNOWN"/>
    <s v="8 kiloNewton"/>
    <m/>
    <n v="-24.4254341125488"/>
    <n v="145.434646606445"/>
    <s v="000000996126"/>
    <s v="01/JAN/53"/>
  </r>
  <r>
    <s v="EECL"/>
    <s v="OT234907"/>
    <s v="OP"/>
    <s v="Operational"/>
    <s v="FLEM Lines Emergency Maintenance"/>
    <d v="2024-05-02T00:00:00"/>
    <n v="202405"/>
    <s v="Crossarm"/>
    <x v="3"/>
    <x v="2"/>
    <x v="0"/>
    <m/>
    <x v="0"/>
    <s v=".HEADING UNASSISTED 16/05/24 CEA MSSS codes indicate the crossarm failure was caused by rot / decay.  Technician: Daniel Johns_x000d_Comments"/>
    <m/>
    <s v="USER ~FFA"/>
    <n v="1856888"/>
    <n v="2024"/>
    <s v="24NQ8098"/>
    <d v="2024-05-02T09:32:00"/>
    <d v="2024-05-02T07:56:21"/>
    <s v="COMP"/>
    <s v="Completed"/>
    <m/>
    <m/>
    <s v="North Queensland"/>
    <s v="Forced Outage"/>
    <m/>
    <s v="Lines Emergency Maintenance"/>
    <s v="to allow emergency maintenance of the electricity network."/>
    <s v="SZ"/>
    <m/>
    <s v="BLACK RIVER: _x0009_HOLSTEIN PL"/>
    <s v="F-3778-s - Daniel Johns reported  cross arm at S/L2076232 is splitting and requires replacement"/>
    <s v="Daniel Johns reported  cross arm at S/L2076232 is splitting and requires replacement_x000d__x000a_Please Send to Daniel Johns twvfr01_x000d__x000a_Sending Asset Event to FFA_x000d__x000a_FFA Order Created F-AE24NQ8098-1-0 DfltHost_x000d__x000a_Sending Asset Event to FFA_x000d__x000a_Sending Asset Event to FFA_x000d__x000a_FFA Order Acknowledged F-AE24NQ8098-1-0 twvfr01 Daniel Johns 0437176349_x000d__x000a_FFA Order En Route F-AE24NQ8098-1-0 twvfr01_x000d__x000a_FFA Order On Site F-AE24NQ8098-1-0 twvfr01_x000d__x000a_Time Off modified from 08:15 02-May to 09:32 02-May_x000d__x000a_Sending Asset Event to FFA_x000d__x000a_Time On modified from 23:59 02-May to 11:43 02-May_x000d__x000a_Sending Asset Event to FFA_x000d__x000a_FFA Order F-AE24NQ8098-1-0 Completed by technician Daniel Johns in crew twvfr01(0437176349) with code A-F-C - Completed_x000d__x000a_Action Taken : Term arm replaced_x000d__x000a_Site Label : 2076232"/>
    <n v="1"/>
    <n v="2225508"/>
    <s v="9 Holstein Pl Black River-"/>
    <n v="1856888"/>
    <n v="2076232"/>
    <n v="2225508"/>
    <d v="2022-06-02T00:00:00"/>
    <n v="700"/>
    <s v="N"/>
    <s v="ADFS_DENNIS.COOK@ENERGYQ.COM.A"/>
    <m/>
    <n v="14"/>
    <n v="3"/>
    <m/>
    <s v="Unserviceable - P2"/>
    <s v="N"/>
    <s v="HV partly suppd"/>
    <s v="WOOD (GREEN) SALT IMPREG CCA"/>
    <s v="Lawn"/>
    <s v="Road Reserve"/>
    <s v="SG SPOTTED GUM"/>
    <s v="12 kiloNewton"/>
    <n v="1985"/>
    <n v="-19.211513519287099"/>
    <n v="146.62666320800801"/>
    <s v="000001856888"/>
    <s v="01/JAN/85"/>
  </r>
  <r>
    <s v="EECL"/>
    <s v="OT235007"/>
    <s v="OP"/>
    <s v="Operational"/>
    <s v="U Unknown"/>
    <d v="2024-05-03T00:00:00"/>
    <n v="202405"/>
    <s v="Crossarm"/>
    <x v="5"/>
    <x v="4"/>
    <x v="0"/>
    <m/>
    <x v="0"/>
    <s v=".HEADING UNASSISTED 13/05/24 CEA MSSS codes indicate the crossarm failure was caused by rot / decay.  Technician: David Neven_x000d_Comments"/>
    <m/>
    <s v="USER ~FFA"/>
    <n v="1752926"/>
    <n v="2024"/>
    <s v="24NQ8145"/>
    <d v="2024-05-03T06:12:55"/>
    <d v="2024-05-03T06:15:31"/>
    <s v="COMP"/>
    <s v="Completed"/>
    <m/>
    <s v="Fine"/>
    <s v="North Queensland"/>
    <s v="Unplanned Outage"/>
    <s v="HV-Leakage / Pole top fire"/>
    <s v="Fallen Power Lines"/>
    <s v="due to fallen power lines."/>
    <s v="FE"/>
    <m/>
    <s v="BAMBAROO"/>
    <s v="F-3783-s  BAMBAROO - 11kV BA02 Fdr B252 ACR CB tripped. SCADA Interface automated outage._x000d__x000a_Cross-arm snapped, pole burnt severely - Crew replaced pole. SL 2110133. (S Gregory)."/>
    <s v="entered from the SCADA Interface_x000d__x000a_Bambaroo B252 Fdr CB - EF Trip. Crew to patrol._x000d__x000a_Manual Reclose Checklist_x000d__x000a_Sending Asset Event to FFA_x000d__x000a_FFA Order Created F-AE24NQ8145-1-0 DfltHost_x000d__x000a_1st On Call Crew dispatched David Brodie 0407 657 024_x000d__x000a_Sending Asset Event to FFA_x000d__x000a_FFA Order Acknowledged F-AE24NQ8145-1-0 ingcsfr02 David Brodie  0407657024_x000d__x000a_FFA Order En Route F-AE24NQ8145-1-0 ingcsfr02_x000d__x000a_Depot Co-ord Advised_x000d__x000a_Sending Asset Event to FFA_x000d__x000a_Reason for Event changed from Unknown_x000d__x000a_Sending Asset Event to FFA_x000d__x000a_FFA Order Acknowledged F-AE24NQ8145-1-0 ingcsfr01 David Neven 0428496319_x000d__x000a_FFA Order En Route F-AE24NQ8145-1-0 ingcsfr01_x000d__x000a_FFA Order On Site F-AE24NQ8145-1-0 ingcsfr01_x000d__x000a_Restoration Comments for F-AE24NQ8145-1-0 by INGCSFR01: hechts road number 1 open and DNOB and earthed_x000d__x000a_Asset selection modified_x000d__x000a_Sending Asset Event to FFA_x000d__x000a_Time On modified from 23:59 03-May to 17:00 03-May_x000d__x000a_Sending Asset Event to FFA_x000d__x000a_FFA Order En Route F-AE24NQ8145-1-0 ingcsfr01_x000d__x000a_FFA Order On Site F-AE24NQ8145-1-0 ingcsfr01_x000d__x000a_Time On modified from 17:00 03-May to 16:16 03-May_x000d__x000a_Sending Asset Event to FFA_x000d__x000a_Sending Asset Event to FFA_x000d__x000a_FFA Order F-AE24NQ8145-1-0 Completed by technician David Neven in crew INGCSFR01(0428496319) with code A-T-305 - HV-Leakage / Pole top fire_x000d__x000a_Action Taken : cross arm snapped pole burnt severaly_x000a_replaced pole like for like_x000d__x000a_Site Label : 2110133_x000d__x000a_Updated Event Trigger from HV-CCF to HV-Leakage / Pole top fire. Added notes to Reasons tab."/>
    <n v="1"/>
    <n v="9396006"/>
    <s v="1st Pole East of Catatis Rd Bambaroo"/>
    <n v="1752926"/>
    <n v="2110133"/>
    <n v="9396006"/>
    <m/>
    <n v="45415"/>
    <m/>
    <m/>
    <m/>
    <n v="15.5"/>
    <m/>
    <m/>
    <m/>
    <m/>
    <m/>
    <m/>
    <m/>
    <s v="Road Reserve"/>
    <s v="BI BROAD LEAF IRONBARK"/>
    <s v="20 kiloNewton"/>
    <n v="2024"/>
    <n v="-18.879123687744102"/>
    <n v="146.17509460449199"/>
    <s v="000001752926"/>
    <m/>
  </r>
  <r>
    <s v="EECL"/>
    <s v="OT235110"/>
    <s v="OP"/>
    <s v="Operational"/>
    <s v="U Unknown"/>
    <d v="2024-05-04T00:00:00"/>
    <n v="202405"/>
    <s v="Crossarm"/>
    <x v="3"/>
    <x v="1"/>
    <x v="0"/>
    <m/>
    <x v="2"/>
    <s v=".HEADING UNASSISTED 13/05/24 CEA MSSS codes indicate the crossarm failure was caused by rot / decay.  Technician: Kurt Duncan_x000d_Comments"/>
    <m/>
    <s v="USER ~FFA"/>
    <n v="948769"/>
    <n v="2024"/>
    <s v="24NQ8198"/>
    <d v="2024-05-04T08:10:00"/>
    <d v="2024-05-04T08:24:48"/>
    <s v="COMP"/>
    <s v="Completed"/>
    <m/>
    <s v="Fine"/>
    <s v="North Queensland"/>
    <s v="Unplanned Outage"/>
    <s v="HV-Unassisted failure(Apparent defect)"/>
    <s v="Equipment Failure or Malfunction"/>
    <s v="due to damage requiring emergency repairs."/>
    <s v="SZ"/>
    <m/>
    <s v="ALPURRURULAM: _x0009_ATNYER ST_x000d__x000a_DAJARRA: _x0009_BOULIA RD, CARMODY ST, DILLON ST, LETHAM ST, MATHESON ST_x000d__x000a_DUCHESS: _x0009_DUKE ST, MAYFIELD STATION_x000d__x000a_MORNINGTON: _x0009_DUCHESS RD_x000d__x000a_MOUNT ISA: _x0009_STANBROKE STATION"/>
    <s v="F-3786-s - Indication of Blown Fuse or Dajarra SWER NO.1 tripping due to Alarms beyond_x000d__x000a_Bridging cross-arm failed causing line to contact stay - Crew replaced cross-arm and associated hardware. SL 5234788. (S Gregory)."/>
    <s v="Indication of Blown Fuse or Dajarra SWER NO.1 tripping due to Alarms beyond_x000d__x000a_Sending Asset Event to FFA_x000d__x000a_FFA Order Created F-AE24NQ8198-1-0 DfltHost_x000d__x000a_Cam Butterworth  attending._x000d__x000a_Sending Asset Event to FFA_x000d__x000a_Time Off modified from 08:20 04-May to 08:10 04-May_x000d__x000a_Sending Asset Event to FFA_x000d__x000a_Dajarra Generator started_x000d__x000a_Asset selection modified_x000d__x000a_Sending Asset Event to FFA_x000d__x000a_FFA Order Acknowledged F-AE24NQ8198-1-0 mtioc01 Cameron Butterworth  0419299921_x000d__x000a_FFA Order En Route F-AE24NQ8198-1-0 mtioc01_x000d__x000a_FFA Order On Site F-AE24NQ8198-1-0 mtioc01_x000d__x000a_Crews advise Fuse MIS594312 was still closed but DAJARRA SWER NO.1 had tripped to LO x 4 and have commenced patrol_x000d__x000a_Sending Asset Event to FFA_x000d__x000a_Crews advise a helicopter is required to patrol and is unavailable until 05/05/24 and will contact OCCN when they leave in the morning._x000d__x000a_Sending Asset Event to FFA_x000d__x000a_Time On modified from 23:59 04-May to 16:00 05-May_x000d__x000a_Sending Asset Event to FFA_x000d__x000a_Crews to patrol in a helicopter 05/05_x000d__x000a_Sending Asset Event to FFA_x000d__x000a_Kurt Duncan Patrolling line in Helicopter_x000d__x000a_Sending Asset Event to FFA_x000d__x000a_Kurt Duncan advised Broken Cross arm at S/L 5234788 allowing conductors to contact a Stay onsite_x000d__x000a_Sending Asset Event to FFA_x000d__x000a_Reason for Event changed from Unknown_x000d__x000a_Sending Asset Event to FFA_x000d__x000a_Sending Asset Event to FFA_x000d__x000a_Time On modified from 16:00 05-May to 18:00 05-May_x000d__x000a_Sending Asset Event to FFA_x000d__x000a_Fault repaired and all customers restored at 1644_x000d__x000a_Time On modified from 18:00 05-May to 16:44 05-May_x000d__x000a_Sending Asset Event to FFA_x000d__x000a_Sending Asset Event to FFA_x000d__x000a_FFA Order Acknowledged F-AE24NQ8198-1-0 clccmcs01 Kurt Duncan  0427701876_x000d__x000a_FFA Order En Route F-AE24NQ8198-1-0 clccmcs01_x000d__x000a_FFA Order On Site F-AE24NQ8198-1-0 clccmcs01_x000d__x000a_FFA Order F-AE24NQ8198-1-0 Completed by technician Kurt Duncan  in crew clccmcs01(0427701876) with code A-T-306 - HV-Unassisted failure(Apparent defect)_x000d__x000a_Action Taken : bridging cross arm failed causing line to come into contact with stay _x000a_replaced cross arm and associated hardware _x000d__x000a_Site Label : 5234788_x000d__x000a_Added notes to Reasons tab. Updated Event Trigger from HV-CCF to HV-Unassisted failure."/>
    <n v="1"/>
    <n v="3415670"/>
    <s v="Ashover stn Mt Isa rd Duchess"/>
    <n v="948769"/>
    <n v="5234788"/>
    <n v="3415670"/>
    <d v="2023-11-04T00:00:00"/>
    <n v="182"/>
    <s v="N"/>
    <s v="ADFS_MURRAY.RECK@ENERGYQ.COM.A"/>
    <m/>
    <n v="12.5"/>
    <n v="1"/>
    <m/>
    <s v="Serviceable"/>
    <s v="Y"/>
    <s v="SWER sty angle"/>
    <s v="WOOD (GREEN) SALT IMPREG CCA"/>
    <s v="Grass"/>
    <s v="Paddock Grazing"/>
    <s v="GM GYMPIE MESSMATE"/>
    <s v="5 kiloNewton"/>
    <n v="1984"/>
    <n v="-21.3735446929932"/>
    <n v="139.79653930664099"/>
    <s v="000000948769"/>
    <s v="01/JAN/84"/>
  </r>
  <r>
    <s v="EECL"/>
    <s v="OT235448"/>
    <s v="OP"/>
    <s v="Operational"/>
    <s v="MR D SHEAHAN JNR"/>
    <d v="2024-05-08T00:00:00"/>
    <n v="202405"/>
    <s v="Crossarm"/>
    <x v="2"/>
    <x v="0"/>
    <x v="0"/>
    <m/>
    <x v="0"/>
    <s v=".HEADING UNASSISTED 13/05/24 CEA MSSS codes indicate the crossarm failure was caused by rot / decay.  _x000d_Technician: David Tardiani Comments"/>
    <m/>
    <s v="EAI ~INTEGRATION"/>
    <n v="1804998"/>
    <n v="2024"/>
    <s v="24NQ8340"/>
    <d v="2024-05-08T13:15:00"/>
    <d v="2024-05-08T16:58:03"/>
    <s v="CAN"/>
    <s v="Cancelled"/>
    <m/>
    <m/>
    <s v="North Queensland"/>
    <s v="Forced Outage"/>
    <m/>
    <s v="Public Safety Isolation - NOT Directed by Emerg Serv Authorised Agent"/>
    <s v="Single Fault Call"/>
    <s v="GT"/>
    <m/>
    <s v="2578 ABERGOWRIE RD ABERGOWRIE QLD 4850"/>
    <s v="EQL Wes Bahr advises broken 11kV cross arm on pole 2142251"/>
    <s v="CANCELLED - Captured under Forced Outage 24NQ8318. FC 2427257 linked there._x000d__x000a_."/>
    <n v="1"/>
    <n v="2290721"/>
    <s v="3pELongreach/TocalrdL/reach"/>
    <n v="1804998"/>
    <n v="2112251"/>
    <n v="2290721"/>
    <d v="2022-04-05T00:00:00"/>
    <n v="764"/>
    <s v="N"/>
    <s v="JUSTIN.BUGG@ENERGYQ.COM.AU"/>
    <m/>
    <n v="11"/>
    <n v="1"/>
    <m/>
    <s v="Serviceable"/>
    <s v="N"/>
    <s v="Rrl inter spn &gt;200m"/>
    <s v="WOOD (GREEN) SALT IMPREG CCA"/>
    <s v="Grass"/>
    <s v="Paddock Grazing"/>
    <s v="SG SPOTTED GUM"/>
    <s v="8 kiloNewton"/>
    <n v="2005"/>
    <n v="-23.743787765502901"/>
    <n v="143.83273315429699"/>
    <s v="000001804998"/>
    <s v="01/JAN/05"/>
  </r>
  <r>
    <s v="EECL"/>
    <s v="OT235504"/>
    <s v="OP"/>
    <s v="Operational"/>
    <s v="U Unknown"/>
    <d v="2024-05-08T00:00:00"/>
    <n v="202405"/>
    <s v="Crossarm"/>
    <x v="2"/>
    <x v="0"/>
    <x v="0"/>
    <m/>
    <x v="0"/>
    <s v=".HEADING UNASSISTED 13/05/24 CEA MSSS codes indicate the crossarm failure was caused by rot / decay/  Technician: David Balmer_x000d_Comments"/>
    <m/>
    <s v="USER ~FFA"/>
    <n v="1009913"/>
    <n v="2024"/>
    <s v="24SW8616"/>
    <d v="2024-05-08T21:09:49"/>
    <d v="2024-05-08T21:12:06"/>
    <s v="COMP"/>
    <s v="Completed"/>
    <m/>
    <s v="Fine"/>
    <s v="South West"/>
    <s v="Unplanned Outage"/>
    <s v="HV-Unassisted failure(Apparent defect)"/>
    <s v="Fallen Power Lines"/>
    <s v="due to fallen power lines."/>
    <s v="FC"/>
    <m/>
    <s v="HODGSON VALE, PRESTON, RAMSAY"/>
    <s v="F-3346-q: KEARNYS SPRG 11kV Preston CB18751 CB tripped. SCADA Interface automated outage._x000d__x000a_Crew replaced cross-arm that broke due to white rot. SL 3177074. (S Gregory)."/>
    <s v="entered from the SCADA Interface_x000d__x000a_twmoc01_x000d__x000a_Depot Co-ord Advised_x000d__x000a_Sending Asset Event to FFA_x000d__x000a_FFA Order Created F-AE24SW8616-1-0 DfltHost_x000d__x000a_Sending Asset Event to FFA_x000d__x000a_EF Trips; crew to perform initial patrol._x000d__x000a_Sending Asset Event to FFA_x000d__x000a_FFA Order Acknowledged F-AE24SW8616-1-0 twmoc01 David Balmer  0415309502_x000d__x000a_FFA Order En Route F-AE24SW8616-1-0 twmoc01_x000d__x000a_Reason for Event changed from Unknown_x000d__x000a_Sending Asset Event to FFA_x000d__x000a_Crew found line fault indicator past AB18756 has operated, opening AB18756 preforming a MRC and atempting a close on rest of feeder_x000d__x000a_Asset selection modified_x000d__x000a_Manual Reclose Checklist_x000d__x000a_Sending Asset Event to FFA_x000d__x000a_Reclose successful, crew continuing patrol_x000d__x000a_Sending Asset Event to FFA_x000d__x000a_Time On modified from 23:59 08-May to 23:59 09-May_x000d__x000a_Sending Asset Event to FFA_x000d__x000a_Crew found broken cross arm at SL 3177074_x000d__x000a_HV Wires Down_x000d__x000a_Sending Asset Event to FFA_x000d__x000a_FFA Order On Site F-AE24SW8616-1-0 twmoc01_x000d__x000a_Time On modified from 23:59 09-May to 02:58 09-May_x000d__x000a_Sending Asset Event to FFA_x000d__x000a_Sending Asset Event to FFA_x000d__x000a_FFA Order F-AE24SW8616-1-0 Completed by technician David Balmer  in crew twmoc01(0415309502) with code A-T-306 - HV-Unassisted failure(Apparent defect)_x000d__x000a_Action Taken : replaced broken xarm, white Rott _x000d__x000a_Site Label : 3177074_x000d__x000a_Updated Reasons tab._x000d__x000a_Reason for Event changed from Transient Fault of Unknown Origin"/>
    <n v="1"/>
    <n v="2136711"/>
    <s v="355 savage rd hodgesonvale"/>
    <n v="1009913"/>
    <n v="3177074"/>
    <n v="2136711"/>
    <d v="2020-06-09T00:00:00"/>
    <n v="1429"/>
    <s v="N"/>
    <s v="STEPHEN.REID@ENERGYQ.COM.AU"/>
    <m/>
    <n v="14"/>
    <n v="2"/>
    <n v="2"/>
    <s v="Serviceable"/>
    <s v="N"/>
    <s v="Urb unsty trm&gt;=2cct"/>
    <s v="WOOD (GREEN) SALT IMPREG CCA"/>
    <s v="Grass"/>
    <s v="Road Reserve"/>
    <s v="GB GREY BOX"/>
    <s v="5 kiloNewton"/>
    <n v="1989"/>
    <n v="-27.691873550415"/>
    <n v="151.93580627441401"/>
    <s v="000001009913"/>
    <s v="01/JAN/89"/>
  </r>
  <r>
    <s v="EECL"/>
    <s v="OT235512"/>
    <s v="OP"/>
    <s v="Operational"/>
    <s v="EFM Equipment Failure or Malfunction"/>
    <d v="2024-05-09T00:00:00"/>
    <n v="202405"/>
    <s v="Crossarm"/>
    <x v="2"/>
    <x v="0"/>
    <x v="0"/>
    <m/>
    <x v="4"/>
    <s v=".HEADING UNASSISTED 13/05/24 CEA MSSS codes indicate the crossarm failure was caused by rot / decay.  Technician: Wayne Kastner_x000d_Comments Replacing a broken LV x- arm on BDS289. Isolated and earthed tx to replace arm."/>
    <m/>
    <s v="USER ~FFA"/>
    <n v="1724272"/>
    <n v="2024"/>
    <s v="24NQ8345"/>
    <d v="2024-05-09T06:13:00"/>
    <d v="2024-05-09T06:14:20"/>
    <s v="COMP"/>
    <s v="Completed"/>
    <m/>
    <s v="Fine"/>
    <s v="North Queensland"/>
    <s v="Unplanned Outage"/>
    <s v="LV-Unassisted failure(Apparent defect)"/>
    <s v="Equipment Failure or Malfunction"/>
    <s v="due to damage requiring emergency repairs."/>
    <s v="GT"/>
    <m/>
    <s v="HOME HILL: _x0009_GROPER CREEK RD"/>
    <s v="11kV Pole Dist Sub BDS289 LV broken crossarm"/>
    <s v="11kV Pole Dist Sub BDS289 LV broken crossarm_x000d__x000a_Sending Asset Event to FFA_x000d__x000a_FFA Order Created F-AE24NQ8345-1-0 DfltHost_x000d__x000a_FFA Order Acknowledged F-AE24NQ8345-1-0 hhlfr01 Wayne Kastner 0417198351_x000d__x000a_FFA Order En Route F-AE24NQ8345-1-0 hhlfr01_x000d__x000a_FFA Order On Site F-AE24NQ8345-1-0 hhlfr01_x000d__x000a_Restoration Comments for F-AE24NQ8345-1-0 by hhlfr01: Replacing a broken LV x-arm on BDS289. Isolated and earthed tx to replace arm._x000d__x000a_Time On modified from 23:59 09-May to 07:48 09-May_x000d__x000a_Sending Asset Event to FFA_x000d__x000a_FFA Order F-AE24NQ8345-1-0 Completed by technician Wayne Kastner in crew hhlfr01(0417198351) with code A-T-311 - LV-Unassisted failure(Apparent defect)_x000d__x000a_Action Taken : Replacing a broken LV x-arm on BDS289. Isolated and earthed tx to replace arm._x000d__x000a_Site Label : 2012781_x000d__x000a_Actual Power Restoration for F-AE24NQ8345-1-0: 09-MAY-2024 08:08:00_x000d__x000a_auto-completed"/>
    <n v="1"/>
    <n v="2043226"/>
    <s v="opp. rrl.484 GROPER CK RD HOME HILL"/>
    <n v="1724272"/>
    <n v="2012781"/>
    <n v="2043226"/>
    <d v="2021-10-25T00:00:00"/>
    <n v="927"/>
    <s v="N"/>
    <s v="PHIL.LENNOX@ENERGYQ.COM.AU"/>
    <m/>
    <n v="12.5"/>
    <n v="4"/>
    <n v="1"/>
    <s v="Serviceable"/>
    <s v="Y"/>
    <s v="Rrl inter sub pole"/>
    <s v="WOOD (GREEN) SALT IMPREG CCA"/>
    <s v="Grass"/>
    <s v="Sugar Cane"/>
    <s v="SG SPOTTED GUM"/>
    <s v="8 kiloNewton"/>
    <n v="1985"/>
    <n v="-19.679027557373001"/>
    <n v="147.471923828125"/>
    <s v="000001724272"/>
    <s v="01/JAN/85"/>
  </r>
  <r>
    <s v="EECL"/>
    <s v="OT235954"/>
    <s v="OP"/>
    <s v="Operational"/>
    <s v="MRS T STEVENS"/>
    <d v="2024-05-14T00:00:00"/>
    <n v="202405"/>
    <s v="Crossarm"/>
    <x v="2"/>
    <x v="1"/>
    <x v="0"/>
    <m/>
    <x v="0"/>
    <s v=".HEADING UNASSISTED 17/05/24 CEA MSSS codes indicate the crossarm failure was caused by rot / decay.  Technician: Tye Simpson_x000d_Comments Technician: Tye Simpson Comments"/>
    <m/>
    <s v="USER ~FFA"/>
    <n v="994256"/>
    <n v="2024"/>
    <s v="24MK4278"/>
    <d v="2024-05-14T11:37:00"/>
    <d v="2024-05-14T08:44:41"/>
    <s v="COMP"/>
    <s v="Completed"/>
    <m/>
    <m/>
    <s v="Mackay"/>
    <s v="Forced Outage"/>
    <m/>
    <s v="Lines Emergency Maintenance"/>
    <s v="to allow emergency maintenance of the electricity network."/>
    <s v="SZ"/>
    <m/>
    <s v="ANDROMACHE: _x0009_GUNYARRA RD"/>
    <s v="F-3821-s 11kV Disc Links LKS466 - Asset inspector reporting HV conductors are hanging about 100mm above stay cable.  Held on by bridging wire.  New strain arm required.  Asset Insp remaining on site."/>
    <s v="11kV Disc Links LKS466 - Asset inspector reporting HV conductors are hanging about 100mm above stay cable.  Held on by bridging wire.  New strain arm required.  Asset Insp remaining on site._x000d__x000a__x000d__x000a_Time Off modified from 12:00 14-May to 09:30 14-May_x000d__x000a_Time Off modified from 09:30 14-May to 11:28 14-May_x000d__x000a_Sending Asset Event to FFA_x000d__x000a_FFA Order Created F-AE24MK4278-1-0 DfltHost_x000d__x000a_._x000d__x000a_Sending Asset Event to FFA_x000d__x000a_Time Off modified from 11:28 14-May to 11:37 14-May_x000d__x000a_Time On modified from 23:59 14-May to 13:39 14-May_x000d__x000a_Sending Asset Event to FFA_x000d__x000a_FFA Order Acknowledged F-AE24MK4278-1-0 prpcsfr02 Tye Simpson 0456455770_x000d__x000a_FFA Order En Route F-AE24MK4278-1-0 prpcsfr02_x000d__x000a_FFA Order On Site F-AE24MK4278-1-0 prpcsfr02_x000d__x000a_FFA Order F-AE24MK4278-1-0 Completed by technician Tye Simpson in crew prpcsfr02(0456455770) with code A-F-C - Completed_x000d__x000a_Action Taken :  replaced broken cross arm _x000d__x000a_Site Label : 4042003_x000d__x000a_auto-completed"/>
    <n v="1"/>
    <n v="2642565"/>
    <s v="Rrl1620 Gunyarra Rd Andromache"/>
    <n v="994256"/>
    <n v="4042003"/>
    <n v="2642565"/>
    <d v="2024-05-16T00:00:00"/>
    <n v="-2"/>
    <s v="N"/>
    <s v="ADFS_MITCHELL.CHARITY@ENERGYQ."/>
    <m/>
    <n v="12.5"/>
    <n v="2"/>
    <m/>
    <s v="Serviceable"/>
    <s v="N"/>
    <s v="HV partly suppd"/>
    <s v="WOOD (GREEN) SALT IMPREG CCA"/>
    <s v="Grass"/>
    <s v="Road Reserve"/>
    <s v="SG SPOTTED GUM"/>
    <s v="5 kiloNewton"/>
    <n v="1992"/>
    <n v="-20.556146621704102"/>
    <n v="148.48588562011699"/>
    <s v="000000994256"/>
    <s v="01/JAN/92"/>
  </r>
  <r>
    <s v="EECL"/>
    <s v="OT236022"/>
    <s v="OP"/>
    <s v="Operational"/>
    <s v="FLEM Lines Emergency Maintenance"/>
    <d v="2024-05-14T00:00:00"/>
    <n v="202405"/>
    <s v="Crossarm"/>
    <x v="2"/>
    <x v="0"/>
    <x v="0"/>
    <s v="Replace"/>
    <x v="1"/>
    <s v=".HEADING UNASSISTED 17/05/24 CEA MSSS codes indicate the crossarm failure was caused by rot / decay.  Technician: Paul wilkes_x000d_Comments"/>
    <m/>
    <s v="USER ~FFA"/>
    <n v="1107800"/>
    <n v="2024"/>
    <s v="24FN6262"/>
    <d v="2024-05-15T08:49:58"/>
    <d v="2024-05-14T13:58:27"/>
    <s v="COMP"/>
    <s v="Completed"/>
    <m/>
    <m/>
    <s v="Far North"/>
    <s v="Forced Outage"/>
    <m/>
    <s v="Lines Emergency Maintenance"/>
    <s v="to allow emergency maintenance of the electricity network."/>
    <s v="FC"/>
    <m/>
    <s v="COOKTOWN: _x0009_GAMPE DR, MULLIGAN HWY_x000d__x000a_TREVETHAN CREEK: _x0009_MT AMOS RD"/>
    <s v="22kV Annan River Spur - Pole R.120 (5161327) Mulligan Hwy Cooktown_x000d__x000a__x000d__x000a_Replace Broken HV Twin Strain Xarms"/>
    <s v="Switching Sheet ID updated from  to J-310369-g._x000d__x000a_S-11257-s_x000d__x000a_Switching Sheet Written_x000d__x000a_Switch Sheet Distributed_x000d__x000a_Time Off modified from 09:00 15-May to 08:49 15-May_x000d__x000a_Time On modified from 13:00 15-May to 14:00 15-May_x000d__x000a_Time On modified from 14:00 15-May to 13:53 15-May_x000d__x000a_auto-completed"/>
    <n v="1"/>
    <n v="3279914"/>
    <s v="7spns S of Gampe Dr on Mulligan Hwy Cook"/>
    <n v="1107800"/>
    <s v="R119"/>
    <n v="3279914"/>
    <d v="2024-05-22T00:00:00"/>
    <n v="-8"/>
    <s v="N"/>
    <s v="ADFS_MASON.HANNAM@ENERGYQ.COM."/>
    <m/>
    <n v="12.5"/>
    <n v="2"/>
    <m/>
    <s v="Serviceable"/>
    <s v="N"/>
    <s v="Rrl sty angle 5-20o"/>
    <s v="WOOD (GREEN) SALT IMPREG CCA"/>
    <s v="Grass"/>
    <s v="Paddock Grazing"/>
    <s v="RW RED BLOODWOOD"/>
    <s v="5 kiloNewton"/>
    <n v="1968"/>
    <n v="-15.639347076416"/>
    <n v="145.22233581543"/>
    <s v="000001107800"/>
    <s v="01/JAN/68"/>
  </r>
  <r>
    <s v="EECL"/>
    <s v="OT236076"/>
    <s v="OP"/>
    <s v="Operational"/>
    <s v="MR P F ROBERTSON"/>
    <d v="2024-05-15T00:00:00"/>
    <n v="202405"/>
    <s v="Crossarm"/>
    <x v="3"/>
    <x v="0"/>
    <x v="0"/>
    <m/>
    <x v="4"/>
    <s v=".HEADING UNASSISTED 16/05/24 CEA MSSS codes indicate the crossarm failure was caused by rot / decay.  Technician: Ash Tait_x000d_Comments"/>
    <m/>
    <s v="USER ~FFA"/>
    <n v="1015847"/>
    <n v="2024"/>
    <s v="24FN6292"/>
    <d v="2024-05-15T09:20:40"/>
    <d v="2024-05-15T09:21:27"/>
    <s v="COMP"/>
    <s v="Completed"/>
    <m/>
    <m/>
    <s v="Far North"/>
    <s v="Forced Outage"/>
    <m/>
    <s v="Lines Emergency Maintenance"/>
    <s v="to allow emergency maintenance of the electricity network."/>
    <s v="GT"/>
    <m/>
    <s v="JAPOONVALE: _x0009_INNISFAIL JAPOON RD, SILKWOOD JAPOON RD"/>
    <s v="22kV Pole Dist Sub SS2076Crew Steve Winton 0437337 760 reported broken LV crossarm s/l  5138491- Lines still up &amp; in the air.  not L/T, crew onsite"/>
    <s v="22kV Pole Dist Sub SS2076Crew Steve Winton 0437337 760 reported broken LV crossarm s/l  5138491- Lines still up &amp; in the air.  not L/T, crew onsite_x000d__x000a__x000d__x000a_Time Off modified from 15:17 15-May to 09:20 15-May_x000d__x000a_Time On modified from 23:59 15-May to 12:00 15-May_x000d__x000a_Sending Asset Event to FFA_x000d__x000a_FFA Order Created F-AE24FN6292-1-0 DfltHost_x000d__x000a_FFA Order Acknowledged F-AE24FN6292-1-0 inslcm3 Ash Tait 0437308303_x000d__x000a_FFA Order En Route F-AE24FN6292-1-0 inslcm3_x000d__x000a_FFA Order On Site F-AE24FN6292-1-0 inslcm3_x000d__x000a_FFA Order F-AE24FN6292-1-0 Completed by technician Ash Tait in crew inslcm3(0437308303) with code A-F-C - Completed_x000d__x000a_Action Taken : Replaced broken LV crossarm._x000d__x000a_Site Label : 5138485_x000d__x000a_Time On modified from 12:00 15-MAY to 11:16 15-MAY"/>
    <n v="1"/>
    <n v="3225930"/>
    <s v="1399 Innisfail-Japoon Rd Japoonvale"/>
    <n v="1015847"/>
    <s v="RO1"/>
    <n v="3225930"/>
    <d v="2023-12-05T00:00:00"/>
    <n v="162"/>
    <s v="N"/>
    <s v="ADFS_TOM.ENGLISH@ENERGYQ.COM.A"/>
    <m/>
    <n v="14"/>
    <n v="1"/>
    <n v="2"/>
    <s v="Serviceable"/>
    <s v="Y"/>
    <s v="HV fully suppd"/>
    <s v="WOOD (GREEN) SALT IMPREG CCA"/>
    <s v="Lawn"/>
    <s v="Road Reserve"/>
    <s v="RI RED IRONBARK"/>
    <s v="5 kiloNewton"/>
    <n v="1981"/>
    <n v="-17.723783493041999"/>
    <n v="145.930908203125"/>
    <s v="000001015847"/>
    <s v="01/JAN/81"/>
  </r>
  <r>
    <s v="EECL"/>
    <s v="OT236119"/>
    <s v="OP"/>
    <s v="Operational"/>
    <s v="MR T SMITH"/>
    <d v="2024-05-15T00:00:00"/>
    <n v="202405"/>
    <s v="Crossarm"/>
    <x v="0"/>
    <x v="0"/>
    <x v="0"/>
    <m/>
    <x v="0"/>
    <s v=".HEADING UNASSISTED 16/05/24 CEA MSSS codes indicate the crossarm failure was caused by rot / decay.  Technician: Brad Praed_x000d_Comments"/>
    <m/>
    <s v="USER ~FFA"/>
    <n v="1325613"/>
    <n v="2024"/>
    <s v="24WB5727"/>
    <d v="2024-05-15T16:40:00"/>
    <d v="2024-05-15T16:26:27"/>
    <s v="COMP"/>
    <s v="Completed"/>
    <m/>
    <m/>
    <s v="Wide Bay"/>
    <s v="Forced Outage"/>
    <m/>
    <s v="Lines Emergency Maintenance"/>
    <s v="to allow emergency maintenance of the electricity network."/>
    <s v="FC"/>
    <m/>
    <s v="BUNDABERG: _x0009_KOKODA ST, WOONGARRA ST_x000d__x000a_MILLBANK: _x0009_BOURBONG ST, BYRNE ST, ISAMBERT LANE, OCONNELL ST, PARKER ST, PENNY ST"/>
    <s v="Ouate past 11kV Disc Links S2547 required to replace broken X-arm"/>
    <s v="Ouate past 11kV Disc Links S2547 required to replace broken X-arm_x000d__x000a_Time Off modified from 16:35 15-May to 16:40 15-May_x000d__x000a_Sending Asset Event to FFA_x000d__x000a_FFA Order Created F-AE24WB5727-1-0 DfltHost_x000d__x000a_Time On modified from 18:00 15-May to 17:48 15-May_x000d__x000a_Sending Asset Event to FFA_x000d__x000a_Sending Asset Event to FFA_x000d__x000a_FFA Order Acknowledged F-AE24WB5727-1-0 bndcsfr04 Brad Praed 0408180990_x000d__x000a_FFA Order En Route F-AE24WB5727-1-0 bndcsfr04_x000d__x000a_FFA Order On Site F-AE24WB5727-1-0 bndcsfr04_x000d__x000a_FFA Order F-AE24WB5727-1-0 Completed by technician Brad Praed in crew bndcsfr04(0408180990) with code A-F-C - Completed_x000d__x000a_Action Taken : replaced broken cross arm _x000d__x000a_Site Label : 3243113"/>
    <n v="1"/>
    <n v="2597970"/>
    <s v="TX6917 17 O'Connell St Millbank"/>
    <n v="1325613"/>
    <n v="3243113"/>
    <n v="2597970"/>
    <d v="2022-02-19T00:00:00"/>
    <n v="816"/>
    <s v="N"/>
    <s v="JARRYD.PETERS@ENERGYQ.COM.AU"/>
    <m/>
    <n v="12.5"/>
    <n v="3"/>
    <n v="2"/>
    <s v="Serviceable"/>
    <s v="Y"/>
    <s v="Urb inter sub pole"/>
    <s v="WOOD (GREEN) SALT IMPREG CCA"/>
    <s v="Lawn"/>
    <s v="Footpath"/>
    <s v="ZZ NO DISC - UNKNOWN"/>
    <s v="8 kiloNewton"/>
    <m/>
    <n v="-24.874080657958999"/>
    <n v="152.32659912109401"/>
    <s v="000001325613"/>
    <s v="01/JAN/92"/>
  </r>
  <r>
    <s v="EECL"/>
    <s v="OT236254"/>
    <s v="OP"/>
    <s v="Operational"/>
    <s v="FLEM Lines Emergency Maintenance"/>
    <d v="2024-05-17T00:00:00"/>
    <n v="202405"/>
    <s v="Crossarm"/>
    <x v="2"/>
    <x v="0"/>
    <x v="0"/>
    <s v="Replace"/>
    <x v="0"/>
    <s v=".HEADING UNASSISTED 27/05/24 CEA MSSS codes indicate the crossarm failure was caused by rot / decay.  Technician: John Murray_x000d_Comments"/>
    <m/>
    <s v="USER ~FFA"/>
    <n v="1017603"/>
    <n v="2024"/>
    <s v="24CA6997"/>
    <d v="2024-05-16T15:20:00"/>
    <d v="2024-05-16T14:25:52"/>
    <s v="COMP"/>
    <s v="Completed"/>
    <m/>
    <m/>
    <s v="Capricornia"/>
    <s v="Forced Outage"/>
    <m/>
    <s v="Lines Emergency Maintenance"/>
    <s v="to allow emergency maintenance of the electricity network."/>
    <s v="FC"/>
    <m/>
    <s v="ROCKHAMPTON CITY, WANDAL"/>
    <s v="Damaged 11kV x-arms at site 2120610 - cnr of North St &amp; George St."/>
    <s v="Damaged x-arms at site 2120610 - cnr of North St &amp; George St._x000d__x000a_Switching Sheet ID updated from  to J-310799-g._x000d__x000a_Time Off modified from 16:00 16-May to 15:20 16-May_x000d__x000a_Time On modified from 20:00 16-May to 17:36 16-May"/>
    <n v="1"/>
    <n v="2293068"/>
    <s v="CrnGeorge/ North St R/tonSth"/>
    <n v="1017603"/>
    <n v="2120610"/>
    <n v="2293068"/>
    <d v="2020-09-24T00:00:00"/>
    <n v="1331"/>
    <s v="N"/>
    <s v="JUSTIN.BUGG@ENERGYQ.COM.AU"/>
    <m/>
    <n v="12.5"/>
    <n v="2"/>
    <n v="1"/>
    <s v="Unserviceable - P2"/>
    <s v="Y"/>
    <s v="Urb Toff"/>
    <s v="WOOD (GREEN) SALT IMPREG CCA"/>
    <s v="Grass"/>
    <s v="Footpath"/>
    <s v="SG SPOTTED GUM"/>
    <s v="8 kiloNewton"/>
    <n v="1981"/>
    <n v="-23.373895645141602"/>
    <n v="150.50042724609401"/>
    <s v="000001017603"/>
    <s v="01/JAN/81"/>
  </r>
  <r>
    <s v="EECL"/>
    <s v="OT236831"/>
    <s v="OP"/>
    <s v="Operational"/>
    <s v="FLEM Lines Emergency Maintenance"/>
    <d v="2024-05-23T00:00:00"/>
    <n v="202405"/>
    <s v="Crossarm"/>
    <x v="0"/>
    <x v="0"/>
    <x v="0"/>
    <m/>
    <x v="1"/>
    <s v=".HEADING UNASSISTED 24/05/24 CEA MSSS codes indicate the crossarm failure was caused by rot / decay.  Technician: Matt Healey_x000d_Comments"/>
    <m/>
    <s v="USER ~FFA"/>
    <n v="1129930"/>
    <n v="2024"/>
    <s v="24FN6605"/>
    <d v="2024-05-23T11:48:00"/>
    <d v="2024-05-23T09:05:53"/>
    <s v="COMP"/>
    <s v="Completed"/>
    <m/>
    <m/>
    <s v="Far North"/>
    <s v="Forced Outage"/>
    <m/>
    <s v="Lines Emergency Maintenance"/>
    <s v="to allow emergency maintenance of the electricity network."/>
    <s v="SZ"/>
    <m/>
    <s v="BOOGAN: _x0009_EXPERIMENTAL STATION RD, SOUTH JOHNSTONE RD, WILKIE GRAY RD_x000d__x000a_SOUTH JOHNSTONE: _x0009_BOOGAN RD, GREEN ST, SOUTH JOHNSTONE RD"/>
    <s v="Forced outage to repair broken Xarm at SL 5202676. Silwood No.1 FDR."/>
    <s v="Forced outage to repair broken Xarm at SL 5202676. Silwood No.1 FDR._x000d__x000a_Switching Sheet ID updated from  to J-311892-g._x000d__x000a_Asset selection reset_x000d__x000a_Asset selection modified_x000d__x000a_Time Off modified from 10:00 23-May to 11:40 23-May_x000d__x000a_Sending Asset Event to FFA_x000d__x000a_FFA Order Created F-AE24FN6605-1-0 DfltHost_x000d__x000a_Time Off modified from 11:40 23-May to 11:48 23-May_x000d__x000a_Time On modified from 13:00 23-May to 15:00 23-May_x000d__x000a_Sending Asset Event to FFA_x000d__x000a_FFA Order Acknowledged F-AE24FN6605-1-0 inscs02 Matt Healey  0437697142_x000d__x000a_FFA Order En Route F-AE24FN6605-1-0 inscs02_x000d__x000a_FFA Order On Site F-AE24FN6605-1-0 inscs02_x000d__x000a_FFA Order F-AE24FN6605-1-0 Completed by technician Matt Healey  in crew inscs02(0437697142) with code A-F-C - Completed_x000d__x000a_Action Taken : replaced broken HV pin arm under access _x000d__x000a_Site Label : 5202676_x000d__x000a_Time On modified from 15:00 23-May to 14:08 23-May"/>
    <n v="1"/>
    <n v="3303715"/>
    <s v="407 south johnstone rd, boogan"/>
    <n v="1129930"/>
    <s v="T1.133"/>
    <n v="3303715"/>
    <d v="2022-08-06T00:00:00"/>
    <n v="656"/>
    <s v="N"/>
    <s v="ADFS_MARK.HOLLINDALE@ENERGYQ.C"/>
    <m/>
    <n v="15"/>
    <n v="3"/>
    <n v="1"/>
    <s v="Serviceable"/>
    <s v="N"/>
    <s v="HV fully suppd"/>
    <s v="WOOD (GREEN) SALT IMPREG CCA"/>
    <s v="Grass"/>
    <s v="Road Reserve"/>
    <s v="IB IRONBARK"/>
    <s v="8 kiloNewton"/>
    <n v="1991"/>
    <n v="-17.607118606567401"/>
    <n v="146.00407409668"/>
    <s v="000001129930"/>
    <s v="01/JAN/91"/>
  </r>
  <r>
    <s v="EECL"/>
    <s v="OT236895"/>
    <s v="OP"/>
    <s v="Operational"/>
    <s v="PROT Protective Device Operated"/>
    <d v="2024-05-24T00:00:00"/>
    <n v="202405"/>
    <s v="Crossarm"/>
    <x v="0"/>
    <x v="0"/>
    <x v="0"/>
    <m/>
    <x v="5"/>
    <s v=".HEADING UNASSISTED 27/05/24 CEA MSSS codes indicate the crossarm failure was caused by rot / decay.  Technician: Hayden Menzies_x000d_Comments"/>
    <m/>
    <s v="USER ~FFA"/>
    <n v="1215128"/>
    <n v="2024"/>
    <s v="24NQ8941"/>
    <d v="2024-05-24T07:38:29"/>
    <d v="2024-05-24T07:50:01"/>
    <s v="COMP"/>
    <s v="Completed"/>
    <m/>
    <s v="Fine"/>
    <s v="North Queensland"/>
    <s v="Unplanned Outage"/>
    <s v="HV-Conductor Connection Failure"/>
    <s v="Protective Device Operated"/>
    <s v="due to the operating of protective equipment."/>
    <s v="ZS"/>
    <m/>
    <s v="BOWEN, CAPE UPSTART, GUMLU, GUTHALUNGRA, WUNJUNGA"/>
    <s v="HOHI - MERI 66kV Feeder CB C152 tripped @ HOHI end on Timed EF._x000d__x000a_Distance to fault 92.2km."/>
    <s v="HOHI - MERI 66kV Feeder CB C152 tripped @ HOHI end on Timed EF._x000d__x000a_Distance to fault 92.2km._x000d__x000a_Time Off modified from 07:47 24-May to 07:38 24-May_x000d__x000a_F-3877-s_x000d__x000a_Depot Co-ord Advised_x000d__x000a_Sending Asset Event to FFA_x000d__x000a_FFA Order Created F-AE24NQ8941-1-0 DfltHost_x000d__x000a_Manual Reclose Checklist_x000d__x000a_Sending Asset Event to FFA_x000d__x000a_FFA Order Acknowledged F-AE24NQ8941-1-0 bwnoh01_x000d__x000a_FFA Order En Route F-AE24NQ8941-1-0 bwnoh01_x000d__x000a_FFA Order On Site F-AE24NQ8941-1-0 bwnoh01_x000d__x000a_Crew patrolling fault location_x000d__x000a_Sending Asset Event to FFA_x000d__x000a_Crew advised tree brushing the line at pole 5169145. Will remove and attempt a close.._x000d__x000a_Sending Asset Event to FFA_x000d__x000a_Attempted close at 0948 SOTF trip, Opened at HH-M. Crew to close HH-ME11 and open at AB810643._x000d__x000a_Sending Asset Event to FFA_x000d__x000a_Amended - Attempted close at 0948 SOTF trip, Opened at HH-ME11_x000d__x000a_Sending Asset Event to FFA_x000d__x000a_Attempted close at 1015 SOTF trip. Closed HH-ME11 open at AB810643_x000d__x000a_Sending Asset Event to FFA_x000d__x000a_Closed in Ca152 at HOHI upto AB810643. Crew to patrol beyond._x000d__x000a_Asset selection modified_x000d__x000a_Sending Asset Event to FFA_x000d__x000a_Crew advise broken xarm at pole 5169132_x000d__x000a_Sending Asset Event to FFA_x000d__x000a_Time On modified from 23:59 24-May to 18:18 24-May_x000d__x000a_Sending Asset Event to FFA_x000d__x000a_FFA Order Pending F-AE24NQ8941-1-0_x000d__x000a_FFA Order Acknowledged F-AE24NQ8941-1-0 bwnoc01 Hayden Menzies 0437768581_x000d__x000a_FFA Order En Route F-AE24NQ8941-1-0 bwnoc01_x000d__x000a_FFA Order On Site F-AE24NQ8941-1-0 bwnoc01_x000d__x000a_FFA Order F-AE24NQ8941-1-0 Completed by technician Hayden Menzies in crew bwnoc01(0437768581) with code A-T-304 - HV-Conductor Connection Failure_x000d__x000a_Action Taken : 66kv x-arm snapped, replaced _x000d__x000a_Site Label : 5169132"/>
    <n v="1"/>
    <n v="3296156"/>
    <s v="maria ck to battery ck b hway merinda"/>
    <n v="1215128"/>
    <n v="5169132"/>
    <n v="3296156"/>
    <d v="2020-05-02T00:00:00"/>
    <n v="1483"/>
    <s v="N"/>
    <s v="BRUCE.CHARLES@ENERGYQ.COM.AU"/>
    <m/>
    <n v="14"/>
    <m/>
    <m/>
    <s v="Serviceable"/>
    <s v="N"/>
    <s v="66kV rrl inter"/>
    <s v="WOOD (GREEN) SALT IMPREG CCA"/>
    <s v="Grass"/>
    <s v="Paddock Grazing"/>
    <s v="FR FOREST RED GUM"/>
    <s v="12 kiloNewton"/>
    <n v="1974"/>
    <n v="-19.970746994018601"/>
    <n v="148.052490234375"/>
    <s v="000001215128"/>
    <s v="01/JAN/74"/>
  </r>
  <r>
    <s v="EECL"/>
    <s v="OT237042"/>
    <s v="OP"/>
    <s v="Operational"/>
    <s v="U Unknown"/>
    <d v="2024-05-25T00:00:00"/>
    <n v="202405"/>
    <s v="Crossarm"/>
    <x v="0"/>
    <x v="0"/>
    <x v="0"/>
    <m/>
    <x v="0"/>
    <s v=".HEADING UNASSISTED 27/05/24 CEA MSSS codes indicate the crossarm failure was caused by rot / decay.  Technician: Ken Taylor_x000d_Comments"/>
    <m/>
    <s v="USER ~FFA"/>
    <n v="954196"/>
    <n v="2024"/>
    <s v="24WB6003"/>
    <d v="2024-05-25T18:08:58"/>
    <d v="2024-05-25T18:11:31"/>
    <s v="COMP"/>
    <s v="Completed"/>
    <m/>
    <s v="Fine"/>
    <s v="Wide Bay"/>
    <s v="Unplanned Outage"/>
    <s v="HV-Unassisted failure(Apparent defect)"/>
    <s v="Fallen Power Lines"/>
    <s v="due to fallen power lines."/>
    <s v="FC"/>
    <m/>
    <s v="COONAMBULA, MUNDUBBERA, O'BIL BIL, RIVERLEIGH"/>
    <s v="F-3394-q  MUNDUBBERA T 11kV Rverlegh R 580445 ACR CB tripped. SCADA Interface automated outage._x000d__x000a_End of cross-arm broke off allowing conductor to be grounded - Crew replaced cross-arm. SL 3156081. (S Gregory)."/>
    <s v="entered from the SCADA Interface_x000d__x000a_MUNCS01_x000d__x000a_Depot Co-ord Advised_x000d__x000a_Sending Asset Event to FFA_x000d__x000a_FFA Order Created F-AE24WB6003-1-0 DfltHost_x000d__x000a_FFA Order Acknowledged F-AE24WB6003-1-0 muncs01 Ken Taylor  0400103169_x000d__x000a_FFA Order En Route F-AE24WB6003-1-0 muncs01_x000d__x000a_FFA Order On Site F-AE24WB6003-1-0 muncs01_x000d__x000a_crew have been fault finding _x000d__x000a_energised upto S1067._x000d__x000a_Asset selection modified_x000d__x000a_Sending Asset Event to FFA_x000d__x000a_Sending Asset Event to FFA_x000d__x000a_lines down at 3156081_x000d__x000a_Time On modified from 23:59 25-May to 23:30 25-May_x000d__x000a_HV Wires Down_x000d__x000a_Reason for Event changed from Unknown_x000d__x000a_Sending Asset Event to FFA_x000d__x000a_crew have issue lifting conductors - return tomorrow with bucket truck_x000d__x000a_Time On modified from 23:30 25-May to 10:00 26-May_x000d__x000a_Sending Asset Event to FFA_x000d__x000a_Gayndah Crew to continue with fault this morning Jay Pearce_x000d__x000a_Sending Asset Event to FFA_x000d__x000a_Sending Asset Event to FFA_x000d__x000a_Time On modified from 10:00 26-May to 07:46 26-May_x000d__x000a_Sending Asset Event to FFA_x000d__x000a_Sending Asset Event to FFA_x000d__x000a_FFA Order F-AE24WB6003-1-0 Completed by technician Ken Taylor  in crew muncs01(0400103169) with code A-T-306 - HV-Unassisted failure(Apparent defect)_x000d__x000a_Action Taken : The end of the cross arm has broken off. This has allowed the conductor to come to the ground. Crossarm replaced._x000d__x000a_Site Label : 3156081_x000d__x000a_Added notes to Reasons tab. Updated Event Trigger from HV-CCF to HV-Unassisted failure."/>
    <n v="1"/>
    <n v="2076103"/>
    <s v="590 RIVERLEIGH STATION RD RIVERLEIGH"/>
    <n v="954196"/>
    <n v="3156081"/>
    <n v="2076103"/>
    <d v="2020-01-14T00:00:00"/>
    <n v="1593"/>
    <s v="N"/>
    <s v="DAVID.RADLEY@ENERGYQ.COM.AU"/>
    <m/>
    <n v="15.5"/>
    <n v="1"/>
    <m/>
    <s v="Serviceable"/>
    <s v="N"/>
    <s v="Rrl inter spn &gt;200m"/>
    <s v="WOOD (GREEN) SALT IMPREG CCA"/>
    <s v="Grass"/>
    <s v="Paddock Grazing"/>
    <s v="SG SPOTTED GUM"/>
    <s v="8 kiloNewton"/>
    <n v="1991"/>
    <n v="-25.564968109130898"/>
    <n v="151.18762207031301"/>
    <s v="000000954196"/>
    <s v="01/JAN/91"/>
  </r>
  <r>
    <s v="EECL"/>
    <s v="OT237165"/>
    <s v="OP"/>
    <s v="Operational"/>
    <s v="MRS J SCANLAN"/>
    <d v="2024-05-27T00:00:00"/>
    <n v="202405"/>
    <s v="Crossarm"/>
    <x v="7"/>
    <x v="1"/>
    <x v="1"/>
    <s v="no worrie"/>
    <x v="0"/>
    <s v=".HEADING UNASSISTED 28/05/24 CEA Jack McBlane advise the armvrace coachscrew became dislodged from the pole causing the crossarm to roll. _x000d_Technician: Jack McBlane Comments Technician: Jack McBlane Comments"/>
    <m/>
    <s v="USER ~FFA"/>
    <n v="1426424"/>
    <n v="2024"/>
    <s v="24WB6027"/>
    <d v="2024-05-27T13:45:51"/>
    <d v="2024-05-27T11:31:47"/>
    <s v="COMP"/>
    <s v="Completed"/>
    <m/>
    <m/>
    <s v="Wide Bay"/>
    <s v="Forced Outage"/>
    <m/>
    <s v="Lines Emergency Maintenance"/>
    <s v="to allow emergency maintenance of the electricity network."/>
    <s v="FE"/>
    <m/>
    <s v="BOONDOOMA, DARR CREEK, DURONG, DURONG SOUTH"/>
    <s v="F-2825-r Reports of Xarm brace failure and the x arm is now vertical_x000d__x000a_Crew advise conductor off crossarm at SL3300710 - low wires approx 3m off ground, Require access from 11kV Air Break S3549. Second fault call beyond RC797643 to be recitified in this outage also._x000d__x000a_HV pin replaced and wire returned to stat. height at SL 3300710. Secondary fault of failure of hardware on cross-arm caused low wires, hardware replaced and wires returned to stat. height. SL 2097651. (S Gregory)."/>
    <s v="Reports of Xarm brace failure and the x arm is now vertical_x000d__x000a_Asset selection reset_x000d__x000a_Crew advise conductor off crossarm at SL3300710 - low wires approx 3m off ground, Require access from 11kV Air Break S3549. Second fault call beyond RC797643 to be recitified in this outage also._x000d__x000a_Asset selection modified_x000d__x000a_Time Off modified from 12:00 27-May to 14:00 27-May_x000d__x000a_HV Wires Down_x000d__x000a_Time Off modified from 14:00 27-May to 13:45 27-May_x000d__x000a_Sending Asset Event to FFA_x000d__x000a_FFA Order Created F-AE24WB6027-1-0 DfltHost_x000d__x000a_mrgcm01_x000d__x000a__x000d__x000a_Sending Asset Event to FFA_x000d__x000a_Time On modified from 23:59 27-May to 17:28 27-May_x000d__x000a_Sending Asset Event to FFA_x000d__x000a_Sending Asset Event to FFA_x000d__x000a_FFA Order Acknowledged F-AE24WB6027-1-0 mrgcm01 Jack McBlane 0428071189_x000d__x000a_FFA Order En Route F-AE24WB6027-1-0 mrgcm01_x000d__x000a_FFA Order On Site F-AE24WB6027-1-0 mrgcm01_x000d__x000a_FFA Order F-AE24WB6027-1-0 Completed by technician Jack McBlane in crew mrgcm01(0428071189) with code A-F-C - Completed_x000d__x000a_Action Taken : failure of hardware on cross arm caused low wires _x000a_hardware was replaced and wires returned to stat height_x000d__x000a_Site Label : 2097651_x000d__x000a_Added notes to Reasons tab."/>
    <n v="1"/>
    <n v="5747353"/>
    <s v="Acc 9258 Durong/Mundubbera rd Boondooma"/>
    <n v="1426424"/>
    <n v="2097651"/>
    <n v="5747353"/>
    <d v="2022-11-28T00:00:00"/>
    <n v="546"/>
    <s v="N"/>
    <s v="ADFS_COLE.COOPER@ENERGYQ.COM.A"/>
    <m/>
    <n v="12.5"/>
    <n v="1"/>
    <m/>
    <s v="Serviceable"/>
    <s v="N"/>
    <s v="Rrl inter spn &lt;200m"/>
    <s v="WOOD UNTREATED ROUND"/>
    <s v="Grass"/>
    <s v="Paddock Grazing"/>
    <s v="ZZ NO DISC - UNKNOWN"/>
    <m/>
    <m/>
    <n v="-26.284416198730501"/>
    <n v="151.25975036621099"/>
    <s v="000001426424"/>
    <s v="01/JAN/58"/>
  </r>
  <r>
    <s v="EECL"/>
    <s v="OT237241"/>
    <s v="OP"/>
    <s v="Operational"/>
    <s v="W.S. &amp; F.B. HINTZ PTY. LTD."/>
    <d v="2024-05-28T00:00:00"/>
    <n v="202405"/>
    <s v="Crossarm"/>
    <x v="2"/>
    <x v="0"/>
    <x v="0"/>
    <m/>
    <x v="0"/>
    <s v=".HEADING UNASSISTED 03/06/24 CEA MSSS codes indicate the crossarm failure was caused by rot / decay.  Technician: Matt Briggs_x000d_Comments"/>
    <m/>
    <s v="USER ~FFA"/>
    <n v="1540423"/>
    <n v="2024"/>
    <s v="24SW9432"/>
    <d v="2024-05-28T14:16:00"/>
    <d v="2024-05-28T10:58:53"/>
    <s v="COMP"/>
    <s v="Completed"/>
    <m/>
    <m/>
    <s v="South West"/>
    <s v="Forced Outage"/>
    <m/>
    <s v="Lines Emergency Maintenance"/>
    <s v="to allow emergency maintenance of the electricity network."/>
    <s v="SZ"/>
    <m/>
    <s v="BROXBURN: _x0009_BROXBURN RD, DRONEY RD, LEIFELS RD, WIEMERS RD_x000d__x000a_PITTSWORTH: _x0009_DRONEY RD, WEIMERS RD_x000d__x000a_SOUTHBROOK: _x0009_DRONEY RD, WEIMERS RD"/>
    <s v="Access Required Between 11kV Air Break AB8584, AB608646 and AB16891 To Repair/ replace crossarm"/>
    <s v="Access Required Between 11kV Air Break AB8584, AB608646 and AB16891 To Repair/ replace crossarm_x000d__x000a_Switching Sheet ID updated from  to J-312495-g._x000d__x000a_Asset selection reset_x000d__x000a_Asset selection modified_x000d__x000a_Time Off modified from 12:00 28-May to 14:16 28-May_x000d__x000a_Time On modified from 18:00 28-May to 19:30 28-May_x000d__x000a_Time On modified from 19:30 28-May to 17:38 28-May"/>
    <n v="1"/>
    <n v="2200087"/>
    <s v="CB4146 Wiemers/Broxburn Rd,Broxburn"/>
    <n v="1540423"/>
    <n v="2060774"/>
    <n v="2200087"/>
    <d v="2023-03-20T00:00:00"/>
    <n v="435"/>
    <s v="Y"/>
    <s v="LUKE.SODERMAN@ENERGYQ.COM.AU"/>
    <m/>
    <n v="14"/>
    <n v="6"/>
    <m/>
    <s v="Serviceable"/>
    <s v="Y"/>
    <s v="Urb HV inter"/>
    <s v="WOOD (GREEN) SALT IMPREG CCA"/>
    <s v="Grass"/>
    <s v="Road Reserve"/>
    <s v="BB BLACKBUTT"/>
    <s v="12 kiloNewton"/>
    <n v="1984"/>
    <n v="-27.7186393737793"/>
    <n v="151.67437744140599"/>
    <s v="000001540423"/>
    <s v="01/JAN/84"/>
  </r>
  <r>
    <s v="EECL"/>
    <s v="OT237388"/>
    <s v="OP"/>
    <s v="Operational"/>
    <s v="FLEM Lines Emergency Maintenance"/>
    <d v="2024-05-29T00:00:00"/>
    <n v="202405"/>
    <s v="Crossarm"/>
    <x v="2"/>
    <x v="0"/>
    <x v="0"/>
    <m/>
    <x v="0"/>
    <s v=".HEADING UNASSISTED 03/06/24 CEA MSSS codes indicate the crossarm failure was caused by rot / decay.  Technician: Kurt Duncan_x000d_Comments"/>
    <m/>
    <s v="USER ~FFA"/>
    <n v="1749734"/>
    <n v="2024"/>
    <s v="24NQ9179"/>
    <d v="2024-05-29T15:05:00"/>
    <d v="2024-05-29T12:39:01"/>
    <s v="COMP"/>
    <s v="Completed"/>
    <m/>
    <m/>
    <s v="North Queensland"/>
    <s v="Forced Outage"/>
    <m/>
    <s v="Lines Emergency Maintenance"/>
    <s v="to allow emergency maintenance of the electricity network."/>
    <s v="FC"/>
    <m/>
    <s v="CLONCURRY: _x0009_MILE GDN, PHILLIPS ST, ROXMERE STN RD, SCARR ST, WALTONS FARM HOLDING, WALTONS WELL RVR, WELL RVR"/>
    <s v="S-11625-s  CLON - CC01 Fdr: Rob Brady advises of broken 11kV strain arm 1 span away from 11kV Pole Dist Sub CLS25."/>
    <s v="Rob Brady advises of broken 11kV strain arm 1 span away from 11kV Pole Dist Sub CLS25_x000d__x000a_Conductors still in the air but broken arm on Pole5097926_x000d__x000a_Access Roxmere Rd_x000d__x000a_Switching Sheet ID updated from  to J-312744-g._x000d__x000a_Time Off modified from 14:34 29-May to 15:00 29-May_x000d__x000a_Issued to Kurt Duncan clccmcs01_x000d__x000a_Sending Asset Event to FFA_x000d__x000a_FFA Order Created F-AE24NQ9179-1-0 DfltHost_x000d__x000a_Time Off modified from 15:00 29-May to 15:05 29-May_x000d__x000a_Sending Asset Event to FFA_x000d__x000a_Reverse switching commenced._x000d__x000a_Time On modified from 23:59 29-May to 18:30 29-May_x000d__x000a_Sending Asset Event to FFA_x000d__x000a_Time On modified from 18:30 29-May to 18:16 29-May_x000d__x000a_Sending Asset Event to FFA_x000d__x000a_Sending Asset Event to FFA_x000d__x000a_FFA Order Acknowledged F-AE24NQ9179-1-0 clccmcs01 Kurt Duncan  0427701876_x000d__x000a_FFA Order En Route F-AE24NQ9179-1-0 clccmcs01_x000d__x000a_FFA Order On Site F-AE24NQ9179-1-0 clccmcs01_x000d__x000a_FFA Order F-AE24NQ9179-1-0 Completed by technician Kurt Duncan  in crew clccmcs01(0427701876) with code A-F-C - Completed_x000d__x000a_Action Taken : replaced broken cross arms _x000d__x000a_Site Label : 5097926"/>
    <n v="1"/>
    <n v="2969677"/>
    <s v="11 sth rail off Roxmere rd cloncurry"/>
    <n v="1749734"/>
    <n v="5097926"/>
    <n v="2969677"/>
    <d v="2021-10-16T00:00:00"/>
    <n v="956"/>
    <s v="N"/>
    <s v="MARK.SANTARIGA@ENERGYQ.COM.AU"/>
    <m/>
    <n v="12"/>
    <n v="2"/>
    <n v="1"/>
    <s v="Serviceable"/>
    <s v="Y"/>
    <s v="HV fully suppd"/>
    <m/>
    <s v="Grass"/>
    <s v="Paddock Grazing"/>
    <s v="HS HOLLOW/TUBULAR ST"/>
    <m/>
    <m/>
    <n v="-20.731298446655298"/>
    <n v="140.49188232421901"/>
    <s v="000001749734"/>
    <s v="01/JAN/92"/>
  </r>
  <r>
    <s v="EECL"/>
    <s v="OT237723"/>
    <s v="OP"/>
    <s v="Operational"/>
    <s v="COWL COWL STATION PTY LIMITED"/>
    <d v="2024-06-03T00:00:00"/>
    <n v="202406"/>
    <s v="Crossarm"/>
    <x v="3"/>
    <x v="0"/>
    <x v="0"/>
    <m/>
    <x v="4"/>
    <s v=".HEADING UNASSISTED 06/06/24 CEA MSSS codes and work order notes indicate the crossarm failure was caused by rot / decay.  Technician: TrevorJohnson_x000d_Comments"/>
    <m/>
    <s v="USER ~FFA"/>
    <n v="1361452"/>
    <n v="2024"/>
    <s v="24WB6156"/>
    <d v="2024-06-03T07:13:14"/>
    <d v="2024-06-03T11:28:07"/>
    <s v="COMP"/>
    <s v="Completed"/>
    <m/>
    <s v="Cold"/>
    <s v="Wide Bay"/>
    <s v="Unplanned Outage"/>
    <s v="LV-Unassisted failure(Apparent defect)"/>
    <s v="Unknown"/>
    <s v="Single Fault Call"/>
    <s v="GT"/>
    <m/>
    <s v="14 MCCARTHYS RD;NORTH GREGORY QLD 4660"/>
    <s v="Fault occurred at:03/06/2024 07:07; Scott Turner, 0421527211;&gt;WDPP --&gt; AffectingTraffic:YES -- StillHavePower:UNSURE&lt;;Incident Details:Cross arm broken/ rotted out at pole 3313316. insulated wire crossing road to pump shed, wire has begun untwisted and insulator from cross beam gone. wires humming. 1/2 down dead-end rd. wires running along roadside as well, from the next pole wires are sagging.;COVID-19:N/A;Warnings[wiresDownSafety]: ADVISED;Sensitive Load:N"/>
    <m/>
    <n v="1"/>
    <n v="2782605"/>
    <s v="past sub994 14mccarthysRdNorthGregory"/>
    <n v="1361452"/>
    <n v="3313316"/>
    <n v="2782605"/>
    <d v="2024-06-17T00:00:00"/>
    <n v="-14"/>
    <s v="N"/>
    <s v="ADFS_DAVID.ANDREWS@ENERGYQ.COM"/>
    <m/>
    <n v="14"/>
    <n v="1"/>
    <n v="1"/>
    <s v="Serviceable"/>
    <s v="Y"/>
    <s v="Rrl inter 2 cct"/>
    <s v="WOOD (GREEN) SALT IMPREG CCA"/>
    <s v="Grass"/>
    <s v="Road Reserve"/>
    <s v="IB IRONBARK"/>
    <s v="12 kiloNewton"/>
    <n v="1987"/>
    <n v="-25.035036087036101"/>
    <n v="152.28184509277301"/>
    <s v="000001361452"/>
    <s v="01/JAN/87"/>
  </r>
  <r>
    <s v="EECL"/>
    <s v="OT237881"/>
    <s v="OP"/>
    <s v="Operational"/>
    <s v="U Unknown"/>
    <d v="2024-06-04T00:00:00"/>
    <n v="202406"/>
    <s v="Crossarm"/>
    <x v="0"/>
    <x v="0"/>
    <x v="0"/>
    <m/>
    <x v="5"/>
    <s v=".HEADING UNASSISTED 12/06/24 CEA MSSS codes indicate the crossarm failure was cuased by rot / decay.  Technician: Cody Miles_x000d_Comments"/>
    <m/>
    <s v="USER ~FFA"/>
    <n v="1899300"/>
    <n v="2024"/>
    <s v="24CA7684"/>
    <d v="2024-06-04T11:40:00"/>
    <d v="2024-06-04T11:42:24"/>
    <s v="COMP"/>
    <s v="Completed"/>
    <m/>
    <s v="Fine"/>
    <s v="Capricornia"/>
    <s v="Unplanned Outage"/>
    <s v="HV-Unassisted failure(Apparent defect)"/>
    <s v="Unknown"/>
    <s v="due to a SCADA Automated Event"/>
    <s v="FE"/>
    <m/>
    <s v="BILOELA: _x0009_COAL RD"/>
    <s v="F-3428-q     BILOELA 66kV 6010 Call Mn Fdr CB S615 tripped. SCADA Interface automated outage."/>
    <s v="entered from the SCADA Interface_x000d__x000a_PROT TRIP_x000d__x000a_BILFR01_x000d__x000a_Sending Asset Event to FFA_x000d__x000a_FFA Order Created F-AE24CA7684-1-0 DfltHost_x000d__x000a_Sending Asset Event to FFA_x000d__x000a_Crews have found wire down near SL 4139938 cannot get close due to fire_x000d__x000a_Time On modified from 23:59 04-Jun to 18:00 04-Jun_x000d__x000a_Sending Asset Event to FFA_x000d__x000a_Sending Asset Event to FFA_x000d__x000a_HV Wires Down_x000d__x000a_Sending Asset Event to FFA_x000d__x000a_Depot Co-ord Advised_x000d__x000a_Sending Asset Event to FFA_x000d__x000a_Sending Asset Event to FFA_x000d__x000a_Sending Asset Event to FFA_x000d__x000a_Onsite crew advised that they replaced broken cross arms and repaired replaced conductors_x000d__x000a_Time On modified from 18:00 04-Jun to 17:11 04-Jun_x000d__x000a_Manual Reclose Checklist_x000d__x000a_Sending Asset Event to FFA_x000d__x000a_Sending Asset Event to FFA_x000d__x000a_FFA Order Acknowledged F-AE24CA7684-1-0 bilfr01 Cody Miles 0419410119_x000d__x000a_FFA Order En Route F-AE24CA7684-1-0 bilfr01_x000d__x000a_FFA Order On Site F-AE24CA7684-1-0 bilfr01_x000d__x000a_Restoration Comments for F-AE24CA7684-1-0 by bilfr01: replaced 66 kv xarm_x000d__x000a_FFA Order F-AE24CA7684-1-0 Completed by technician Cody Miles in crew bilfr01(0419410119) with code A-T-306 - HV-Unassisted failure(Apparent defect)_x000d__x000a_Action Taken : 66 kv long arm broke at arm brace bolt and fell to the ground setting fire to the grass_x000d__x000a_Site Label : 4139930"/>
    <n v="1"/>
    <n v="3192170"/>
    <s v="acc 154 Callide Dam Rd Biloela"/>
    <n v="1899300"/>
    <n v="4139930"/>
    <n v="3192170"/>
    <d v="2019-11-11T00:00:00"/>
    <n v="1667"/>
    <s v="N"/>
    <s v="MICHAEL.GRIFFIN@ENERGYQ.COM.AU"/>
    <m/>
    <n v="17"/>
    <m/>
    <m/>
    <s v="Serviceable"/>
    <s v="Y"/>
    <s v="66kV rrl inter"/>
    <s v="WOOD (GREEN) SALT IMPREG CCA"/>
    <s v="Grass"/>
    <s v="Paddock Grazing"/>
    <s v="SG SPOTTED GUM"/>
    <s v="12 kiloNewton"/>
    <n v="1974"/>
    <n v="-24.364177703857401"/>
    <n v="150.54675292968801"/>
    <s v="000001899300"/>
    <s v="01/JAN/74"/>
  </r>
  <r>
    <s v="EECL"/>
    <s v="OT238065"/>
    <s v="OP"/>
    <s v="Operational"/>
    <s v="FLEM Lines Emergency Maintenance"/>
    <d v="2024-06-06T00:00:00"/>
    <n v="202406"/>
    <s v="Crossarm"/>
    <x v="0"/>
    <x v="0"/>
    <x v="0"/>
    <s v="Replace"/>
    <x v="1"/>
    <s v=".HEADING UNASSISTED 24/06/24 CEA MSSS codes and work order notes indicate the crossarm failure was caused by rot / decay.  Technician: Jason_x000d_Comments"/>
    <m/>
    <s v="USER ~FFA"/>
    <n v="986871"/>
    <n v="2024"/>
    <s v="24CA7737"/>
    <d v="2024-06-06T08:11:00"/>
    <d v="2024-06-06T06:15:44"/>
    <s v="COMP"/>
    <s v="Completed"/>
    <m/>
    <m/>
    <s v="Capricornia"/>
    <s v="Forced Outage"/>
    <m/>
    <s v="Lines Emergency Maintenance"/>
    <s v="to allow emergency maintenance of the electricity network."/>
    <s v="FC"/>
    <m/>
    <s v="BARALABA: _x0009_ALBERTA RD, DENBY RD_x000d__x000a_MOURA: _x0009_BEARS LAGOON RD, DAWSON HWY, OFF DAWSON HWY"/>
    <s v="Customer report broken x arm down stream of 22kV Dropout Fuse S7792"/>
    <s v="Customer report broken x arm down stream of 22kV Dropout Fuse S7792_x000d__x000a_Time Off modified from 07:14 06-Jun to 06:40 06-Jun_x000d__x000a_Time On modified from 23:59 06-Jun to 12:00 06-Jun_x000d__x000a_Time Off modified from 06:40 06-Jun to 08:11 06-Jun_x000d__x000a_Asset selection reset_x000d__x000a_Asset selection modified_x000d__x000a_Time On modified from 12:00 06-Jun to 09:47 06-Jun"/>
    <n v="1"/>
    <n v="3328000"/>
    <s v="X7792 OPP 20492 DAWSON HWY ROUNDSTONE"/>
    <n v="986871"/>
    <n v="4256481"/>
    <n v="3328000"/>
    <d v="2021-08-12T00:00:00"/>
    <n v="1029"/>
    <s v="N"/>
    <s v="DAVID.RADLEY@ENERGYQ.COM.AU"/>
    <m/>
    <n v="12.5"/>
    <n v="3"/>
    <m/>
    <s v="Serviceable"/>
    <s v="N"/>
    <s v="Rrl inter spn &gt;200m"/>
    <s v="WOOD (GREEN) SALT IMPREG CCA"/>
    <s v="Soil"/>
    <s v="Paddock Grazing"/>
    <s v="RI RED IRONBARK"/>
    <s v="8 kiloNewton"/>
    <n v="1990"/>
    <n v="-24.6278476715088"/>
    <n v="149.79046630859401"/>
    <s v="000000986871"/>
    <s v="01/JAN/90"/>
  </r>
  <r>
    <s v="EECL"/>
    <s v="OT238128"/>
    <s v="OP"/>
    <s v="Operational"/>
    <s v="MRS S THORNE"/>
    <d v="2024-06-06T00:00:00"/>
    <n v="202406"/>
    <s v="Crossarm"/>
    <x v="3"/>
    <x v="0"/>
    <x v="0"/>
    <m/>
    <x v="1"/>
    <s v=".HEADING UNASSISTED 07/06/24 CEA Ron Kaminski advises the crossarm failure was caused by rot / decay."/>
    <m/>
    <s v="USER ~FFA"/>
    <n v="898633"/>
    <n v="2024"/>
    <s v="24CA7755"/>
    <d v="2024-06-06T15:16:55"/>
    <d v="2024-06-06T15:55:46"/>
    <s v="COMP"/>
    <s v="Completed"/>
    <m/>
    <s v="Fine"/>
    <s v="Capricornia"/>
    <s v="Unplanned Outage"/>
    <s v="HV-Unassisted failure(Apparent defect)"/>
    <s v="Unknown"/>
    <s v="due to damage requiring emergency repairs. Fault finding is in progress."/>
    <s v="SZ"/>
    <m/>
    <s v="MIRIAM VALE: _x0009_THORNES RD"/>
    <s v="Crews report crossarm broken at S/L 4137968 beyond 22kV Dropout Fuse S1410"/>
    <s v="Crews report crossarm broken at S/L 4137968 beyond 22kV Dropout Fuse S1410_x000d__x000a_pcoc07_x000d__x000a_Sending Asset Event to FFA_x000d__x000a_FFA Order Created F-AE24CA7755-1-0 DfltHost_x000d__x000a_Time On modified from 23:59 06-Jun to 17:46 06-Jun_x000d__x000a_Sending Asset Event to FFA_x000d__x000a_Sending Asset Event to FFA_x000d__x000a_FFA Order Acknowledged F-AE24CA7755-1-0 pcoc07 Ron Kaminski  0437689369_x000d__x000a_FFA Order En Route F-AE24CA7755-1-0 pcoc07_x000d__x000a_FFA Order On Site F-AE24CA7755-1-0 pcoc07_x000d__x000a_FFA Order F-AE24CA7755-1-0 Completed by technician Ron Kaminski  in crew pcoc07(0437689369) with code A-T-306 - HV-Unassisted failure(Apparent defect)_x000d__x000a_Action Taken : replaced broken hv strain arm_x000d__x000a_Site Label : 4137968"/>
    <n v="1"/>
    <n v="3180680"/>
    <s v="255 thornes rd miriam vale"/>
    <n v="898633"/>
    <n v="4137968"/>
    <n v="3180680"/>
    <d v="2023-04-28T00:00:00"/>
    <n v="405"/>
    <s v="N"/>
    <s v="LANCE.TALBOT@ENERGYQ.COM.AU"/>
    <m/>
    <n v="12.5"/>
    <n v="5"/>
    <m/>
    <s v="Serviceable"/>
    <s v="N"/>
    <s v="HV fully suppd"/>
    <s v="WOOD (GREEN) SALT IMPREG CCA"/>
    <s v="Grass"/>
    <s v="Paddock Grazing"/>
    <s v="SG SPOTTED GUM"/>
    <s v="8 kiloNewton"/>
    <n v="1979"/>
    <n v="-24.316148757934599"/>
    <n v="151.57261657714801"/>
    <s v="000000898633"/>
    <s v="01/JAN/79"/>
  </r>
  <r>
    <s v="EECL"/>
    <s v="OT238436"/>
    <s v="OP"/>
    <s v="Operational"/>
    <s v="U Unknown"/>
    <d v="2024-06-10T00:00:00"/>
    <n v="202406"/>
    <s v="Crossarm"/>
    <x v="0"/>
    <x v="0"/>
    <x v="0"/>
    <m/>
    <x v="0"/>
    <s v=".HEADING UNASSISTED 11/06/24 CEA MSSS codes indicate the crossarm failure was caused by rot / decay.  Technician: Nathan Shatte_x000d_Comments"/>
    <m/>
    <s v="USER ~FFA"/>
    <n v="1636493"/>
    <n v="2024"/>
    <s v="24SW9927"/>
    <d v="2024-06-10T01:35:34"/>
    <d v="2024-06-10T01:38:29"/>
    <s v="COMP"/>
    <s v="Completed"/>
    <m/>
    <s v="Fine"/>
    <s v="South West"/>
    <s v="Unplanned Outage"/>
    <s v="HV-Unassisted failure(Apparent defect)"/>
    <s v="Unknown"/>
    <s v="due to a SCADA Automated Event"/>
    <s v="FC"/>
    <m/>
    <s v="KYOOMBA, MOUNT TULLY, STANTHORPE, STORM KING, SUGARLOAF"/>
    <s v="F-3460-q - STANTHORP TN 11kV Sgarlf Fdr ACR4172 CB tripped. SCADA Interface automated outage."/>
    <s v="entered from the SCADA Interface_x000d__x000a_sttoc01_x000d__x000a_Sending Asset Event to FFA_x000d__x000a_FFA Order Created F-AE24SW9927-1-0 DfltHost_x000d__x000a_crews on route to patrol_x000d__x000a_Sending Asset Event to FFA_x000d__x000a_FFA Order Acknowledged F-AE24SW9927-1-0 sttoc01 Nathan Shatte 0438738255_x000d__x000a_FFA Order En Route F-AE24SW9927-1-0 sttoc01_x000d__x000a_FFA Order On Site F-AE24SW9927-1-0 sttoc01_x000d__x000a_Asset selection modified_x000d__x000a_Sending Asset Event to FFA_x000d__x000a_Time On modified from 23:59 10-Jun to 06:50 10-Jun_x000d__x000a_Sending Asset Event to FFA_x000d__x000a_Sending Asset Event to FFA_x000d__x000a_FFA Order F-AE24SW9927-1-0 Completed by technician Nathan Shatte in crew sttoc01(0438738255) with code A-T-306 - HV-Unassisted failure(Apparent defect)_x000d__x000a_Action Taken : found broken pin arm. completed switching to change arm_x000d__x000a_Site Label : 3224717_x000d__x000a_Actual Power Restoration for F-AE24SW9927-1-0: 10-JUN-2024 07:11:00"/>
    <n v="1"/>
    <n v="2485426"/>
    <s v="32 gillbard rd stanthorpe"/>
    <n v="1636493"/>
    <n v="3224717"/>
    <n v="2485426"/>
    <d v="2021-10-02T00:00:00"/>
    <n v="982"/>
    <s v="N"/>
    <s v="DOMENICO.SENATORE@ENERGYQ.COM."/>
    <m/>
    <n v="12.5"/>
    <n v="1"/>
    <n v="2"/>
    <s v="Serviceable"/>
    <s v="N"/>
    <s v="Rrl inter 2 cct"/>
    <s v="WOOD (GREEN) SALT IMPREG CCA"/>
    <s v="Grass"/>
    <s v="Paddock Grazing"/>
    <s v="SG SPOTTED GUM"/>
    <s v="3 kiloNewton"/>
    <n v="1971"/>
    <n v="-28.686714172363299"/>
    <n v="151.99995422363301"/>
    <s v="000001636493"/>
    <s v="01/JAN/71"/>
  </r>
  <r>
    <s v="EECL"/>
    <s v="OT238691"/>
    <s v="OP"/>
    <s v="Operational"/>
    <s v="FLEM Lines Emergency Maintenance"/>
    <d v="2024-06-12T00:00:00"/>
    <n v="202406"/>
    <s v="Crossarm"/>
    <x v="0"/>
    <x v="1"/>
    <x v="0"/>
    <m/>
    <x v="5"/>
    <s v=".HEADING UNASSISTED 13/06/24 CEA MSSS codes and work order notes indicate the crossarm failure was caused by rot / decay.  Technician: Eric Hvam_x000d_Comments replaced broken 66kv wishbone cross arm"/>
    <m/>
    <s v="USER ~FFA"/>
    <n v="841728"/>
    <n v="2024"/>
    <s v="24NQ9660"/>
    <d v="2024-06-12T12:00:00"/>
    <d v="2024-06-12T08:03:41"/>
    <s v="COMP"/>
    <s v="Completed"/>
    <m/>
    <m/>
    <s v="North Queensland"/>
    <s v="Forced Outage"/>
    <m/>
    <s v="Lines Emergency Maintenance"/>
    <s v="to allow emergency maintenance of the electricity network."/>
    <s v="SZ"/>
    <m/>
    <s v="N/A"/>
    <s v="F-3973-s - BLRI-INGH 66kV - Broken Crossarm @ SL 5227571"/>
    <s v="Broken Crossarm BLRI-INGH 66kV @ SL 5227571_x000d__x000a_Time Off modified from 11:00 12-Jun to 12:00 12-Jun_x000d__x000a_Time On modified from 15:00 12-Jun to 16:00 12-Jun_x000d__x000a_Sending Asset Event to FFA_x000d__x000a_FFA Order Created F-AE24NQ9660-1-0 DfltHost_x000d__x000a_FFA Order Acknowledged F-AE24NQ9660-1-0 twvcdwgl3 Eric Hvam 0418985424_x000d__x000a_FFA Order En Route F-AE24NQ9660-1-0 twvcdwgl3_x000d__x000a_FFA Order On Site F-AE24NQ9660-1-0 twvcdwgl3_x000d__x000a_Time On modified from 16:00 12-Jun to 17:30 12-Jun_x000d__x000a_Sending Asset Event to FFA_x000d__x000a_Sending Asset Event to FFA_x000d__x000a_FFA Order F-AE24NQ9660-1-0 Completed by technician Eric Hvam in crew twvcdwgl3(0418985424) with code A-F-C - Completed_x000d__x000a_Action Taken : replaced broken 66kv wishbone cross arm _x000d__x000a_Site Label : 5227571"/>
    <n v="1"/>
    <n v="3390789"/>
    <s v="1spn nth Surveyor Ck Bruce Hwy"/>
    <n v="841728"/>
    <n v="5227571"/>
    <n v="3390789"/>
    <d v="2021-05-16T00:00:00"/>
    <n v="1123"/>
    <s v="N"/>
    <s v="CONNOR.MATTSSON@ENERGYQ.COM.AU"/>
    <m/>
    <n v="17"/>
    <m/>
    <m/>
    <s v="Serviceable"/>
    <s v="N"/>
    <s v="66kV rrl inter"/>
    <s v="WOOD (GREEN) SALT IMPREG CCA"/>
    <s v="Grass"/>
    <s v="Road Reserve"/>
    <s v="SG SPOTTED GUM"/>
    <s v="8 kiloNewton"/>
    <n v="1978"/>
    <n v="-19.0694675445557"/>
    <n v="146.41596984863301"/>
    <s v="000000841728"/>
    <s v="01/JAN/78"/>
  </r>
  <r>
    <s v="EECL"/>
    <s v="OT238719"/>
    <s v="OP"/>
    <s v="Operational"/>
    <s v="SITE VACANT"/>
    <d v="2024-06-12T00:00:00"/>
    <n v="202406"/>
    <s v="Crossarm"/>
    <x v="3"/>
    <x v="1"/>
    <x v="0"/>
    <m/>
    <x v="4"/>
    <s v=".HEADING UNASSISTED 24/06/24 MSSS codes and work order notes indicate the crossarm failure was caused by rot / decay.  Technician: Cody Miles_x000d_Comments"/>
    <m/>
    <s v="USER ~FFA"/>
    <n v="8643026"/>
    <n v="2024"/>
    <s v="24CA8001"/>
    <d v="2024-06-12T12:13:39"/>
    <d v="2024-06-12T10:51:17"/>
    <s v="COMP"/>
    <s v="Completed"/>
    <m/>
    <s v="Fine"/>
    <s v="Capricornia"/>
    <s v="Unplanned Outage"/>
    <s v="Animal Other"/>
    <s v="Equipment Failure or Malfunction"/>
    <s v="due to damage requiring emergency repairs."/>
    <s v="GT"/>
    <m/>
    <s v="BILOELA: _x0009_DAKENBA RD"/>
    <s v="11kV Pole Dist Sub 218297 LV Only"/>
    <s v="11kV Pole Dist Sub 218297 LV Only_x000d__x000a_Sending Asset Event to FFA_x000d__x000a_FFA Order Created F-AE24CA8001-1-0 DfltHost_x000d__x000a_Time Off modified from 10:47 12-Jun to 12:13 12-Jun_x000d__x000a_Sending Asset Event to FFA_x000d__x000a_Sending Asset Event to FFA_x000d__x000a_Sending Asset Event to FFA_x000d__x000a_Sending Asset Event to FFA_x000d__x000a_Time On modified from 23:59 12-Jun to 13:39 12-Jun_x000d__x000a_Sending Asset Event to FFA_x000d__x000a_Sending Asset Event to FFA_x000d__x000a_FFA Order Acknowledged F-AE24CA8001-1-0 bilcm02 Tim Simons 0417370313_x000d__x000a_FFA Order En Route F-AE24CA8001-1-0 bilcm02_x000d__x000a_FFA Order On Site F-AE24CA8001-1-0 bilcm02_x000d__x000a_FFA Order F-AE24CA8001-1-0 Completed by technician Cody Miles in crew bilcm02() with code A-T-302 - Animal Other_x000d__x000a_Action Taken : replaced arm_x000d__x000a_Site Label : 4098971_x000d__x000a_Actual Power Restoration for F-AE24CA8001-1-0: 12-JUN-2024 13:36:00_x000d__x000a_auto-completed"/>
    <n v="1"/>
    <n v="8643027"/>
    <s v="W opp 246 Tognolini  Baldwin Rd Biloela"/>
    <n v="8643026"/>
    <n v="4098971"/>
    <n v="8643027"/>
    <d v="2020-01-31T00:00:00"/>
    <n v="1594"/>
    <s v="N"/>
    <s v="SUSAN.SCOTT@ENERGYQ.COM.AU"/>
    <m/>
    <n v="11"/>
    <m/>
    <m/>
    <s v="Serviceable"/>
    <s v="N"/>
    <s v="Rrl inter spn &lt;200m"/>
    <s v="WOOD (GREEN) SALT IMPREG CCA"/>
    <s v="Grass"/>
    <s v="Road Reserve"/>
    <s v="ZZ NO DISC - UNKNOWN"/>
    <s v="8 kiloNewton"/>
    <m/>
    <n v="-24.380043292208398"/>
    <n v="150.503516194182"/>
    <s v="000008643026"/>
    <s v="01/JAN/74"/>
  </r>
  <r>
    <s v="EECL"/>
    <s v="OT238750"/>
    <s v="OP"/>
    <s v="Operational"/>
    <s v="MR R BUGEJA"/>
    <d v="2024-06-12T00:00:00"/>
    <n v="202406"/>
    <s v="Crossarm"/>
    <x v="2"/>
    <x v="0"/>
    <x v="0"/>
    <m/>
    <x v="0"/>
    <s v=".HEADING UNASSISTED 13/06/24 CEA MSSS codes indicate the crossarm failure was caused by rot / decay.  Technician: Ryan Hollows_x000d_Comments"/>
    <m/>
    <s v="USER ~FFA"/>
    <n v="1449245"/>
    <n v="2024"/>
    <s v="24MK5044"/>
    <d v="2024-06-12T14:32:39"/>
    <d v="2024-06-12T18:52:48"/>
    <s v="CAN"/>
    <s v="Cancelled"/>
    <m/>
    <s v="Fine"/>
    <s v="Mackay"/>
    <s v="Unplanned Outage"/>
    <s v="HV-Unassisted failure(Apparent defect)"/>
    <s v="Unknown"/>
    <s v="Single Fault Call"/>
    <s v="GT"/>
    <m/>
    <s v="64 BURGESS LANE;ETON QLD 4741"/>
    <s v="3rd Party-&gt;Fault occurred at:12/06/2024 14:00; Murray, 0405903122;&gt;UPH --&gt; Details:Broken Cross-arm-WiresExposed:NO,TripHazard:NO -- Broken Cross-arm-Touchable:NO&lt;;Incident Details:Broken crossarm on pole 4106515. Area clear.;COVID-19:NO;Warnings[uphSafety]: ADVISED;Dog restraint:YARD;Sensitive Load:N"/>
    <s v="outage cancelled via Clash Wizard"/>
    <n v="1"/>
    <n v="5474696"/>
    <s v="behind shed, 64 burgess lane eton"/>
    <n v="1449245"/>
    <n v="4106515"/>
    <n v="5474696"/>
    <d v="2024-03-19T00:00:00"/>
    <n v="85"/>
    <s v="N"/>
    <s v="ADFS_BEN.RECK@ENERGYQ.COM.AU"/>
    <m/>
    <n v="12.5"/>
    <n v="2"/>
    <m/>
    <s v="Serviceable"/>
    <s v="N"/>
    <s v="HV fully suppd"/>
    <s v="WOOD (GREEN) SALT IMPREG CCA"/>
    <s v="Lawn"/>
    <s v="Sugar Cane"/>
    <s v="SG SPOTTED GUM"/>
    <s v="5 kiloNewton"/>
    <n v="1982"/>
    <n v="-21.269870758056602"/>
    <n v="148.94998168945301"/>
    <s v="000001449245"/>
    <s v="01/JAN/82"/>
  </r>
  <r>
    <s v="EECL"/>
    <s v="OT238761"/>
    <s v="OP"/>
    <s v="Operational"/>
    <s v="HEIMDALL INDUSTRIES PTY LTD"/>
    <d v="2024-06-12T00:00:00"/>
    <n v="202406"/>
    <s v="Crossarm"/>
    <x v="3"/>
    <x v="2"/>
    <x v="0"/>
    <m/>
    <x v="4"/>
    <s v=".HEADING UNASSISTED 13/05/24 CEA MSSS codes indicate the crossarm failure was caused by rot /decay.  Technician: Ross Start_x000d_Comments"/>
    <m/>
    <s v="USER ~FFA"/>
    <n v="1019068"/>
    <n v="2024"/>
    <s v="24WB6463"/>
    <d v="2024-06-12T15:45:00"/>
    <d v="2024-06-12T19:09:11"/>
    <s v="COMP"/>
    <s v="Completed"/>
    <m/>
    <m/>
    <s v="Wide Bay"/>
    <s v="Forced Outage"/>
    <m/>
    <s v="Public Safety Isolation - NOT Directed by Emerg Serv Authorised Agent"/>
    <s v="Single Fault Call"/>
    <s v="GT"/>
    <m/>
    <s v="153 WIDE BAY HWY BELLS BRIDGE QLD 4570"/>
    <s v="Asset Inspector Wade 0429 272 958, Reports LV Term X-arm has shackle has let go and is holdind by bridge, conductor about chest height mid span, SL 4203857. Remaining onsite_x000d__x000a_P1 Call Flag"/>
    <m/>
    <n v="1"/>
    <n v="5454592"/>
    <s v="153 Wide Bay Hway Bells Bridge"/>
    <n v="1019068"/>
    <n v="4203857"/>
    <n v="5454592"/>
    <d v="2024-06-07T00:00:00"/>
    <n v="5"/>
    <s v="N"/>
    <s v="LIAM.SUCHORONCZAK@ENERGYQ.COM."/>
    <m/>
    <n v="12.5"/>
    <n v="3"/>
    <n v="1"/>
    <s v="Serviceable"/>
    <s v="Y"/>
    <s v="Rrl sty sub pole"/>
    <s v="WOOD (GREEN) SALT IMPREG CCA"/>
    <s v="Lawn"/>
    <s v="Backyard"/>
    <s v="RI RED IRONBARK"/>
    <s v="8 kiloNewton"/>
    <n v="1984"/>
    <n v="-26.123199785469598"/>
    <n v="152.55914672905101"/>
    <s v="000001019068"/>
    <s v="01/JAN/84"/>
  </r>
  <r>
    <s v="EECL"/>
    <s v="OT238979"/>
    <s v="OP"/>
    <s v="Operational"/>
    <s v="MR S MCINTYRE"/>
    <d v="2024-06-14T00:00:00"/>
    <n v="202406"/>
    <s v="Crossarm"/>
    <x v="3"/>
    <x v="0"/>
    <x v="0"/>
    <m/>
    <x v="0"/>
    <s v=".HEADING UNASSISTED 24/06/24 CEA MSSS codes and work order notes indicate the crossarm failure was caused by rot / decay.  Technician: Lindsay power_x000d_Comments"/>
    <m/>
    <s v="USER ~FFA"/>
    <n v="1510644"/>
    <n v="2024"/>
    <s v="24SW10186"/>
    <d v="2024-06-14T14:40:00"/>
    <d v="2024-06-14T13:50:28"/>
    <s v="COMP"/>
    <s v="Completed"/>
    <m/>
    <m/>
    <s v="South West"/>
    <s v="Forced Outage"/>
    <m/>
    <s v="Lines Emergency Maintenance"/>
    <s v="to allow emergency maintenance of the electricity network."/>
    <s v="FC"/>
    <m/>
    <s v="JONDARYAN: _x0009_WEST PRAIRIE RD"/>
    <s v="F-3485-q 11kV Pole Dist Sub PE04428 - Report of Broken Cross-arm on TX pole."/>
    <s v="11kV Pole Dist Sub PE04428 - Report of Broken Cross-arm on TX pole._x000d__x000a_Sending Asset Event to FFA_x000d__x000a_FFA Order Created F-AE24SW10186-1-0 DfltHost_x000d__x000a_Asset selection reset_x000d__x000a_Asset selection reset_x000d__x000a_Asset selection modified_x000d__x000a_Sending Asset Event to FFA_x000d__x000a_Sending Asset Event to FFA_x000d__x000a_Time Off modified from 14:30 14-Jun to 14:40 14-Jun_x000d__x000a_Sending Asset Event to FFA_x000d__x000a_FFA Order Acknowledged F-AE24SW10186-1-0 twmfrcm01 Tony Oosen 0456859181_x000d__x000a_FFA Order Acknowledged F-AE24SW10186-1-0 twmoc02 Lindsay power 0428301490_x000d__x000a_FFA Order En Route F-AE24SW10186-1-0 twmoc02_x000d__x000a_Time On modified from 23:59 14-Jun to 19:00 14-Jun_x000d__x000a_Sending Asset Event to FFA_x000d__x000a_FFA Order On Site F-AE24SW10186-1-0 twmoc02_x000d__x000a_Sending Asset Event to FFA_x000d__x000a_FFA Order F-AE24SW10186-1-0 Completed by technician Lindsay power in crew twmoc02(0428301490) with code A-F-C - Completed_x000d__x000a_Action Taken : replaced broken arms_x000d__x000a_Site Label : 3134216_x000d__x000a_Time On modified from 19:00 14-Jun to 20:30 14-Jun_x000d__x000a_Asset selection modified_x000d__x000a_Time On modified from 20:30 14-Jun to 21:30 14-Jun_x000d__x000a_Time On modified from 21:30 14-Jun to 20:57 14-Jun"/>
    <n v="1"/>
    <n v="3157848"/>
    <s v="pe4428/1413 WEST PRAIRIE RD Jondaryan"/>
    <n v="1510644"/>
    <n v="3134216"/>
    <n v="3157848"/>
    <d v="2020-03-11T00:00:00"/>
    <n v="1556"/>
    <s v="N"/>
    <s v="WAYNE.GRIFFIN@ENERGYQ.COM.AU"/>
    <m/>
    <n v="14"/>
    <n v="4"/>
    <n v="2"/>
    <s v="Serviceable"/>
    <s v="Y"/>
    <s v="Rrl inter sub pole"/>
    <s v="WOOD (GREEN) SALT IMPREG CCA"/>
    <s v="Soil"/>
    <s v="Road Reserve"/>
    <s v="SG SPOTTED GUM"/>
    <s v="5 kiloNewton"/>
    <n v="1971"/>
    <n v="-27.442445755004901"/>
    <n v="151.46546936035199"/>
    <s v="000001510644"/>
    <s v="01/JAN/71"/>
  </r>
  <r>
    <s v="EECL"/>
    <s v="OT239196"/>
    <s v="OP"/>
    <s v="Operational"/>
    <s v="WIDE BAY WOMEN'S HEALTH CENTRE"/>
    <d v="2024-06-17T00:00:00"/>
    <n v="202406"/>
    <s v="Crossarm"/>
    <x v="0"/>
    <x v="0"/>
    <x v="0"/>
    <m/>
    <x v="0"/>
    <s v=".HEADING UNASSISTED 24/06/24 CEA MSSS codes and work order notes indicate the crossarm failure was caused by rot / decay.  Technician: Steven Alexander_x000d_Comments replaced broken HV intermediate arm. in hv outage F=3497-q"/>
    <m/>
    <s v="USER ~FFA"/>
    <n v="1320095"/>
    <n v="2024"/>
    <s v="24WB6586"/>
    <d v="2024-06-17T12:16:50"/>
    <d v="2024-06-17T14:23:35"/>
    <s v="COMP"/>
    <s v="Completed"/>
    <m/>
    <s v="Fine"/>
    <s v="Wide Bay"/>
    <s v="Unplanned Outage"/>
    <s v="HV-Conductor Connection Failure"/>
    <s v="Unknown"/>
    <s v="Single Fault Call"/>
    <s v="GT"/>
    <m/>
    <s v="8 TRURO ST TORQUAY QLD 4655"/>
    <s v="Rob Lewis reported Broken King Pin on HV pole 3154165_x000d__x000a_P1 Call Flag"/>
    <m/>
    <n v="1"/>
    <n v="2061031"/>
    <s v="18 WILLIAM ST URANGAN"/>
    <n v="1320095"/>
    <n v="3154165"/>
    <n v="2061031"/>
    <d v="2024-06-25T00:00:00"/>
    <n v="-8"/>
    <s v="N"/>
    <s v="ADFS_CHRIS.JAVET@ENERGYQ.COM.A"/>
    <m/>
    <n v="12.5"/>
    <n v="1"/>
    <n v="1"/>
    <s v="Serviceable"/>
    <s v="N"/>
    <s v="Urb inter 2 cct"/>
    <s v="WOOD (GREEN) SALT IMPREG CCA"/>
    <s v="Lawn"/>
    <s v="Footpath"/>
    <s v="SG SPOTTED GUM"/>
    <s v="3 kiloNewton"/>
    <n v="1972"/>
    <n v="-25.285089492797901"/>
    <n v="152.893142700195"/>
    <s v="000001320095"/>
    <s v="01/JAN/72"/>
  </r>
  <r>
    <s v="EECL"/>
    <s v="OT239211"/>
    <s v="OP"/>
    <s v="Operational"/>
    <s v="FLEM Lines Emergency Maintenance"/>
    <d v="2024-06-17T00:00:00"/>
    <n v="202406"/>
    <s v="Crossarm"/>
    <x v="6"/>
    <x v="0"/>
    <x v="1"/>
    <s v="Replace"/>
    <x v="0"/>
    <s v=".HEADING UNASSISTED 25/06/24 CEA the OT work order was linked to the failure of a corroded 16mm kingbolt.  _x000d_Technician: Steve Harrington Comments"/>
    <m/>
    <s v="USER ~FFA"/>
    <n v="1320095"/>
    <n v="2024"/>
    <s v="24WB6585"/>
    <d v="2024-06-17T12:52:00"/>
    <d v="2024-06-17T12:53:41"/>
    <s v="COMP"/>
    <s v="Completed"/>
    <m/>
    <m/>
    <s v="Wide Bay"/>
    <s v="Forced Outage"/>
    <m/>
    <s v="Lines Emergency Maintenance"/>
    <s v="to allow emergency maintenance of the electricity network."/>
    <s v="SZ"/>
    <m/>
    <s v="URANGAN: _x0009_CHURCHILL ST, CUNNINGHAM ST, GIBBS ST, HOOP WAY, RICHARD ST, SHELL ST, SOUTH ST, TRURO ST, WILLIAM ST"/>
    <s v="11kV Disc Links S3342 cross arm broken past"/>
    <s v="11kV Disc Links S3342 cross arm broken past_x000d__x000a_Time On modified from 23:59 17-Jun to 14:07 17-Jun_x000d__x000a_Time Off modified from 12:52 17-Jun to 12:52 17-Jun"/>
    <n v="1"/>
    <n v="2061031"/>
    <s v="18 WILLIAM ST URANGAN"/>
    <n v="1320095"/>
    <n v="3154165"/>
    <n v="2061031"/>
    <d v="2024-06-25T00:00:00"/>
    <n v="-8"/>
    <s v="N"/>
    <s v="ADFS_CHRIS.JAVET@ENERGYQ.COM.A"/>
    <m/>
    <n v="12.5"/>
    <n v="1"/>
    <n v="1"/>
    <s v="Serviceable"/>
    <s v="N"/>
    <s v="Urb inter 2 cct"/>
    <s v="WOOD (GREEN) SALT IMPREG CCA"/>
    <s v="Lawn"/>
    <s v="Footpath"/>
    <s v="SG SPOTTED GUM"/>
    <s v="3 kiloNewton"/>
    <n v="1972"/>
    <n v="-25.285089492797901"/>
    <n v="152.893142700195"/>
    <s v="000001320095"/>
    <s v="01/JAN/72"/>
  </r>
  <r>
    <s v="EECL"/>
    <s v="OT239897"/>
    <s v="OP"/>
    <s v="Operational"/>
    <s v="BLACKWATER TENNIS ASSOC.INC."/>
    <d v="2024-06-24T00:00:00"/>
    <n v="202406"/>
    <s v="Crossarm"/>
    <x v="0"/>
    <x v="0"/>
    <x v="0"/>
    <m/>
    <x v="4"/>
    <s v=".HEADING UNASSISTED 25/06/24 CEA MSSS codes and work order notes indicate the crossarm failure was caused by rot / decay.  _x000d_Technician: Will Fickling Comments"/>
    <m/>
    <s v="USER ~FFA"/>
    <n v="1659030"/>
    <n v="2024"/>
    <s v="24CA8451"/>
    <d v="2024-06-24T08:25:59"/>
    <d v="2024-06-24T11:41:02"/>
    <s v="COMP"/>
    <s v="Completed"/>
    <m/>
    <s v="Fine"/>
    <s v="Capricornia"/>
    <s v="Unplanned Outage"/>
    <s v="HV-Unassisted failure(Apparent defect)"/>
    <s v="Unknown"/>
    <s v="Single Fault Call"/>
    <s v="GT"/>
    <m/>
    <s v="2 RAILWAY ST BLACKWATER QLD 4717"/>
    <s v="Crew advised broken LV xarm at SL# 4094714_x000d__x000a_P1 Call Flag"/>
    <m/>
    <n v="1"/>
    <n v="2927340"/>
    <s v="Behind 41 Wey St Blackwater"/>
    <n v="1659030"/>
    <n v="4094714"/>
    <n v="2927340"/>
    <d v="2024-02-13T00:00:00"/>
    <n v="132"/>
    <s v="N"/>
    <s v="JAMES.READIE@ENERGYQ.COM.AU"/>
    <m/>
    <n v="11"/>
    <m/>
    <n v="1"/>
    <s v="Serviceable"/>
    <s v="N"/>
    <s v="Urb LV inter"/>
    <s v="WOOD (GREEN) SALT IMPREG CCA"/>
    <s v="Grass"/>
    <s v="Road Reserve"/>
    <s v="SG SPOTTED GUM"/>
    <s v="8 kiloNewton"/>
    <n v="1965"/>
    <n v="-23.585088729858398"/>
    <n v="148.87821960449199"/>
    <s v="000001659030"/>
    <s v="01/JAN/65"/>
  </r>
  <r>
    <s v="EECL"/>
    <s v="OT240118"/>
    <s v="OP"/>
    <s v="Operational"/>
    <s v="FLEM Lines Emergency Maintenance"/>
    <d v="2024-06-26T00:00:00"/>
    <n v="202406"/>
    <s v="Crossarm"/>
    <x v="0"/>
    <x v="0"/>
    <x v="0"/>
    <m/>
    <x v="4"/>
    <s v=".HEADING UNASSISTED 27/06/24 CEA MSSS codes and work order notes indicate the crossarm failure was caused by rot / decay.  Technician: Toni Bethel_x000d_Comments"/>
    <m/>
    <s v="USER ~FFA"/>
    <n v="1008190"/>
    <n v="2024"/>
    <s v="24FN7800"/>
    <d v="2024-06-26T08:10:49"/>
    <d v="2024-06-26T08:11:44"/>
    <s v="COMP"/>
    <s v="Completed"/>
    <m/>
    <m/>
    <s v="Far North"/>
    <s v="Forced Outage"/>
    <m/>
    <s v="Lines Emergency Maintenance"/>
    <s v="to allow emergency maintenance of the electricity network."/>
    <s v="GT"/>
    <m/>
    <s v="BUNGALOW: _x0009_HARTLEY ST_x000d__x000a_PORTSMITH: _x0009_BUCHAN ST, HARTLEY ST"/>
    <s v="Pole Dist Sub SP812186 - Brenton Brim 0427 803 739 reported broken LV crossarm. Outage required to carry out emergency repairs. No access to sub needed, LV isolation only."/>
    <s v="Pole Dist Sub SP812186 - Brenton Brim 0427 803 739 reported broken LV crossarm. Outage required to carry out emergency repairs. No access to sub needed, LV isolation only._x000d__x000a__x000d__x000a_Time Off modified from 10:06 26-Jun to 08:10 26-Jun_x000d__x000a_Time On modified from 23:59 26-Jun to 10:30 26-Jun_x000d__x000a_Sending Asset Event to FFA_x000d__x000a_FFA Order Created F-AE24FN7800-1-0 DfltHost_x000d__x000a_FFA Order Acknowledged F-AE24FN7800-1-0 cnscm05 Toni Bethel 0458585658_x000d__x000a_FFA Order En Route F-AE24FN7800-1-0 cnscm05_x000d__x000a_FFA Order On Site F-AE24FN7800-1-0 cnscm05_x000d__x000a_FFA Order F-AE24FN7800-1-0 Completed by technician Toni Bethel in crew cnscm05(0458585658) with code A-F-C - Completed_x000d__x000a_Action Taken : emergency shut. broken LV pin arm. replaced cross arm. no more work required. isolated overhead at 08:20am, power restored at 09:05am_x000d__x000a_Site Label : 5017537_x000d__x000a_Time On modified from 10:30 26-JUN to 09:04 26-JUN"/>
    <n v="1"/>
    <n v="2535701"/>
    <s v="cnr buchan/hartley sts bungalow cairns"/>
    <n v="1008190"/>
    <s v="HA27A"/>
    <n v="2535701"/>
    <d v="2024-02-16T00:00:00"/>
    <n v="131"/>
    <s v="N"/>
    <s v="MARK.HAMILTON@ENERGYQ.COM.AU"/>
    <m/>
    <n v="12.5"/>
    <m/>
    <n v="1"/>
    <s v="Serviceable"/>
    <s v="N"/>
    <s v="Urb LV inter"/>
    <s v="WOOD (GREEN) SALT IMPREG CCA"/>
    <s v="Lawn"/>
    <s v="Footpath"/>
    <s v="BI BROAD LEAF IRONBARK"/>
    <s v="5 kiloNewton"/>
    <n v="1999"/>
    <n v="-16.935985565185501"/>
    <n v="145.76622009277301"/>
    <s v="000001008190"/>
    <s v="01/JAN/99"/>
  </r>
  <r>
    <s v="EECL"/>
    <s v="OT240243"/>
    <s v="OP"/>
    <s v="Operational"/>
    <s v="BLACKWATER VENTURE PTY LTD"/>
    <d v="2024-06-27T00:00:00"/>
    <n v="202406"/>
    <s v="Crossarm"/>
    <x v="3"/>
    <x v="0"/>
    <x v="0"/>
    <m/>
    <x v="4"/>
    <s v=".HEADING UNASSISTED 28/06/24 CEA MSSS codes indicate the crossarm failure was caused by rot / decay.  Technician: Karl Batey_x000d_Comments Technician: Karl Batey Comments"/>
    <m/>
    <s v="USER ~FFA"/>
    <n v="947093"/>
    <n v="2024"/>
    <s v="24CA8603"/>
    <d v="2024-06-27T12:24:00"/>
    <d v="2024-06-27T10:48:52"/>
    <s v="COMP"/>
    <s v="Completed"/>
    <m/>
    <m/>
    <s v="Capricornia"/>
    <s v="Forced Outage"/>
    <m/>
    <s v="Lines Emergency Maintenance"/>
    <s v="to allow emergency maintenance of the electricity network."/>
    <s v="GT"/>
    <m/>
    <s v="CLAIRVIEW: _x0009_COLONIAL DR, FLINDERS LANE"/>
    <s v="Sam Mason requested Forced Outage of 22kV Pole Dist Sub 100057 to repair broken LV X-Arm Termination. Sent to ROKFR05"/>
    <s v="Sam Mason requested Forced Outage of 22kV Pole Dist Sub 100057 to repair broken LV X-Arm Termination. Sent to ROKFR05_x000d__x000a_Time Off modified from 11:00 27-Jun to 11:00 27-Jun_x000d__x000a_Sending Asset Event to FFA_x000d__x000a_FFA Order Created F-AE24CA8603-1-0 DfltHost_x000d__x000a_Sending Asset Event to FFA_x000d__x000a_Time Off modified from 11:00 27-Jun to 12:24 27-Jun_x000d__x000a_Sending Asset Event to FFA_x000d__x000a_Time On modified from 23:59 27-Jun to 14:15 27-Jun_x000d__x000a_Sending Asset Event to FFA_x000d__x000a_Sending Asset Event to FFA_x000d__x000a_FFA Order Acknowledged F-AE24CA8603-1-0 rokfr05 Karl Batey 0438306174_x000d__x000a_FFA Order En Route F-AE24CA8603-1-0 rokfr05_x000d__x000a_FFA Order On Site F-AE24CA8603-1-0 rokfr05_x000d__x000a_FFA Order F-AE24CA8603-1-0 Completed by technician Karl Batey in crew rokfr05(0438306174) with code A-F-C - Completed_x000d__x000a_Action Taken : completed crossarm change_x000d__x000a_Site Label : 4158801_x000d__x000a_Time On modified from 14:15 27-JUN to 14:37 27-JUN"/>
    <n v="1"/>
    <n v="3254733"/>
    <s v="caravan prk colonial drive clairview"/>
    <n v="947093"/>
    <n v="4158801"/>
    <n v="3254733"/>
    <d v="2021-12-22T00:00:00"/>
    <n v="918"/>
    <s v="N"/>
    <s v="STEVE.CONNORS@ENERGYQ.COM.AU"/>
    <m/>
    <n v="12.5"/>
    <n v="2"/>
    <n v="1"/>
    <s v="Serviceable"/>
    <s v="N"/>
    <s v="Rrl inter spn &lt;200m"/>
    <s v="WOOD (GREEN) SALT IMPREG CCA"/>
    <s v="Grass"/>
    <s v="Footpath"/>
    <s v="SG SPOTTED GUM"/>
    <s v="8 kiloNewton"/>
    <n v="1976"/>
    <n v="-22.121484756469702"/>
    <n v="149.53544616699199"/>
    <s v="000000947093"/>
    <s v="01/JAN/76"/>
  </r>
  <r>
    <s v="EECL"/>
    <s v="OT240270"/>
    <s v="OP"/>
    <s v="Operational"/>
    <s v="FLEM Lines Emergency Maintenance"/>
    <d v="2024-06-27T00:00:00"/>
    <n v="202406"/>
    <s v="Crossarm"/>
    <x v="3"/>
    <x v="0"/>
    <x v="0"/>
    <m/>
    <x v="4"/>
    <s v=".HEADING UNASSISTED 28/06/24 CEA MSSS codes indiate the crosssarm failure was caused by rot / decay.  Technician: Adam Walker_x000d_Comments Replaced broken LV termination crossarm"/>
    <m/>
    <s v="USER ~FFA"/>
    <n v="1380310"/>
    <n v="2024"/>
    <s v="24CA8595"/>
    <d v="2024-06-27T09:34:00"/>
    <d v="2024-06-27T09:34:25"/>
    <s v="COMP"/>
    <s v="Completed"/>
    <m/>
    <m/>
    <s v="Capricornia"/>
    <s v="Forced Outage"/>
    <m/>
    <s v="Lines Emergency Maintenance"/>
    <s v="to allow emergency maintenance of the electricity network."/>
    <s v="GT"/>
    <m/>
    <s v="YEPPOON: _x0009_ADELAIDE ST, BARTLEM ST, CLIFF ST, FREEMAN ST, HILL ST, NORMANBY ST, RAYMOND TCE"/>
    <s v="Adam Walker requested LV Outage due to Low Conductors 11kV Pole Dist Sub 111341_x000d__x000a_Crew replaced LV termination cross-arm that broke due to rot. SL 2107466. (S Gregory)."/>
    <s v="Adam Walker requested LV Outage due to Low Conductors 11kV Pole Dist Sub 111341_x000d__x000a_yepcm09_x000d__x000a_Time Off modified from 10:00 27-Jun to 09:34 27-Jun_x000d__x000a_Sending Asset Event to FFA_x000d__x000a_FFA Order Created F-AE24CA8595-1-0 DfltHost_x000d__x000a_FFA Order Acknowledged F-AE24CA8595-1-0 yepcm09 Adam Walker 0428835839_x000d__x000a_FFA Order En Route F-AE24CA8595-1-0 yepcm09_x000d__x000a_FFA Order On Site F-AE24CA8595-1-0 yepcm09_x000d__x000a_Time On modified from 23:59 27-JUN to 11:30 27-AUG by Adam Walker 0428835839_x000d__x000a_Restoration Comments for F-AE24CA8595-1-0 by yepcm09: Lv crossarm broken - LV wires low over roadway - isolated Sub 111341_x000d__x000a_FFA Order F-AE24CA8595-1-0 Completed by technician Adam Walker in crew yepcm09(0428835839) with code A-F-C - Completed_x000d__x000a_Action Taken : replaced broken LV termination crossarm - fungal/rot._x000a__x000d__x000a_Site Label : 2107466_x000d__x000a_Time On modified from 11:30 27-AUG to 11:48 27-JUN_x000d__x000a_Added notes to Reasons tab."/>
    <n v="1"/>
    <n v="2274626"/>
    <s v="cnr BARTLEM &amp; CLIFF ST YEPPOON"/>
    <n v="1380310"/>
    <s v="No Description Provided"/>
    <n v="2274626"/>
    <d v="2021-08-19T00:00:00"/>
    <n v="1043"/>
    <s v="N"/>
    <s v="LEWIS.REED@ENERGYQ.COM.AU"/>
    <m/>
    <n v="11"/>
    <m/>
    <n v="2"/>
    <s v="Serviceable"/>
    <s v="N"/>
    <s v="LV fully suppd"/>
    <s v="WOOD (GREEN) SALT IMPREG CCA"/>
    <s v="Garden Bed"/>
    <s v="Front Yard"/>
    <s v="FR FOREST RED GUM"/>
    <s v="8 kiloNewton"/>
    <n v="1969"/>
    <n v="-23.126600265502901"/>
    <n v="150.74832153320301"/>
    <s v="000001380310"/>
    <s v="01/JAN/69"/>
  </r>
  <r>
    <s v="EECL"/>
    <s v="OT240487"/>
    <s v="OP"/>
    <s v="Operational"/>
    <s v="FLEM Lines Emergency Maintenance"/>
    <d v="2024-06-29T00:00:00"/>
    <n v="202406"/>
    <s v="Crossarm"/>
    <x v="2"/>
    <x v="2"/>
    <x v="2"/>
    <m/>
    <x v="6"/>
    <s v=".HEADING UNASSISTED 01/07/24 CEA MSSS codes indiate the crossarm failure was caused by termites.  Technician: Adam Upton_x000d_Comments conducted hanging by bridge, isolated earthed and made safe"/>
    <m/>
    <m/>
    <n v="1913929"/>
    <n v="2024"/>
    <s v="24SW10800"/>
    <d v="2024-06-29T20:37:22"/>
    <d v="2024-06-29T20:00:53"/>
    <s v="COMP"/>
    <s v="Completed"/>
    <m/>
    <m/>
    <s v="South West"/>
    <s v="Forced Outage"/>
    <m/>
    <s v="Lines Emergency Maintenance"/>
    <s v="to allow emergency maintenance of the electricity network."/>
    <s v="SZ"/>
    <m/>
    <s v="N/A"/>
    <s v="Forced Outage required to make repairs downstream of 33kV Disc Links DL1498. HV Conductor hanging by bridge."/>
    <s v="Forced Outage required to make repairs downstream of 33kV Disc Links DL1498. HV Conductor hanging by bridge._x000d__x000a_Switching Sheet ID updated from  to J-317536-g._x000d__x000a_STGCMFR04_x000d__x000a_Time Off modified from 20:30 29-Jun to 20:37 29-Jun_x000d__x000a_Onsite crew advised that isolations and earth will happen now but works will be conducted tomorrow_x000d__x000a_Crew identified that there isn't a HV identifier for the links DL1798 crew to install a HV Identifier tomorrow when they return to site_x000d__x000a_Sending Asset Event to FFA_x000d__x000a_FFA Order Created F-AE24SW10800-1-0 DfltHost_x000d__x000a_Sending Asset Event to FFA_x000d__x000a_FFA Order Acknowledged F-AE24SW10800-1-0 stgcmfr04 Adam Upton  0438503552_x000d__x000a_Crew to return tomorow to carry out the maintenance_x000d__x000a_Sending Asset Event to FFA_x000d__x000a_FFA Order En Route F-AE24SW10800-1-0 stgcmfr04_x000d__x000a_FFA Order On Site F-AE24SW10800-1-0 stgcmfr04_x000d__x000a_Time On modified from 16:00 30-Jun to 17:00 30-Jun_x000d__x000a_Sending Asset Event to FFA_x000d__x000a_Time On modified from 17:00 30-Jun to 17:00 01-Jul_x000d__x000a_Sending Asset Event to FFA_x000d__x000a_Time On modified from 17:00 01-Jul to 17:00 02-Jul_x000d__x000a_Sending Asset Event to FFA_x000d__x000a_Time On modified from 17:00 02-Jul to 15:42 02-Jul_x000d__x000a_Sending Asset Event to FFA_x000d__x000a_Sending Asset Event to FFA"/>
    <n v="1"/>
    <n v="3219014"/>
    <s v="DL958 Carnarvon Hwy Thallon"/>
    <n v="1913929"/>
    <n v="4251420"/>
    <n v="3219014"/>
    <d v="2022-12-13T00:00:00"/>
    <n v="564"/>
    <s v="N"/>
    <s v="ADFS_CHRIS.KELLY@ENERGYQ.COM.A"/>
    <m/>
    <n v="12.5"/>
    <n v="3"/>
    <m/>
    <s v="Serviceable"/>
    <s v="Y"/>
    <s v="Rrl sty term 1 cct"/>
    <s v="WOOD (GREEN) SALT IMPREG CCA"/>
    <s v="Grass"/>
    <s v="Paddock Grazing"/>
    <s v="SG SPOTTED GUM"/>
    <s v="3 kiloNewton"/>
    <n v="1972"/>
    <n v="-28.446458816528299"/>
    <n v="148.83168029785199"/>
    <s v="000001913929"/>
    <s v="01/JAN/72"/>
  </r>
  <r>
    <s v="EECL"/>
    <s v="OT240502"/>
    <s v="OP"/>
    <s v="Operational"/>
    <s v="EFM Equipment Failure or Malfunction"/>
    <d v="2024-06-30T00:00:00"/>
    <n v="202406"/>
    <s v="Crossarm"/>
    <x v="3"/>
    <x v="0"/>
    <x v="0"/>
    <m/>
    <x v="0"/>
    <s v=".HEADING UNASSISTED 01/07/24 CEA MSSS codes indicate the crossarm failure was caused by rot / decay.  Technician: Steve O Shea_x000d_Comments replace broken EDO arm @ bds510"/>
    <m/>
    <s v="USER ~FFA"/>
    <n v="1722020"/>
    <n v="2024"/>
    <s v="24NQ10368"/>
    <d v="2024-06-30T07:47:26"/>
    <d v="2024-06-30T07:52:16"/>
    <s v="CAN"/>
    <s v="Cancelled"/>
    <m/>
    <m/>
    <s v="North Queensland"/>
    <s v="Unplanned Outage"/>
    <m/>
    <s v="Equipment Failure or Malfunction"/>
    <s v="due to damage requiring emergency repairs."/>
    <s v="GT"/>
    <m/>
    <s v="AYR: _x0009_CLARE RD"/>
    <s v="Report of broken x-arm with low hanging wires beyond 11kV Pole Dist Sub BDS510"/>
    <s v="Report of broken x-arm with low hanging wires beyond 11kV Pole Dist Sub BDS510_x000d__x000a_Sending Asset Event to FFA_x000d__x000a_FFA Order Created F-AE24NQ10368-1-0 DfltHost_x000d__x000a_Sending Asset Event to FFA_x000d__x000a_FFA Order Acknowledged F-AE24NQ10368-1-0 hhlfr01 Steve O’Shea 0427650719_x000d__x000a_Removing Asset Event from FFA_x000d__x000a_FFA Order cancelled.F-AE24NQ10368-1-0_x000d__x000a_Cancelling outage as forced outage created for larger area. 24NQ10372"/>
    <n v="1"/>
    <n v="2207440"/>
    <s v="Toff At 1153 AyrDalbegRd MonaPark Ayr"/>
    <n v="1722020"/>
    <n v="2069511"/>
    <n v="2207440"/>
    <d v="2022-11-10T00:00:00"/>
    <n v="598"/>
    <s v="N"/>
    <s v="ADFS_PHIL.LENNOX@ENERGYQ.COM.A"/>
    <m/>
    <n v="14"/>
    <n v="3"/>
    <n v="1"/>
    <s v="Serviceable"/>
    <s v="Y"/>
    <s v="Rrl sty sub pole"/>
    <s v="WOOD (GREEN) SALT IMPREG CCA"/>
    <s v="Lawn"/>
    <s v="Sugar Cane"/>
    <s v="SG SPOTTED GUM"/>
    <s v="12 kiloNewton"/>
    <n v="1987"/>
    <n v="-19.701808929443398"/>
    <n v="147.312088012695"/>
    <s v="000001722020"/>
    <s v="01/JAN/87"/>
  </r>
  <r>
    <m/>
    <m/>
    <m/>
    <m/>
    <m/>
    <m/>
    <m/>
    <m/>
    <x v="8"/>
    <x v="5"/>
    <x v="8"/>
    <m/>
    <x v="8"/>
    <m/>
    <m/>
    <m/>
    <m/>
    <m/>
    <m/>
    <m/>
    <m/>
    <m/>
    <m/>
    <m/>
    <m/>
    <m/>
    <m/>
    <m/>
    <m/>
    <m/>
    <m/>
    <m/>
    <m/>
    <m/>
    <m/>
    <m/>
    <m/>
    <m/>
    <m/>
    <m/>
    <m/>
    <m/>
    <m/>
    <m/>
    <m/>
    <m/>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2113857-F3C0-423D-80A6-AF1E4F7796BE}" name="PivotTable12" cacheId="3"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4">
  <location ref="S18:AB25" firstHeaderRow="1" firstDataRow="2" firstDataCol="1"/>
  <pivotFields count="62">
    <pivotField showAll="0"/>
    <pivotField dataField="1" showAll="0"/>
    <pivotField showAll="0"/>
    <pivotField showAll="0"/>
    <pivotField showAll="0"/>
    <pivotField showAll="0"/>
    <pivotField showAll="0"/>
    <pivotField showAll="0"/>
    <pivotField showAll="0" sortType="descending">
      <autoSortScope>
        <pivotArea dataOnly="0" outline="0" fieldPosition="0">
          <references count="1">
            <reference field="4294967294" count="1" selected="0">
              <x v="0"/>
            </reference>
          </references>
        </pivotArea>
      </autoSortScope>
    </pivotField>
    <pivotField axis="axisRow" showAll="0">
      <items count="11">
        <item x="0"/>
        <item m="1" x="6"/>
        <item x="4"/>
        <item x="1"/>
        <item m="1" x="7"/>
        <item x="3"/>
        <item x="2"/>
        <item m="1" x="8"/>
        <item m="1" x="9"/>
        <item h="1" x="5"/>
        <item t="default"/>
      </items>
    </pivotField>
    <pivotField axis="axisCol" showAll="0">
      <items count="16">
        <item x="1"/>
        <item m="1" x="12"/>
        <item x="5"/>
        <item x="7"/>
        <item x="6"/>
        <item x="0"/>
        <item m="1" x="10"/>
        <item m="1" x="13"/>
        <item m="1" x="14"/>
        <item x="2"/>
        <item m="1" x="11"/>
        <item x="4"/>
        <item x="3"/>
        <item m="1" x="9"/>
        <item x="8"/>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9"/>
  </rowFields>
  <rowItems count="6">
    <i>
      <x/>
    </i>
    <i>
      <x v="2"/>
    </i>
    <i>
      <x v="3"/>
    </i>
    <i>
      <x v="5"/>
    </i>
    <i>
      <x v="6"/>
    </i>
    <i t="grand">
      <x/>
    </i>
  </rowItems>
  <colFields count="1">
    <field x="10"/>
  </colFields>
  <colItems count="9">
    <i>
      <x/>
    </i>
    <i>
      <x v="2"/>
    </i>
    <i>
      <x v="3"/>
    </i>
    <i>
      <x v="4"/>
    </i>
    <i>
      <x v="5"/>
    </i>
    <i>
      <x v="9"/>
    </i>
    <i>
      <x v="11"/>
    </i>
    <i>
      <x v="12"/>
    </i>
    <i t="grand">
      <x/>
    </i>
  </colItems>
  <dataFields count="1">
    <dataField name="Count of WORK_ORDER" fld="1" subtotal="count" baseField="0" baseItem="0"/>
  </dataFields>
  <chartFormats count="15">
    <chartFormat chart="0" format="0" series="1">
      <pivotArea type="data" outline="0" fieldPosition="0">
        <references count="2">
          <reference field="4294967294" count="1" selected="0">
            <x v="0"/>
          </reference>
          <reference field="10" count="1" selected="0">
            <x v="0"/>
          </reference>
        </references>
      </pivotArea>
    </chartFormat>
    <chartFormat chart="0" format="1" series="1">
      <pivotArea type="data" outline="0" fieldPosition="0">
        <references count="2">
          <reference field="4294967294" count="1" selected="0">
            <x v="0"/>
          </reference>
          <reference field="10" count="1" selected="0">
            <x v="1"/>
          </reference>
        </references>
      </pivotArea>
    </chartFormat>
    <chartFormat chart="0" format="2" series="1">
      <pivotArea type="data" outline="0" fieldPosition="0">
        <references count="2">
          <reference field="4294967294" count="1" selected="0">
            <x v="0"/>
          </reference>
          <reference field="10" count="1" selected="0">
            <x v="2"/>
          </reference>
        </references>
      </pivotArea>
    </chartFormat>
    <chartFormat chart="0" format="3" series="1">
      <pivotArea type="data" outline="0" fieldPosition="0">
        <references count="2">
          <reference field="4294967294" count="1" selected="0">
            <x v="0"/>
          </reference>
          <reference field="10" count="1" selected="0">
            <x v="3"/>
          </reference>
        </references>
      </pivotArea>
    </chartFormat>
    <chartFormat chart="0" format="4" series="1">
      <pivotArea type="data" outline="0" fieldPosition="0">
        <references count="2">
          <reference field="4294967294" count="1" selected="0">
            <x v="0"/>
          </reference>
          <reference field="10" count="1" selected="0">
            <x v="4"/>
          </reference>
        </references>
      </pivotArea>
    </chartFormat>
    <chartFormat chart="0" format="5" series="1">
      <pivotArea type="data" outline="0" fieldPosition="0">
        <references count="2">
          <reference field="4294967294" count="1" selected="0">
            <x v="0"/>
          </reference>
          <reference field="10" count="1" selected="0">
            <x v="5"/>
          </reference>
        </references>
      </pivotArea>
    </chartFormat>
    <chartFormat chart="0" format="6" series="1">
      <pivotArea type="data" outline="0" fieldPosition="0">
        <references count="2">
          <reference field="4294967294" count="1" selected="0">
            <x v="0"/>
          </reference>
          <reference field="10" count="1" selected="0">
            <x v="6"/>
          </reference>
        </references>
      </pivotArea>
    </chartFormat>
    <chartFormat chart="0" format="7" series="1">
      <pivotArea type="data" outline="0" fieldPosition="0">
        <references count="2">
          <reference field="4294967294" count="1" selected="0">
            <x v="0"/>
          </reference>
          <reference field="10" count="1" selected="0">
            <x v="7"/>
          </reference>
        </references>
      </pivotArea>
    </chartFormat>
    <chartFormat chart="0" format="8" series="1">
      <pivotArea type="data" outline="0" fieldPosition="0">
        <references count="2">
          <reference field="4294967294" count="1" selected="0">
            <x v="0"/>
          </reference>
          <reference field="10" count="1" selected="0">
            <x v="8"/>
          </reference>
        </references>
      </pivotArea>
    </chartFormat>
    <chartFormat chart="0" format="9" series="1">
      <pivotArea type="data" outline="0" fieldPosition="0">
        <references count="2">
          <reference field="4294967294" count="1" selected="0">
            <x v="0"/>
          </reference>
          <reference field="10" count="1" selected="0">
            <x v="9"/>
          </reference>
        </references>
      </pivotArea>
    </chartFormat>
    <chartFormat chart="0" format="10" series="1">
      <pivotArea type="data" outline="0" fieldPosition="0">
        <references count="2">
          <reference field="4294967294" count="1" selected="0">
            <x v="0"/>
          </reference>
          <reference field="10" count="1" selected="0">
            <x v="10"/>
          </reference>
        </references>
      </pivotArea>
    </chartFormat>
    <chartFormat chart="0" format="11" series="1">
      <pivotArea type="data" outline="0" fieldPosition="0">
        <references count="2">
          <reference field="4294967294" count="1" selected="0">
            <x v="0"/>
          </reference>
          <reference field="10" count="1" selected="0">
            <x v="11"/>
          </reference>
        </references>
      </pivotArea>
    </chartFormat>
    <chartFormat chart="0" format="12" series="1">
      <pivotArea type="data" outline="0" fieldPosition="0">
        <references count="2">
          <reference field="4294967294" count="1" selected="0">
            <x v="0"/>
          </reference>
          <reference field="10" count="1" selected="0">
            <x v="12"/>
          </reference>
        </references>
      </pivotArea>
    </chartFormat>
    <chartFormat chart="0" format="13" series="1">
      <pivotArea type="data" outline="0" fieldPosition="0">
        <references count="2">
          <reference field="4294967294" count="1" selected="0">
            <x v="0"/>
          </reference>
          <reference field="10" count="1" selected="0">
            <x v="13"/>
          </reference>
        </references>
      </pivotArea>
    </chartFormat>
    <chartFormat chart="0" format="14" series="1">
      <pivotArea type="data" outline="0" fieldPosition="0">
        <references count="2">
          <reference field="4294967294" count="1" selected="0">
            <x v="0"/>
          </reference>
          <reference field="10" count="1" selected="0">
            <x v="14"/>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4E7E89F0-B5C2-4AC2-8A19-4EBBA303355E}" name="PivotTable10" cacheId="3"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6">
  <location ref="S43:AB53" firstHeaderRow="1" firstDataRow="2" firstDataCol="1"/>
  <pivotFields count="62">
    <pivotField showAll="0"/>
    <pivotField dataField="1" showAll="0"/>
    <pivotField showAll="0"/>
    <pivotField showAll="0"/>
    <pivotField showAll="0"/>
    <pivotField showAll="0"/>
    <pivotField showAll="0"/>
    <pivotField showAll="0"/>
    <pivotField axis="axisCol" showAll="0">
      <items count="16">
        <item m="1" x="9"/>
        <item x="1"/>
        <item x="6"/>
        <item x="7"/>
        <item x="4"/>
        <item m="1" x="13"/>
        <item x="5"/>
        <item x="0"/>
        <item m="1" x="10"/>
        <item x="2"/>
        <item m="1" x="12"/>
        <item m="1" x="14"/>
        <item x="3"/>
        <item m="1" x="11"/>
        <item h="1" x="8"/>
        <item t="default"/>
      </items>
    </pivotField>
    <pivotField showAll="0"/>
    <pivotField showAll="0"/>
    <pivotField showAll="0"/>
    <pivotField axis="axisRow" showAll="0" sortType="descending">
      <items count="16">
        <item x="0"/>
        <item m="1" x="9"/>
        <item x="7"/>
        <item x="2"/>
        <item m="1" x="13"/>
        <item x="1"/>
        <item m="1" x="11"/>
        <item x="6"/>
        <item m="1" x="12"/>
        <item x="3"/>
        <item x="5"/>
        <item m="1" x="14"/>
        <item x="4"/>
        <item m="1" x="10"/>
        <item x="8"/>
        <item t="default"/>
      </items>
      <autoSortScope>
        <pivotArea dataOnly="0" outline="0" fieldPosition="0">
          <references count="1">
            <reference field="4294967294" count="1" selected="0">
              <x v="0"/>
            </reference>
          </references>
        </pivotArea>
      </autoSortScope>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2"/>
  </rowFields>
  <rowItems count="9">
    <i>
      <x/>
    </i>
    <i>
      <x v="12"/>
    </i>
    <i>
      <x v="5"/>
    </i>
    <i>
      <x v="10"/>
    </i>
    <i>
      <x v="3"/>
    </i>
    <i>
      <x v="7"/>
    </i>
    <i>
      <x v="2"/>
    </i>
    <i>
      <x v="9"/>
    </i>
    <i t="grand">
      <x/>
    </i>
  </rowItems>
  <colFields count="1">
    <field x="8"/>
  </colFields>
  <colItems count="9">
    <i>
      <x v="1"/>
    </i>
    <i>
      <x v="2"/>
    </i>
    <i>
      <x v="3"/>
    </i>
    <i>
      <x v="4"/>
    </i>
    <i>
      <x v="6"/>
    </i>
    <i>
      <x v="7"/>
    </i>
    <i>
      <x v="9"/>
    </i>
    <i>
      <x v="12"/>
    </i>
    <i t="grand">
      <x/>
    </i>
  </colItems>
  <dataFields count="1">
    <dataField name="Count of WORK_ORDER" fld="1" subtotal="count" baseField="0" baseItem="0"/>
  </dataFields>
  <chartFormats count="26">
    <chartFormat chart="0" format="15" series="1">
      <pivotArea type="data" outline="0" fieldPosition="0">
        <references count="2">
          <reference field="4294967294" count="1" selected="0">
            <x v="0"/>
          </reference>
          <reference field="8" count="1" selected="0">
            <x v="12"/>
          </reference>
        </references>
      </pivotArea>
    </chartFormat>
    <chartFormat chart="0" format="16" series="1">
      <pivotArea type="data" outline="0" fieldPosition="0">
        <references count="2">
          <reference field="4294967294" count="1" selected="0">
            <x v="0"/>
          </reference>
          <reference field="8" count="1" selected="0">
            <x v="0"/>
          </reference>
        </references>
      </pivotArea>
    </chartFormat>
    <chartFormat chart="0" format="17" series="1">
      <pivotArea type="data" outline="0" fieldPosition="0">
        <references count="2">
          <reference field="4294967294" count="1" selected="0">
            <x v="0"/>
          </reference>
          <reference field="8" count="1" selected="0">
            <x v="1"/>
          </reference>
        </references>
      </pivotArea>
    </chartFormat>
    <chartFormat chart="0" format="18" series="1">
      <pivotArea type="data" outline="0" fieldPosition="0">
        <references count="2">
          <reference field="4294967294" count="1" selected="0">
            <x v="0"/>
          </reference>
          <reference field="8" count="1" selected="0">
            <x v="2"/>
          </reference>
        </references>
      </pivotArea>
    </chartFormat>
    <chartFormat chart="0" format="19" series="1">
      <pivotArea type="data" outline="0" fieldPosition="0">
        <references count="2">
          <reference field="4294967294" count="1" selected="0">
            <x v="0"/>
          </reference>
          <reference field="8" count="1" selected="0">
            <x v="3"/>
          </reference>
        </references>
      </pivotArea>
    </chartFormat>
    <chartFormat chart="0" format="20" series="1">
      <pivotArea type="data" outline="0" fieldPosition="0">
        <references count="2">
          <reference field="4294967294" count="1" selected="0">
            <x v="0"/>
          </reference>
          <reference field="8" count="1" selected="0">
            <x v="4"/>
          </reference>
        </references>
      </pivotArea>
    </chartFormat>
    <chartFormat chart="0" format="21" series="1">
      <pivotArea type="data" outline="0" fieldPosition="0">
        <references count="2">
          <reference field="4294967294" count="1" selected="0">
            <x v="0"/>
          </reference>
          <reference field="8" count="1" selected="0">
            <x v="6"/>
          </reference>
        </references>
      </pivotArea>
    </chartFormat>
    <chartFormat chart="0" format="22" series="1">
      <pivotArea type="data" outline="0" fieldPosition="0">
        <references count="2">
          <reference field="4294967294" count="1" selected="0">
            <x v="0"/>
          </reference>
          <reference field="8" count="1" selected="0">
            <x v="7"/>
          </reference>
        </references>
      </pivotArea>
    </chartFormat>
    <chartFormat chart="0" format="23" series="1">
      <pivotArea type="data" outline="0" fieldPosition="0">
        <references count="2">
          <reference field="4294967294" count="1" selected="0">
            <x v="0"/>
          </reference>
          <reference field="8" count="1" selected="0">
            <x v="9"/>
          </reference>
        </references>
      </pivotArea>
    </chartFormat>
    <chartFormat chart="3" format="0" series="1">
      <pivotArea type="data" outline="0" fieldPosition="0">
        <references count="2">
          <reference field="4294967294" count="1" selected="0">
            <x v="0"/>
          </reference>
          <reference field="12" count="1" selected="0">
            <x v="0"/>
          </reference>
        </references>
      </pivotArea>
    </chartFormat>
    <chartFormat chart="3" format="1" series="1">
      <pivotArea type="data" outline="0" fieldPosition="0">
        <references count="2">
          <reference field="4294967294" count="1" selected="0">
            <x v="0"/>
          </reference>
          <reference field="12" count="1" selected="0">
            <x v="2"/>
          </reference>
        </references>
      </pivotArea>
    </chartFormat>
    <chartFormat chart="3" format="2" series="1">
      <pivotArea type="data" outline="0" fieldPosition="0">
        <references count="2">
          <reference field="4294967294" count="1" selected="0">
            <x v="0"/>
          </reference>
          <reference field="12" count="1" selected="0">
            <x v="3"/>
          </reference>
        </references>
      </pivotArea>
    </chartFormat>
    <chartFormat chart="3" format="3" series="1">
      <pivotArea type="data" outline="0" fieldPosition="0">
        <references count="2">
          <reference field="4294967294" count="1" selected="0">
            <x v="0"/>
          </reference>
          <reference field="12" count="1" selected="0">
            <x v="5"/>
          </reference>
        </references>
      </pivotArea>
    </chartFormat>
    <chartFormat chart="3" format="4" series="1">
      <pivotArea type="data" outline="0" fieldPosition="0">
        <references count="2">
          <reference field="4294967294" count="1" selected="0">
            <x v="0"/>
          </reference>
          <reference field="12" count="1" selected="0">
            <x v="7"/>
          </reference>
        </references>
      </pivotArea>
    </chartFormat>
    <chartFormat chart="3" format="5" series="1">
      <pivotArea type="data" outline="0" fieldPosition="0">
        <references count="2">
          <reference field="4294967294" count="1" selected="0">
            <x v="0"/>
          </reference>
          <reference field="12" count="1" selected="0">
            <x v="9"/>
          </reference>
        </references>
      </pivotArea>
    </chartFormat>
    <chartFormat chart="3" format="6" series="1">
      <pivotArea type="data" outline="0" fieldPosition="0">
        <references count="2">
          <reference field="4294967294" count="1" selected="0">
            <x v="0"/>
          </reference>
          <reference field="12" count="1" selected="0">
            <x v="10"/>
          </reference>
        </references>
      </pivotArea>
    </chartFormat>
    <chartFormat chart="3" format="7" series="1">
      <pivotArea type="data" outline="0" fieldPosition="0">
        <references count="2">
          <reference field="4294967294" count="1" selected="0">
            <x v="0"/>
          </reference>
          <reference field="12" count="1" selected="0">
            <x v="12"/>
          </reference>
        </references>
      </pivotArea>
    </chartFormat>
    <chartFormat chart="3" format="8" series="1">
      <pivotArea type="data" outline="0" fieldPosition="0">
        <references count="2">
          <reference field="4294967294" count="1" selected="0">
            <x v="0"/>
          </reference>
          <reference field="8" count="1" selected="0">
            <x v="12"/>
          </reference>
        </references>
      </pivotArea>
    </chartFormat>
    <chartFormat chart="3" format="9" series="1">
      <pivotArea type="data" outline="0" fieldPosition="0">
        <references count="2">
          <reference field="4294967294" count="1" selected="0">
            <x v="0"/>
          </reference>
          <reference field="8" count="1" selected="0">
            <x v="0"/>
          </reference>
        </references>
      </pivotArea>
    </chartFormat>
    <chartFormat chart="3" format="10" series="1">
      <pivotArea type="data" outline="0" fieldPosition="0">
        <references count="2">
          <reference field="4294967294" count="1" selected="0">
            <x v="0"/>
          </reference>
          <reference field="8" count="1" selected="0">
            <x v="1"/>
          </reference>
        </references>
      </pivotArea>
    </chartFormat>
    <chartFormat chart="3" format="11" series="1">
      <pivotArea type="data" outline="0" fieldPosition="0">
        <references count="2">
          <reference field="4294967294" count="1" selected="0">
            <x v="0"/>
          </reference>
          <reference field="8" count="1" selected="0">
            <x v="2"/>
          </reference>
        </references>
      </pivotArea>
    </chartFormat>
    <chartFormat chart="3" format="12" series="1">
      <pivotArea type="data" outline="0" fieldPosition="0">
        <references count="2">
          <reference field="4294967294" count="1" selected="0">
            <x v="0"/>
          </reference>
          <reference field="8" count="1" selected="0">
            <x v="3"/>
          </reference>
        </references>
      </pivotArea>
    </chartFormat>
    <chartFormat chart="3" format="13" series="1">
      <pivotArea type="data" outline="0" fieldPosition="0">
        <references count="2">
          <reference field="4294967294" count="1" selected="0">
            <x v="0"/>
          </reference>
          <reference field="8" count="1" selected="0">
            <x v="4"/>
          </reference>
        </references>
      </pivotArea>
    </chartFormat>
    <chartFormat chart="3" format="14" series="1">
      <pivotArea type="data" outline="0" fieldPosition="0">
        <references count="2">
          <reference field="4294967294" count="1" selected="0">
            <x v="0"/>
          </reference>
          <reference field="8" count="1" selected="0">
            <x v="6"/>
          </reference>
        </references>
      </pivotArea>
    </chartFormat>
    <chartFormat chart="3" format="15" series="1">
      <pivotArea type="data" outline="0" fieldPosition="0">
        <references count="2">
          <reference field="4294967294" count="1" selected="0">
            <x v="0"/>
          </reference>
          <reference field="8" count="1" selected="0">
            <x v="7"/>
          </reference>
        </references>
      </pivotArea>
    </chartFormat>
    <chartFormat chart="3" format="16" series="1">
      <pivotArea type="data" outline="0" fieldPosition="0">
        <references count="2">
          <reference field="4294967294" count="1" selected="0">
            <x v="0"/>
          </reference>
          <reference field="8" count="1" selected="0">
            <x v="9"/>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3CD91299-D82D-441F-B344-89B9438B532A}" name="PivotTable9" cacheId="3"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4">
  <location ref="S3:AB13" firstHeaderRow="1" firstDataRow="2" firstDataCol="1"/>
  <pivotFields count="62">
    <pivotField showAll="0"/>
    <pivotField dataField="1" showAll="0"/>
    <pivotField showAll="0"/>
    <pivotField showAll="0"/>
    <pivotField showAll="0"/>
    <pivotField showAll="0"/>
    <pivotField showAll="0"/>
    <pivotField showAll="0"/>
    <pivotField axis="axisRow" showAll="0" sortType="descending">
      <items count="16">
        <item m="1" x="9"/>
        <item x="1"/>
        <item x="6"/>
        <item x="7"/>
        <item x="4"/>
        <item m="1" x="13"/>
        <item x="5"/>
        <item x="0"/>
        <item m="1" x="10"/>
        <item x="2"/>
        <item m="1" x="12"/>
        <item m="1" x="14"/>
        <item x="3"/>
        <item m="1" x="11"/>
        <item h="1" x="8"/>
        <item t="default"/>
      </items>
      <autoSortScope>
        <pivotArea dataOnly="0" outline="0" fieldPosition="0">
          <references count="1">
            <reference field="4294967294" count="1" selected="0">
              <x v="0"/>
            </reference>
          </references>
        </pivotArea>
      </autoSortScope>
    </pivotField>
    <pivotField showAll="0"/>
    <pivotField axis="axisCol" showAll="0">
      <items count="16">
        <item x="1"/>
        <item m="1" x="12"/>
        <item x="5"/>
        <item x="7"/>
        <item x="6"/>
        <item x="0"/>
        <item m="1" x="10"/>
        <item m="1" x="13"/>
        <item m="1" x="14"/>
        <item x="2"/>
        <item m="1" x="11"/>
        <item x="4"/>
        <item x="3"/>
        <item m="1" x="9"/>
        <item x="8"/>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8"/>
  </rowFields>
  <rowItems count="9">
    <i>
      <x v="7"/>
    </i>
    <i>
      <x v="12"/>
    </i>
    <i>
      <x v="9"/>
    </i>
    <i>
      <x v="6"/>
    </i>
    <i>
      <x v="3"/>
    </i>
    <i>
      <x v="1"/>
    </i>
    <i>
      <x v="2"/>
    </i>
    <i>
      <x v="4"/>
    </i>
    <i t="grand">
      <x/>
    </i>
  </rowItems>
  <colFields count="1">
    <field x="10"/>
  </colFields>
  <colItems count="9">
    <i>
      <x/>
    </i>
    <i>
      <x v="2"/>
    </i>
    <i>
      <x v="3"/>
    </i>
    <i>
      <x v="4"/>
    </i>
    <i>
      <x v="5"/>
    </i>
    <i>
      <x v="9"/>
    </i>
    <i>
      <x v="11"/>
    </i>
    <i>
      <x v="12"/>
    </i>
    <i t="grand">
      <x/>
    </i>
  </colItems>
  <dataFields count="1">
    <dataField name="Count of WORK_ORDER" fld="1" subtotal="count" baseField="0" baseItem="0"/>
  </dataFields>
  <chartFormats count="24">
    <chartFormat chart="0" format="0" series="1">
      <pivotArea type="data" outline="0" fieldPosition="0">
        <references count="2">
          <reference field="4294967294" count="1" selected="0">
            <x v="0"/>
          </reference>
          <reference field="10" count="1" selected="0">
            <x v="0"/>
          </reference>
        </references>
      </pivotArea>
    </chartFormat>
    <chartFormat chart="0" format="1" series="1">
      <pivotArea type="data" outline="0" fieldPosition="0">
        <references count="2">
          <reference field="4294967294" count="1" selected="0">
            <x v="0"/>
          </reference>
          <reference field="10" count="1" selected="0">
            <x v="1"/>
          </reference>
        </references>
      </pivotArea>
    </chartFormat>
    <chartFormat chart="0" format="2" series="1">
      <pivotArea type="data" outline="0" fieldPosition="0">
        <references count="2">
          <reference field="4294967294" count="1" selected="0">
            <x v="0"/>
          </reference>
          <reference field="10" count="1" selected="0">
            <x v="2"/>
          </reference>
        </references>
      </pivotArea>
    </chartFormat>
    <chartFormat chart="0" format="3" series="1">
      <pivotArea type="data" outline="0" fieldPosition="0">
        <references count="2">
          <reference field="4294967294" count="1" selected="0">
            <x v="0"/>
          </reference>
          <reference field="10" count="1" selected="0">
            <x v="3"/>
          </reference>
        </references>
      </pivotArea>
    </chartFormat>
    <chartFormat chart="0" format="4" series="1">
      <pivotArea type="data" outline="0" fieldPosition="0">
        <references count="2">
          <reference field="4294967294" count="1" selected="0">
            <x v="0"/>
          </reference>
          <reference field="10" count="1" selected="0">
            <x v="4"/>
          </reference>
        </references>
      </pivotArea>
    </chartFormat>
    <chartFormat chart="0" format="5" series="1">
      <pivotArea type="data" outline="0" fieldPosition="0">
        <references count="2">
          <reference field="4294967294" count="1" selected="0">
            <x v="0"/>
          </reference>
          <reference field="10" count="1" selected="0">
            <x v="5"/>
          </reference>
        </references>
      </pivotArea>
    </chartFormat>
    <chartFormat chart="0" format="6" series="1">
      <pivotArea type="data" outline="0" fieldPosition="0">
        <references count="2">
          <reference field="4294967294" count="1" selected="0">
            <x v="0"/>
          </reference>
          <reference field="10" count="1" selected="0">
            <x v="6"/>
          </reference>
        </references>
      </pivotArea>
    </chartFormat>
    <chartFormat chart="0" format="7" series="1">
      <pivotArea type="data" outline="0" fieldPosition="0">
        <references count="2">
          <reference field="4294967294" count="1" selected="0">
            <x v="0"/>
          </reference>
          <reference field="10" count="1" selected="0">
            <x v="7"/>
          </reference>
        </references>
      </pivotArea>
    </chartFormat>
    <chartFormat chart="0" format="8" series="1">
      <pivotArea type="data" outline="0" fieldPosition="0">
        <references count="2">
          <reference field="4294967294" count="1" selected="0">
            <x v="0"/>
          </reference>
          <reference field="10" count="1" selected="0">
            <x v="8"/>
          </reference>
        </references>
      </pivotArea>
    </chartFormat>
    <chartFormat chart="0" format="9" series="1">
      <pivotArea type="data" outline="0" fieldPosition="0">
        <references count="2">
          <reference field="4294967294" count="1" selected="0">
            <x v="0"/>
          </reference>
          <reference field="10" count="1" selected="0">
            <x v="9"/>
          </reference>
        </references>
      </pivotArea>
    </chartFormat>
    <chartFormat chart="0" format="10" series="1">
      <pivotArea type="data" outline="0" fieldPosition="0">
        <references count="2">
          <reference field="4294967294" count="1" selected="0">
            <x v="0"/>
          </reference>
          <reference field="10" count="1" selected="0">
            <x v="10"/>
          </reference>
        </references>
      </pivotArea>
    </chartFormat>
    <chartFormat chart="0" format="11" series="1">
      <pivotArea type="data" outline="0" fieldPosition="0">
        <references count="2">
          <reference field="4294967294" count="1" selected="0">
            <x v="0"/>
          </reference>
          <reference field="10" count="1" selected="0">
            <x v="11"/>
          </reference>
        </references>
      </pivotArea>
    </chartFormat>
    <chartFormat chart="0" format="12" series="1">
      <pivotArea type="data" outline="0" fieldPosition="0">
        <references count="2">
          <reference field="4294967294" count="1" selected="0">
            <x v="0"/>
          </reference>
          <reference field="10" count="1" selected="0">
            <x v="12"/>
          </reference>
        </references>
      </pivotArea>
    </chartFormat>
    <chartFormat chart="0" format="13" series="1">
      <pivotArea type="data" outline="0" fieldPosition="0">
        <references count="2">
          <reference field="4294967294" count="1" selected="0">
            <x v="0"/>
          </reference>
          <reference field="10" count="1" selected="0">
            <x v="13"/>
          </reference>
        </references>
      </pivotArea>
    </chartFormat>
    <chartFormat chart="0" format="14" series="1">
      <pivotArea type="data" outline="0" fieldPosition="0">
        <references count="2">
          <reference field="4294967294" count="1" selected="0">
            <x v="0"/>
          </reference>
          <reference field="10" count="1" selected="0">
            <x v="14"/>
          </reference>
        </references>
      </pivotArea>
    </chartFormat>
    <chartFormat chart="0" format="15" series="1">
      <pivotArea type="data" outline="0" fieldPosition="0">
        <references count="2">
          <reference field="4294967294" count="1" selected="0">
            <x v="0"/>
          </reference>
          <reference field="8" count="1" selected="0">
            <x v="12"/>
          </reference>
        </references>
      </pivotArea>
    </chartFormat>
    <chartFormat chart="0" format="16" series="1">
      <pivotArea type="data" outline="0" fieldPosition="0">
        <references count="2">
          <reference field="4294967294" count="1" selected="0">
            <x v="0"/>
          </reference>
          <reference field="8" count="1" selected="0">
            <x v="0"/>
          </reference>
        </references>
      </pivotArea>
    </chartFormat>
    <chartFormat chart="0" format="17" series="1">
      <pivotArea type="data" outline="0" fieldPosition="0">
        <references count="2">
          <reference field="4294967294" count="1" selected="0">
            <x v="0"/>
          </reference>
          <reference field="8" count="1" selected="0">
            <x v="1"/>
          </reference>
        </references>
      </pivotArea>
    </chartFormat>
    <chartFormat chart="0" format="18" series="1">
      <pivotArea type="data" outline="0" fieldPosition="0">
        <references count="2">
          <reference field="4294967294" count="1" selected="0">
            <x v="0"/>
          </reference>
          <reference field="8" count="1" selected="0">
            <x v="2"/>
          </reference>
        </references>
      </pivotArea>
    </chartFormat>
    <chartFormat chart="0" format="19" series="1">
      <pivotArea type="data" outline="0" fieldPosition="0">
        <references count="2">
          <reference field="4294967294" count="1" selected="0">
            <x v="0"/>
          </reference>
          <reference field="8" count="1" selected="0">
            <x v="3"/>
          </reference>
        </references>
      </pivotArea>
    </chartFormat>
    <chartFormat chart="0" format="20" series="1">
      <pivotArea type="data" outline="0" fieldPosition="0">
        <references count="2">
          <reference field="4294967294" count="1" selected="0">
            <x v="0"/>
          </reference>
          <reference field="8" count="1" selected="0">
            <x v="4"/>
          </reference>
        </references>
      </pivotArea>
    </chartFormat>
    <chartFormat chart="0" format="21" series="1">
      <pivotArea type="data" outline="0" fieldPosition="0">
        <references count="2">
          <reference field="4294967294" count="1" selected="0">
            <x v="0"/>
          </reference>
          <reference field="8" count="1" selected="0">
            <x v="6"/>
          </reference>
        </references>
      </pivotArea>
    </chartFormat>
    <chartFormat chart="0" format="22" series="1">
      <pivotArea type="data" outline="0" fieldPosition="0">
        <references count="2">
          <reference field="4294967294" count="1" selected="0">
            <x v="0"/>
          </reference>
          <reference field="8" count="1" selected="0">
            <x v="7"/>
          </reference>
        </references>
      </pivotArea>
    </chartFormat>
    <chartFormat chart="0" format="23" series="1">
      <pivotArea type="data" outline="0" fieldPosition="0">
        <references count="2">
          <reference field="4294967294" count="1" selected="0">
            <x v="0"/>
          </reference>
          <reference field="8" count="1" selected="0">
            <x v="9"/>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C9CD250-FB03-4025-9B4D-F96F6747E06C}" name="Table1" displayName="Table1" ref="A1:BJ269" totalsRowShown="0" headerRowDxfId="10" tableBorderDxfId="9">
  <autoFilter ref="A1:BJ269" xr:uid="{1C9CD250-FB03-4025-9B4D-F96F6747E06C}"/>
  <tableColumns count="62">
    <tableColumn id="1" xr3:uid="{58948DCF-3F44-4C08-BFAC-80D283A36F26}" name="DSTRCT_CODE"/>
    <tableColumn id="2" xr3:uid="{7C6B98CE-5CF3-466B-8A02-0B25F1AFDA2C}" name="WORK_ORDER"/>
    <tableColumn id="3" xr3:uid="{6E864F20-E53A-4286-8E3D-A56E0836316A}" name="WO_TYPE"/>
    <tableColumn id="4" xr3:uid="{D4587676-465C-4971-B239-E29E5B08840B}" name="WO_TYPE_DESCRIPTION"/>
    <tableColumn id="5" xr3:uid="{CF09C9FA-E5E1-44F6-BBD3-AF3F9DC23C6C}" name="WO_DESC"/>
    <tableColumn id="6" xr3:uid="{13E9D4A6-9154-4036-821B-FE6EE3AC5B0F}" name="RAISED_DATE" dataDxfId="8"/>
    <tableColumn id="7" xr3:uid="{2D860ECE-E061-44DC-9EF2-E339B3ECD9C2}" name="YYYYMM" dataDxfId="7"/>
    <tableColumn id="8" xr3:uid="{8702E8DC-0AF1-4E61-B901-FBAC8CF00EA4}" name="COMP_CODE_DESCRIPTION"/>
    <tableColumn id="9" xr3:uid="{D7237CDD-0977-4803-B9E9-4C3641F6F11B}" name="MSSS_OBJECT_FAILURE_DESCRIPTION"/>
    <tableColumn id="10" xr3:uid="{C9B64AC0-5354-4865-850B-C877379D4083}" name="MSSS_DAMAGE_APPARENT_CAUSE_DESCRIPTION"/>
    <tableColumn id="11" xr3:uid="{AEA2C8ED-A4E1-454D-BF6D-F300CA49FBB9}" name="MSSS_CAUSE_DESCRIPTION"/>
    <tableColumn id="12" xr3:uid="{9BA3AFBD-E8C8-4140-8C0C-8B8140B46050}" name="CONSEQUENCE_DESCRIPTION"/>
    <tableColumn id="13" xr3:uid="{A0D9E67D-054B-4DFD-A2AF-7F66B899B793}" name="VOLTAGE_DESCRIPTION"/>
    <tableColumn id="14" xr3:uid="{B4F0017C-FD83-40B3-A378-6AA171604DDB}" name="WORK_ORDER_EXTENDED_DESCRIPTION"/>
    <tableColumn id="15" xr3:uid="{CC915913-8A58-40E7-B124-4517897CCC0C}" name="COMPLETION_COMMENTS"/>
    <tableColumn id="16" xr3:uid="{80DF176D-B1A3-4FB2-A3D2-95E29536E8BD}" name="COMPLETED_BY_DESC"/>
    <tableColumn id="17" xr3:uid="{329F629D-12CF-4BB1-9864-07234C76831A}" name="EQUIP_NO"/>
    <tableColumn id="18" xr3:uid="{13ED52F7-6AD7-471D-B02E-7924192DFD27}" name="FISCAL_YEAR"/>
    <tableColumn id="19" xr3:uid="{4E769150-049F-4CED-8356-ED4F07D5CE38}" name="OUTAGE_NAME"/>
    <tableColumn id="20" xr3:uid="{993FD3C5-E675-454B-B4DF-0039F36E69F9}" name="OUTAGE_ACTUAL_START_TIMESTAMP" dataDxfId="6"/>
    <tableColumn id="21" xr3:uid="{1B037B54-BDFA-473D-AD68-7BD5219D23D4}" name="OUTAGE_CREATED_DATE_TIMESTAMP" dataDxfId="5"/>
    <tableColumn id="22" xr3:uid="{53F35DB6-7AD1-48C6-8D31-C9EA003C12C6}" name="OUTAGE_STATUS_CODE"/>
    <tableColumn id="23" xr3:uid="{23F0603A-5EC0-4AB6-BFC2-14034947CC6C}" name="OUTAGE_STATUS_DESCRIPTION"/>
    <tableColumn id="24" xr3:uid="{387A737F-6B3C-438E-9468-1828417FC845}" name="MSS_MAJOR_EVENT_DAY_EVENT_CODE"/>
    <tableColumn id="25" xr3:uid="{2467256D-ED55-425D-AD8B-5B6B7E7AFEA2}" name="OUTAGE_WEATHER_DESCRIPTION"/>
    <tableColumn id="26" xr3:uid="{8256EF77-D04D-450B-B4EA-ECE780E03C75}" name="SUB_REGION_NAME"/>
    <tableColumn id="27" xr3:uid="{296B6E0D-B95F-4DD7-8E4D-4DB62A3C1547}" name="OUTAGE_TYPE_DESCRIPTION"/>
    <tableColumn id="28" xr3:uid="{1EBD9A27-F276-45E2-B4EE-C8357AAB3A0C}" name="OUTAGE_TRIGGER_DESCRIPTION"/>
    <tableColumn id="29" xr3:uid="{97BE9470-3877-4918-ABDB-356DAED003D5}" name="OUTAGE_STANDARD_REASON_DESCRIPTION"/>
    <tableColumn id="30" xr3:uid="{D28200C6-456B-4A37-9C6E-B52728429455}" name="OUTAGE_REASON_DESCRIPTION"/>
    <tableColumn id="31" xr3:uid="{EF2B4EEA-DD44-4D62-908C-C33EB9FAFB50}" name="OUTAGE_PRIMARY_ASSET_HIER_TYPE_ID"/>
    <tableColumn id="32" xr3:uid="{1B180C81-B147-4768-BD9D-851690D6B7FA}" name="DEFECT_CAUSE_DESCRIPTION"/>
    <tableColumn id="33" xr3:uid="{88FF4974-6F30-4F05-A215-71F26C7FBFA4}" name="OUTAGE_DESCRIPTION"/>
    <tableColumn id="34" xr3:uid="{073499DA-9A0E-4F44-8151-9E6FF68D0868}" name="OUTAGE_COMMENTARY"/>
    <tableColumn id="35" xr3:uid="{B244901F-29E0-4E0C-98EC-C9858887E379}" name="OUTAGE_LOG_DETAILS"/>
    <tableColumn id="36" xr3:uid="{ADC02E8E-2F59-464F-A6B1-A0336ECBC091}" name="RNUM"/>
    <tableColumn id="37" xr3:uid="{A99D53A4-C72B-4D6E-9D69-05C88ABB67DA}" name="EQUIP_2"/>
    <tableColumn id="38" xr3:uid="{562E4DAB-F1F5-421D-89F5-5B1513340A0F}" name="ITEM_NAME_1"/>
    <tableColumn id="39" xr3:uid="{C1C6F8FF-D78E-4AEB-9A24-4A4D9AAEA6D2}" name="PARENT_EQUIP" dataDxfId="4"/>
    <tableColumn id="40" xr3:uid="{8C066416-265F-462E-A2E9-51FB39740B5A}" name="PARENT_ITEM_NAME_1"/>
    <tableColumn id="41" xr3:uid="{6D31FC0A-E7A9-4D06-887C-8D365CBE059D}" name="EQUIPMENT_NUMBER" dataDxfId="3"/>
    <tableColumn id="43" xr3:uid="{16851F46-A2AD-4C76-AB43-9D5CC406256A}" name="DATE_LAST_INSPECTED" dataDxfId="2"/>
    <tableColumn id="42" xr3:uid="{2F4D9B2E-E95A-4FA8-B0D3-958FE3E7A457}" name="DAYS BETWEEN INSPECTION AND FAILURE" dataDxfId="1">
      <calculatedColumnFormula>Table1[[#This Row],[RAISED_DATE]]-Table1[[#This Row],[DATE_LAST_INSPECTED]]</calculatedColumnFormula>
    </tableColumn>
    <tableColumn id="44" xr3:uid="{30121F02-5130-414C-9921-79A2EEAFE1E4}" name="FAULT_INDICATOR_FITTED"/>
    <tableColumn id="45" xr3:uid="{B3A2765A-C021-4B60-A384-8EE0DCAF557A}" name="INSPECTED_BY               "/>
    <tableColumn id="46" xr3:uid="{FC42575C-59D8-4C69-A4A2-DFCE20E10E7C}" name="INSPECTION_CONTRACTOR"/>
    <tableColumn id="47" xr3:uid="{47196BDD-F52C-4EB8-BEEF-D606E2DD18B3}" name="LENGTH_OF_POLE"/>
    <tableColumn id="48" xr3:uid="{83B5DDCC-4524-4E58-AE5B-A0624906C927}" name="NUMBER_OF_HV_ARMS"/>
    <tableColumn id="49" xr3:uid="{65B5D802-5BA9-42DA-9482-64BA410FCC8B}" name="NUMBER_OF_LV_ARMS"/>
    <tableColumn id="50" xr3:uid="{B30AC593-6005-4AF4-A10E-B4195DDDEFCD}" name="POLE_CONDITION_DESCRIPTION"/>
    <tableColumn id="51" xr3:uid="{726F0E6F-93FB-4E94-8E18-E11E61B78D5D}" name="POLE_EARTH"/>
    <tableColumn id="52" xr3:uid="{8EFBA90B-B1F8-4969-9D2E-14FED6084CE4}" name="POLE_STRUCTURE_TYPE_DESCRIPTION"/>
    <tableColumn id="53" xr3:uid="{E84FACDA-1849-4E49-846F-C9C67246D1FF}" name="POLE_CHEMICAL_TREATMENT_DESCRIPTION"/>
    <tableColumn id="54" xr3:uid="{C52A2EA9-8C55-41B6-88F9-94BF9FF14BB7}" name="POLE_SITE_CHARACTERISTICS_DESCRIPTION"/>
    <tableColumn id="55" xr3:uid="{F395A1F5-AD99-40AA-ADE1-457BAA92EA8E}" name="UNDERGROUND_SITE_ENVIRONMENT_DESCRIPTION"/>
    <tableColumn id="56" xr3:uid="{4760AEF2-8E47-4B16-990A-0157289CF806}" name="SPECIES_DESCRIPTION   "/>
    <tableColumn id="57" xr3:uid="{B2394BC0-2CA4-4C44-B8A5-FBCB1E5C873F}" name="STRENGTH_DESCRIPTION"/>
    <tableColumn id="58" xr3:uid="{5B0FCADF-DA67-4133-8E9A-88DC9832BB3E}" name="TREATMENT_YEAR_DESCRIPTION"/>
    <tableColumn id="59" xr3:uid="{D04EC2B7-D4A0-4507-985C-C80F0AA118F3}" name="Latitude"/>
    <tableColumn id="60" xr3:uid="{8616C3E4-4385-48EA-88A0-3FFC711C9F6B}" name="Longitude"/>
    <tableColumn id="61" xr3:uid="{71C6A8A9-BF10-4174-A2CB-C076548B970B}" name="Equip"/>
    <tableColumn id="62" xr3:uid="{028D8853-F1CF-4113-B2D8-5237675EC9E8}" name="RIN-COMM-DT"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F8ECF-31FD-4CD0-B335-FC74AFA9AA4A}">
  <dimension ref="A1:AE55"/>
  <sheetViews>
    <sheetView tabSelected="1" zoomScaleNormal="100" workbookViewId="0">
      <selection activeCell="K6" sqref="K6"/>
    </sheetView>
  </sheetViews>
  <sheetFormatPr defaultRowHeight="15" x14ac:dyDescent="0.25"/>
  <cols>
    <col min="1" max="1" width="1.5703125" customWidth="1"/>
    <col min="2" max="9" width="16.140625" customWidth="1"/>
    <col min="10" max="10" width="2.5703125" customWidth="1"/>
    <col min="11" max="11" width="16.28515625" customWidth="1"/>
    <col min="12" max="18" width="16.140625" hidden="1" customWidth="1"/>
    <col min="19" max="19" width="29.28515625" hidden="1" customWidth="1"/>
    <col min="20" max="20" width="21.7109375" hidden="1" customWidth="1"/>
    <col min="21" max="21" width="25.42578125" hidden="1" customWidth="1"/>
    <col min="22" max="22" width="13.5703125" hidden="1" customWidth="1"/>
    <col min="23" max="23" width="11.5703125" hidden="1" customWidth="1"/>
    <col min="24" max="24" width="13.5703125" hidden="1" customWidth="1"/>
    <col min="25" max="25" width="11.42578125" hidden="1" customWidth="1"/>
    <col min="26" max="27" width="12" hidden="1" customWidth="1"/>
    <col min="28" max="29" width="15" hidden="1" customWidth="1"/>
    <col min="30" max="30" width="5.28515625" hidden="1" customWidth="1"/>
    <col min="31" max="31" width="11.7109375" hidden="1" customWidth="1"/>
    <col min="32" max="32" width="3.140625" bestFit="1" customWidth="1"/>
    <col min="33" max="33" width="10.42578125" bestFit="1" customWidth="1"/>
    <col min="34" max="35" width="11.28515625" bestFit="1" customWidth="1"/>
  </cols>
  <sheetData>
    <row r="1" spans="1:28" x14ac:dyDescent="0.25">
      <c r="A1" s="23"/>
      <c r="B1" s="23"/>
      <c r="C1" s="23"/>
      <c r="D1" s="23"/>
      <c r="E1" s="23"/>
      <c r="F1" s="23"/>
      <c r="G1" s="23"/>
      <c r="H1" s="23"/>
      <c r="I1" s="23"/>
      <c r="J1" s="23"/>
    </row>
    <row r="2" spans="1:28" x14ac:dyDescent="0.25">
      <c r="A2" s="23"/>
      <c r="B2" s="23"/>
      <c r="C2" s="23"/>
      <c r="D2" s="23"/>
      <c r="E2" s="23"/>
      <c r="F2" s="23"/>
      <c r="G2" s="23"/>
      <c r="H2" s="23"/>
      <c r="I2" s="23"/>
      <c r="J2" s="23"/>
    </row>
    <row r="3" spans="1:28" x14ac:dyDescent="0.25">
      <c r="A3" s="23"/>
      <c r="B3" s="23"/>
      <c r="C3" s="23"/>
      <c r="D3" s="23"/>
      <c r="E3" s="23"/>
      <c r="F3" s="23"/>
      <c r="G3" s="23"/>
      <c r="H3" s="23"/>
      <c r="I3" s="23"/>
      <c r="J3" s="23"/>
      <c r="S3" s="3" t="s">
        <v>0</v>
      </c>
      <c r="T3" s="3" t="s">
        <v>1</v>
      </c>
    </row>
    <row r="4" spans="1:28" x14ac:dyDescent="0.25">
      <c r="A4" s="23"/>
      <c r="B4" s="23"/>
      <c r="C4" s="23"/>
      <c r="D4" s="23"/>
      <c r="E4" s="23"/>
      <c r="F4" s="23"/>
      <c r="G4" s="23"/>
      <c r="H4" s="23"/>
      <c r="I4" s="23"/>
      <c r="J4" s="23"/>
      <c r="S4" s="3" t="s">
        <v>2</v>
      </c>
      <c r="T4" t="s">
        <v>3</v>
      </c>
      <c r="U4" t="s">
        <v>4</v>
      </c>
      <c r="V4" t="s">
        <v>5</v>
      </c>
      <c r="W4" t="s">
        <v>6</v>
      </c>
      <c r="X4" t="s">
        <v>7</v>
      </c>
      <c r="Y4" t="s">
        <v>8</v>
      </c>
      <c r="Z4" t="s">
        <v>9</v>
      </c>
      <c r="AA4" t="s">
        <v>10</v>
      </c>
      <c r="AB4" t="s">
        <v>11</v>
      </c>
    </row>
    <row r="5" spans="1:28" x14ac:dyDescent="0.25">
      <c r="A5" s="23"/>
      <c r="B5" s="23"/>
      <c r="C5" s="23"/>
      <c r="D5" s="23"/>
      <c r="E5" s="23"/>
      <c r="F5" s="23"/>
      <c r="G5" s="23"/>
      <c r="H5" s="23"/>
      <c r="I5" s="23"/>
      <c r="J5" s="23"/>
      <c r="S5" s="19" t="s">
        <v>12</v>
      </c>
      <c r="W5">
        <v>1</v>
      </c>
      <c r="X5">
        <v>89</v>
      </c>
      <c r="Y5">
        <v>6</v>
      </c>
      <c r="Z5">
        <v>1</v>
      </c>
      <c r="AA5">
        <v>1</v>
      </c>
      <c r="AB5">
        <v>98</v>
      </c>
    </row>
    <row r="6" spans="1:28" x14ac:dyDescent="0.25">
      <c r="A6" s="23"/>
      <c r="B6" s="23"/>
      <c r="C6" s="23"/>
      <c r="D6" s="23"/>
      <c r="E6" s="23"/>
      <c r="F6" s="23"/>
      <c r="G6" s="23"/>
      <c r="H6" s="23"/>
      <c r="I6" s="23"/>
      <c r="J6" s="23"/>
      <c r="S6" s="19" t="s">
        <v>13</v>
      </c>
      <c r="X6">
        <v>77</v>
      </c>
      <c r="Y6">
        <v>4</v>
      </c>
      <c r="AA6">
        <v>1</v>
      </c>
      <c r="AB6">
        <v>82</v>
      </c>
    </row>
    <row r="7" spans="1:28" x14ac:dyDescent="0.25">
      <c r="A7" s="23"/>
      <c r="B7" s="23"/>
      <c r="C7" s="23"/>
      <c r="D7" s="23"/>
      <c r="E7" s="23"/>
      <c r="F7" s="23"/>
      <c r="G7" s="23"/>
      <c r="H7" s="23"/>
      <c r="I7" s="23"/>
      <c r="J7" s="23"/>
      <c r="S7" s="19" t="s">
        <v>14</v>
      </c>
      <c r="T7">
        <v>1</v>
      </c>
      <c r="V7">
        <v>1</v>
      </c>
      <c r="X7">
        <v>57</v>
      </c>
      <c r="Y7">
        <v>4</v>
      </c>
      <c r="AA7">
        <v>1</v>
      </c>
      <c r="AB7">
        <v>64</v>
      </c>
    </row>
    <row r="8" spans="1:28" x14ac:dyDescent="0.25">
      <c r="A8" s="23"/>
      <c r="B8" s="23"/>
      <c r="C8" s="23"/>
      <c r="D8" s="23"/>
      <c r="E8" s="23"/>
      <c r="F8" s="23"/>
      <c r="G8" s="23"/>
      <c r="H8" s="23"/>
      <c r="I8" s="23"/>
      <c r="J8" s="23"/>
      <c r="S8" s="19" t="s">
        <v>15</v>
      </c>
      <c r="X8">
        <v>7</v>
      </c>
      <c r="Y8">
        <v>2</v>
      </c>
      <c r="AA8">
        <v>1</v>
      </c>
      <c r="AB8">
        <v>10</v>
      </c>
    </row>
    <row r="9" spans="1:28" x14ac:dyDescent="0.25">
      <c r="A9" s="23"/>
      <c r="B9" s="23"/>
      <c r="C9" s="23"/>
      <c r="D9" s="23"/>
      <c r="E9" s="23"/>
      <c r="F9" s="23"/>
      <c r="G9" s="23"/>
      <c r="H9" s="23"/>
      <c r="I9" s="23"/>
      <c r="J9" s="23"/>
      <c r="S9" s="19" t="s">
        <v>16</v>
      </c>
      <c r="T9">
        <v>1</v>
      </c>
      <c r="U9">
        <v>1</v>
      </c>
      <c r="AA9">
        <v>3</v>
      </c>
      <c r="AB9">
        <v>5</v>
      </c>
    </row>
    <row r="10" spans="1:28" x14ac:dyDescent="0.25">
      <c r="A10" s="23"/>
      <c r="B10" s="23"/>
      <c r="C10" s="23"/>
      <c r="D10" s="23"/>
      <c r="E10" s="23"/>
      <c r="F10" s="23"/>
      <c r="G10" s="23"/>
      <c r="H10" s="23"/>
      <c r="I10" s="23"/>
      <c r="J10" s="23"/>
      <c r="S10" s="19" t="s">
        <v>17</v>
      </c>
      <c r="T10">
        <v>2</v>
      </c>
      <c r="Z10">
        <v>1</v>
      </c>
      <c r="AA10">
        <v>1</v>
      </c>
      <c r="AB10">
        <v>4</v>
      </c>
    </row>
    <row r="11" spans="1:28" x14ac:dyDescent="0.25">
      <c r="A11" s="23"/>
      <c r="B11" s="23"/>
      <c r="C11" s="23"/>
      <c r="D11" s="23"/>
      <c r="E11" s="23"/>
      <c r="F11" s="23"/>
      <c r="G11" s="23"/>
      <c r="H11" s="23"/>
      <c r="I11" s="23"/>
      <c r="J11" s="23"/>
      <c r="S11" s="19" t="s">
        <v>18</v>
      </c>
      <c r="T11">
        <v>3</v>
      </c>
      <c r="AB11">
        <v>3</v>
      </c>
    </row>
    <row r="12" spans="1:28" x14ac:dyDescent="0.25">
      <c r="A12" s="23"/>
      <c r="B12" s="23"/>
      <c r="C12" s="23"/>
      <c r="D12" s="23"/>
      <c r="E12" s="23"/>
      <c r="F12" s="23"/>
      <c r="G12" s="23"/>
      <c r="H12" s="23"/>
      <c r="I12" s="23"/>
      <c r="J12" s="23"/>
      <c r="S12" s="19" t="s">
        <v>19</v>
      </c>
      <c r="T12">
        <v>2</v>
      </c>
      <c r="AB12">
        <v>2</v>
      </c>
    </row>
    <row r="13" spans="1:28" x14ac:dyDescent="0.25">
      <c r="A13" s="23"/>
      <c r="B13" s="23"/>
      <c r="C13" s="23"/>
      <c r="D13" s="23"/>
      <c r="E13" s="23"/>
      <c r="F13" s="23"/>
      <c r="G13" s="23"/>
      <c r="H13" s="23"/>
      <c r="I13" s="23"/>
      <c r="J13" s="23"/>
      <c r="S13" s="19" t="s">
        <v>11</v>
      </c>
      <c r="T13">
        <v>9</v>
      </c>
      <c r="U13">
        <v>1</v>
      </c>
      <c r="V13">
        <v>1</v>
      </c>
      <c r="W13">
        <v>1</v>
      </c>
      <c r="X13">
        <v>230</v>
      </c>
      <c r="Y13">
        <v>16</v>
      </c>
      <c r="Z13">
        <v>2</v>
      </c>
      <c r="AA13">
        <v>8</v>
      </c>
      <c r="AB13">
        <v>268</v>
      </c>
    </row>
    <row r="14" spans="1:28" x14ac:dyDescent="0.25">
      <c r="A14" s="23"/>
      <c r="B14" s="23"/>
      <c r="C14" s="23"/>
      <c r="D14" s="23"/>
      <c r="E14" s="23"/>
      <c r="F14" s="23"/>
      <c r="G14" s="23"/>
      <c r="H14" s="23"/>
      <c r="I14" s="23"/>
      <c r="J14" s="23"/>
    </row>
    <row r="15" spans="1:28" x14ac:dyDescent="0.25">
      <c r="A15" s="23"/>
      <c r="B15" s="23"/>
      <c r="C15" s="23"/>
      <c r="D15" s="23"/>
      <c r="E15" s="23"/>
      <c r="F15" s="23"/>
      <c r="G15" s="23"/>
      <c r="H15" s="23"/>
      <c r="I15" s="23"/>
      <c r="J15" s="23"/>
    </row>
    <row r="16" spans="1:28" x14ac:dyDescent="0.25">
      <c r="A16" s="23"/>
      <c r="B16" s="23"/>
      <c r="C16" s="23"/>
      <c r="D16" s="23"/>
      <c r="E16" s="23"/>
      <c r="F16" s="23"/>
      <c r="G16" s="23"/>
      <c r="H16" s="23"/>
      <c r="I16" s="23"/>
      <c r="J16" s="23"/>
    </row>
    <row r="17" spans="1:28" x14ac:dyDescent="0.25">
      <c r="A17" s="23"/>
      <c r="B17" s="23"/>
      <c r="C17" s="23"/>
      <c r="D17" s="23"/>
      <c r="E17" s="23"/>
      <c r="F17" s="23"/>
      <c r="G17" s="23"/>
      <c r="H17" s="23"/>
      <c r="I17" s="23"/>
      <c r="J17" s="23"/>
    </row>
    <row r="18" spans="1:28" x14ac:dyDescent="0.25">
      <c r="A18" s="23"/>
      <c r="B18" s="23"/>
      <c r="C18" s="23"/>
      <c r="D18" s="23"/>
      <c r="E18" s="23"/>
      <c r="F18" s="23"/>
      <c r="G18" s="23"/>
      <c r="H18" s="23"/>
      <c r="I18" s="23"/>
      <c r="J18" s="23"/>
      <c r="S18" s="3" t="s">
        <v>0</v>
      </c>
      <c r="T18" s="3" t="s">
        <v>1</v>
      </c>
    </row>
    <row r="19" spans="1:28" x14ac:dyDescent="0.25">
      <c r="A19" s="23"/>
      <c r="B19" s="23"/>
      <c r="C19" s="23"/>
      <c r="D19" s="23"/>
      <c r="E19" s="23"/>
      <c r="F19" s="23"/>
      <c r="G19" s="23"/>
      <c r="H19" s="23"/>
      <c r="I19" s="23"/>
      <c r="J19" s="23"/>
      <c r="S19" s="3" t="s">
        <v>2</v>
      </c>
      <c r="T19" t="s">
        <v>3</v>
      </c>
      <c r="U19" t="s">
        <v>4</v>
      </c>
      <c r="V19" t="s">
        <v>5</v>
      </c>
      <c r="W19" t="s">
        <v>6</v>
      </c>
      <c r="X19" t="s">
        <v>7</v>
      </c>
      <c r="Y19" t="s">
        <v>8</v>
      </c>
      <c r="Z19" t="s">
        <v>9</v>
      </c>
      <c r="AA19" t="s">
        <v>10</v>
      </c>
      <c r="AB19" t="s">
        <v>11</v>
      </c>
    </row>
    <row r="20" spans="1:28" x14ac:dyDescent="0.25">
      <c r="A20" s="23"/>
      <c r="B20" s="23"/>
      <c r="C20" s="23"/>
      <c r="D20" s="23"/>
      <c r="E20" s="23"/>
      <c r="F20" s="23"/>
      <c r="G20" s="23"/>
      <c r="H20" s="23"/>
      <c r="I20" s="23"/>
      <c r="J20" s="23"/>
      <c r="S20" s="19" t="s">
        <v>20</v>
      </c>
      <c r="T20">
        <v>6</v>
      </c>
      <c r="U20">
        <v>1</v>
      </c>
      <c r="X20">
        <v>171</v>
      </c>
      <c r="Y20">
        <v>5</v>
      </c>
      <c r="Z20">
        <v>1</v>
      </c>
      <c r="AB20">
        <v>184</v>
      </c>
    </row>
    <row r="21" spans="1:28" x14ac:dyDescent="0.25">
      <c r="A21" s="23"/>
      <c r="B21" s="23"/>
      <c r="C21" s="23"/>
      <c r="D21" s="23"/>
      <c r="E21" s="23"/>
      <c r="F21" s="23"/>
      <c r="G21" s="23"/>
      <c r="H21" s="23"/>
      <c r="I21" s="23"/>
      <c r="J21" s="23"/>
      <c r="S21" s="19" t="s">
        <v>21</v>
      </c>
      <c r="W21">
        <v>1</v>
      </c>
      <c r="X21">
        <v>1</v>
      </c>
      <c r="AB21">
        <v>2</v>
      </c>
    </row>
    <row r="22" spans="1:28" x14ac:dyDescent="0.25">
      <c r="A22" s="23"/>
      <c r="B22" s="23"/>
      <c r="C22" s="23"/>
      <c r="D22" s="23"/>
      <c r="E22" s="23"/>
      <c r="F22" s="23"/>
      <c r="G22" s="23"/>
      <c r="H22" s="23"/>
      <c r="I22" s="23"/>
      <c r="J22" s="23"/>
      <c r="S22" s="19" t="s">
        <v>22</v>
      </c>
      <c r="T22">
        <v>3</v>
      </c>
      <c r="X22">
        <v>42</v>
      </c>
      <c r="Y22">
        <v>8</v>
      </c>
      <c r="Z22">
        <v>1</v>
      </c>
      <c r="AB22">
        <v>54</v>
      </c>
    </row>
    <row r="23" spans="1:28" x14ac:dyDescent="0.25">
      <c r="A23" s="23"/>
      <c r="B23" s="23"/>
      <c r="C23" s="23"/>
      <c r="D23" s="23"/>
      <c r="E23" s="23"/>
      <c r="F23" s="23"/>
      <c r="G23" s="23"/>
      <c r="H23" s="23"/>
      <c r="I23" s="23"/>
      <c r="J23" s="23"/>
      <c r="S23" s="19" t="s">
        <v>23</v>
      </c>
      <c r="AA23">
        <v>7</v>
      </c>
      <c r="AB23">
        <v>7</v>
      </c>
    </row>
    <row r="24" spans="1:28" x14ac:dyDescent="0.25">
      <c r="A24" s="23"/>
      <c r="B24" s="25" t="s">
        <v>24</v>
      </c>
      <c r="C24" s="26"/>
      <c r="D24" s="26"/>
      <c r="E24" s="26"/>
      <c r="F24" s="26"/>
      <c r="G24" s="26"/>
      <c r="H24" s="26"/>
      <c r="I24" s="26"/>
      <c r="J24" s="24"/>
      <c r="K24" s="20"/>
      <c r="L24" s="20"/>
      <c r="M24" s="20"/>
      <c r="N24" s="20"/>
      <c r="O24" s="20"/>
      <c r="S24" s="19" t="s">
        <v>25</v>
      </c>
      <c r="V24">
        <v>1</v>
      </c>
      <c r="X24">
        <v>16</v>
      </c>
      <c r="Y24">
        <v>3</v>
      </c>
      <c r="AA24">
        <v>1</v>
      </c>
      <c r="AB24">
        <v>21</v>
      </c>
    </row>
    <row r="25" spans="1:28" x14ac:dyDescent="0.25">
      <c r="A25" s="23"/>
      <c r="B25" s="26"/>
      <c r="C25" s="26"/>
      <c r="D25" s="26"/>
      <c r="E25" s="26"/>
      <c r="F25" s="26"/>
      <c r="G25" s="26"/>
      <c r="H25" s="26"/>
      <c r="I25" s="26"/>
      <c r="J25" s="24"/>
      <c r="K25" s="20"/>
      <c r="L25" s="20"/>
      <c r="M25" s="20"/>
      <c r="N25" s="20"/>
      <c r="O25" s="20"/>
      <c r="S25" s="19" t="s">
        <v>11</v>
      </c>
      <c r="T25">
        <v>9</v>
      </c>
      <c r="U25">
        <v>1</v>
      </c>
      <c r="V25">
        <v>1</v>
      </c>
      <c r="W25">
        <v>1</v>
      </c>
      <c r="X25">
        <v>230</v>
      </c>
      <c r="Y25">
        <v>16</v>
      </c>
      <c r="Z25">
        <v>2</v>
      </c>
      <c r="AA25">
        <v>8</v>
      </c>
      <c r="AB25">
        <v>268</v>
      </c>
    </row>
    <row r="26" spans="1:28" x14ac:dyDescent="0.25">
      <c r="A26" s="23"/>
      <c r="B26" s="26"/>
      <c r="C26" s="26"/>
      <c r="D26" s="26"/>
      <c r="E26" s="26"/>
      <c r="F26" s="26"/>
      <c r="G26" s="26"/>
      <c r="H26" s="26"/>
      <c r="I26" s="26"/>
      <c r="J26" s="24"/>
      <c r="K26" s="20"/>
      <c r="L26" s="20"/>
      <c r="M26" s="20"/>
      <c r="N26" s="20"/>
      <c r="O26" s="20"/>
    </row>
    <row r="27" spans="1:28" x14ac:dyDescent="0.25">
      <c r="A27" s="23"/>
      <c r="B27" s="26"/>
      <c r="C27" s="26"/>
      <c r="D27" s="26"/>
      <c r="E27" s="26"/>
      <c r="F27" s="26"/>
      <c r="G27" s="26"/>
      <c r="H27" s="26"/>
      <c r="I27" s="26"/>
      <c r="J27" s="24"/>
      <c r="K27" s="20"/>
      <c r="L27" s="20"/>
      <c r="M27" s="20"/>
      <c r="N27" s="20"/>
      <c r="O27" s="20"/>
    </row>
    <row r="28" spans="1:28" x14ac:dyDescent="0.25">
      <c r="A28" s="23"/>
      <c r="B28" s="23"/>
      <c r="C28" s="23"/>
      <c r="D28" s="23"/>
      <c r="E28" s="23"/>
      <c r="F28" s="23"/>
      <c r="G28" s="23"/>
      <c r="H28" s="23"/>
      <c r="I28" s="23"/>
      <c r="J28" s="23"/>
    </row>
    <row r="29" spans="1:28" x14ac:dyDescent="0.25">
      <c r="A29" s="23"/>
      <c r="B29" s="23"/>
      <c r="C29" s="23"/>
      <c r="D29" s="23"/>
      <c r="E29" s="23"/>
      <c r="F29" s="23"/>
      <c r="G29" s="23"/>
      <c r="H29" s="23"/>
      <c r="I29" s="23"/>
      <c r="J29" s="23"/>
    </row>
    <row r="30" spans="1:28" x14ac:dyDescent="0.25">
      <c r="A30" s="23"/>
      <c r="B30" s="23"/>
      <c r="C30" s="23"/>
      <c r="D30" s="23"/>
      <c r="E30" s="23"/>
      <c r="F30" s="23"/>
      <c r="G30" s="23"/>
      <c r="H30" s="23"/>
      <c r="I30" s="23"/>
      <c r="J30" s="23"/>
    </row>
    <row r="31" spans="1:28" x14ac:dyDescent="0.25">
      <c r="A31" s="23"/>
      <c r="B31" s="23"/>
      <c r="C31" s="23"/>
      <c r="D31" s="23"/>
      <c r="E31" s="23"/>
      <c r="F31" s="23"/>
      <c r="G31" s="23"/>
      <c r="H31" s="23"/>
      <c r="I31" s="23"/>
      <c r="J31" s="23"/>
    </row>
    <row r="32" spans="1:28" x14ac:dyDescent="0.25">
      <c r="A32" s="23"/>
      <c r="B32" s="23"/>
      <c r="C32" s="23"/>
      <c r="D32" s="23"/>
      <c r="E32" s="23"/>
      <c r="F32" s="23"/>
      <c r="G32" s="23"/>
      <c r="H32" s="23"/>
      <c r="I32" s="23"/>
      <c r="J32" s="23"/>
    </row>
    <row r="33" spans="1:28" x14ac:dyDescent="0.25">
      <c r="A33" s="23"/>
      <c r="B33" s="23"/>
      <c r="C33" s="23"/>
      <c r="D33" s="23"/>
      <c r="E33" s="23"/>
      <c r="F33" s="23"/>
      <c r="G33" s="23"/>
      <c r="H33" s="23"/>
      <c r="I33" s="23"/>
      <c r="J33" s="23"/>
    </row>
    <row r="34" spans="1:28" x14ac:dyDescent="0.25">
      <c r="A34" s="23"/>
      <c r="B34" s="23"/>
      <c r="C34" s="23"/>
      <c r="D34" s="23"/>
      <c r="E34" s="23"/>
      <c r="F34" s="23"/>
      <c r="G34" s="23"/>
      <c r="H34" s="23"/>
      <c r="I34" s="23"/>
      <c r="J34" s="23"/>
    </row>
    <row r="35" spans="1:28" x14ac:dyDescent="0.25">
      <c r="A35" s="23"/>
      <c r="B35" s="23"/>
      <c r="C35" s="23"/>
      <c r="D35" s="23"/>
      <c r="E35" s="23"/>
      <c r="F35" s="23"/>
      <c r="G35" s="23"/>
      <c r="H35" s="23"/>
      <c r="I35" s="23"/>
      <c r="J35" s="23"/>
    </row>
    <row r="36" spans="1:28" x14ac:dyDescent="0.25">
      <c r="A36" s="23"/>
      <c r="B36" s="23"/>
      <c r="C36" s="23"/>
      <c r="D36" s="23"/>
      <c r="E36" s="23"/>
      <c r="F36" s="23"/>
      <c r="G36" s="23"/>
      <c r="H36" s="23"/>
      <c r="I36" s="23"/>
      <c r="J36" s="23"/>
    </row>
    <row r="37" spans="1:28" x14ac:dyDescent="0.25">
      <c r="A37" s="23"/>
      <c r="B37" s="23"/>
      <c r="C37" s="23"/>
      <c r="D37" s="23"/>
      <c r="E37" s="23"/>
      <c r="F37" s="23"/>
      <c r="G37" s="23"/>
      <c r="H37" s="23"/>
      <c r="I37" s="23"/>
      <c r="J37" s="23"/>
    </row>
    <row r="38" spans="1:28" x14ac:dyDescent="0.25">
      <c r="A38" s="23"/>
      <c r="B38" s="23"/>
      <c r="C38" s="23"/>
      <c r="D38" s="23"/>
      <c r="E38" s="23"/>
      <c r="F38" s="23"/>
      <c r="G38" s="23"/>
      <c r="H38" s="23"/>
      <c r="I38" s="23"/>
      <c r="J38" s="23"/>
    </row>
    <row r="39" spans="1:28" x14ac:dyDescent="0.25">
      <c r="A39" s="23"/>
      <c r="B39" s="23"/>
      <c r="C39" s="23"/>
      <c r="D39" s="23"/>
      <c r="E39" s="23"/>
      <c r="F39" s="23"/>
      <c r="G39" s="23"/>
      <c r="H39" s="23"/>
      <c r="I39" s="23"/>
      <c r="J39" s="23"/>
    </row>
    <row r="40" spans="1:28" x14ac:dyDescent="0.25">
      <c r="A40" s="23"/>
      <c r="B40" s="23"/>
      <c r="C40" s="23"/>
      <c r="D40" s="23"/>
      <c r="E40" s="23"/>
      <c r="F40" s="23"/>
      <c r="G40" s="23"/>
      <c r="H40" s="23"/>
      <c r="I40" s="23"/>
      <c r="J40" s="23"/>
    </row>
    <row r="41" spans="1:28" x14ac:dyDescent="0.25">
      <c r="A41" s="23"/>
      <c r="B41" s="23"/>
      <c r="C41" s="23"/>
      <c r="D41" s="23"/>
      <c r="E41" s="23"/>
      <c r="F41" s="23"/>
      <c r="G41" s="23"/>
      <c r="H41" s="23"/>
      <c r="I41" s="23"/>
      <c r="J41" s="23"/>
    </row>
    <row r="42" spans="1:28" x14ac:dyDescent="0.25">
      <c r="A42" s="23"/>
      <c r="B42" s="23"/>
      <c r="C42" s="23"/>
      <c r="D42" s="23"/>
      <c r="E42" s="23"/>
      <c r="F42" s="23"/>
      <c r="G42" s="23"/>
      <c r="H42" s="23"/>
      <c r="I42" s="23"/>
      <c r="J42" s="23"/>
    </row>
    <row r="43" spans="1:28" x14ac:dyDescent="0.25">
      <c r="A43" s="23"/>
      <c r="B43" s="23"/>
      <c r="C43" s="23"/>
      <c r="D43" s="23"/>
      <c r="E43" s="23"/>
      <c r="F43" s="23"/>
      <c r="G43" s="23"/>
      <c r="H43" s="23"/>
      <c r="I43" s="23"/>
      <c r="J43" s="23"/>
      <c r="S43" s="3" t="s">
        <v>0</v>
      </c>
      <c r="T43" s="3" t="s">
        <v>1</v>
      </c>
    </row>
    <row r="44" spans="1:28" x14ac:dyDescent="0.25">
      <c r="A44" s="23"/>
      <c r="B44" s="23"/>
      <c r="C44" s="23"/>
      <c r="D44" s="23"/>
      <c r="E44" s="23"/>
      <c r="F44" s="23"/>
      <c r="G44" s="23"/>
      <c r="H44" s="23"/>
      <c r="I44" s="23"/>
      <c r="J44" s="23"/>
      <c r="S44" s="3" t="s">
        <v>2</v>
      </c>
      <c r="T44" t="s">
        <v>17</v>
      </c>
      <c r="U44" t="s">
        <v>18</v>
      </c>
      <c r="V44" t="s">
        <v>16</v>
      </c>
      <c r="W44" t="s">
        <v>19</v>
      </c>
      <c r="X44" t="s">
        <v>15</v>
      </c>
      <c r="Y44" t="s">
        <v>12</v>
      </c>
      <c r="Z44" t="s">
        <v>14</v>
      </c>
      <c r="AA44" t="s">
        <v>13</v>
      </c>
      <c r="AB44" t="s">
        <v>11</v>
      </c>
    </row>
    <row r="45" spans="1:28" x14ac:dyDescent="0.25">
      <c r="A45" s="23"/>
      <c r="B45" s="23"/>
      <c r="C45" s="23"/>
      <c r="D45" s="23"/>
      <c r="E45" s="23"/>
      <c r="F45" s="23"/>
      <c r="G45" s="23"/>
      <c r="H45" s="23"/>
      <c r="I45" s="23"/>
      <c r="J45" s="23"/>
      <c r="S45" s="19" t="s">
        <v>26</v>
      </c>
      <c r="T45">
        <v>2</v>
      </c>
      <c r="U45">
        <v>2</v>
      </c>
      <c r="V45">
        <v>3</v>
      </c>
      <c r="X45">
        <v>8</v>
      </c>
      <c r="Y45">
        <v>50</v>
      </c>
      <c r="Z45">
        <v>35</v>
      </c>
      <c r="AA45">
        <v>38</v>
      </c>
      <c r="AB45">
        <v>138</v>
      </c>
    </row>
    <row r="46" spans="1:28" x14ac:dyDescent="0.25">
      <c r="A46" s="23"/>
      <c r="B46" s="23"/>
      <c r="C46" s="23"/>
      <c r="D46" s="23"/>
      <c r="E46" s="23"/>
      <c r="F46" s="23"/>
      <c r="G46" s="23"/>
      <c r="H46" s="23"/>
      <c r="I46" s="23"/>
      <c r="J46" s="23"/>
      <c r="S46" s="19" t="s">
        <v>27</v>
      </c>
      <c r="U46">
        <v>1</v>
      </c>
      <c r="W46">
        <v>2</v>
      </c>
      <c r="X46">
        <v>2</v>
      </c>
      <c r="Y46">
        <v>15</v>
      </c>
      <c r="Z46">
        <v>20</v>
      </c>
      <c r="AA46">
        <v>34</v>
      </c>
      <c r="AB46">
        <v>74</v>
      </c>
    </row>
    <row r="47" spans="1:28" x14ac:dyDescent="0.25">
      <c r="A47" s="23"/>
      <c r="B47" s="23"/>
      <c r="C47" s="23"/>
      <c r="D47" s="23"/>
      <c r="E47" s="23"/>
      <c r="F47" s="23"/>
      <c r="G47" s="23"/>
      <c r="H47" s="23"/>
      <c r="I47" s="23"/>
      <c r="J47" s="23"/>
      <c r="S47" s="19" t="s">
        <v>28</v>
      </c>
      <c r="Y47">
        <v>16</v>
      </c>
      <c r="Z47">
        <v>8</v>
      </c>
      <c r="AA47">
        <v>9</v>
      </c>
      <c r="AB47">
        <v>33</v>
      </c>
    </row>
    <row r="48" spans="1:28" x14ac:dyDescent="0.25">
      <c r="A48" s="23"/>
      <c r="B48" s="23"/>
      <c r="C48" s="23"/>
      <c r="D48" s="23"/>
      <c r="E48" s="23"/>
      <c r="F48" s="23"/>
      <c r="G48" s="23"/>
      <c r="H48" s="23"/>
      <c r="I48" s="23"/>
      <c r="J48" s="23"/>
      <c r="S48" s="19" t="s">
        <v>29</v>
      </c>
      <c r="T48">
        <v>1</v>
      </c>
      <c r="V48">
        <v>1</v>
      </c>
      <c r="Y48">
        <v>12</v>
      </c>
      <c r="AB48">
        <v>14</v>
      </c>
    </row>
    <row r="49" spans="1:28" x14ac:dyDescent="0.25">
      <c r="A49" s="23"/>
      <c r="B49" s="23"/>
      <c r="C49" s="23"/>
      <c r="D49" s="23"/>
      <c r="E49" s="23"/>
      <c r="F49" s="23"/>
      <c r="G49" s="23"/>
      <c r="H49" s="23"/>
      <c r="I49" s="23"/>
      <c r="J49" s="23"/>
      <c r="S49" s="19" t="s">
        <v>30</v>
      </c>
      <c r="Y49">
        <v>3</v>
      </c>
      <c r="AA49">
        <v>1</v>
      </c>
      <c r="AB49">
        <v>4</v>
      </c>
    </row>
    <row r="50" spans="1:28" x14ac:dyDescent="0.25">
      <c r="A50" s="23"/>
      <c r="B50" s="23"/>
      <c r="C50" s="23"/>
      <c r="D50" s="23"/>
      <c r="E50" s="23"/>
      <c r="F50" s="23"/>
      <c r="G50" s="23"/>
      <c r="H50" s="23"/>
      <c r="I50" s="23"/>
      <c r="J50" s="23"/>
      <c r="S50" s="19" t="s">
        <v>31</v>
      </c>
      <c r="V50">
        <v>1</v>
      </c>
      <c r="Y50">
        <v>1</v>
      </c>
      <c r="Z50">
        <v>1</v>
      </c>
      <c r="AB50">
        <v>3</v>
      </c>
    </row>
    <row r="51" spans="1:28" x14ac:dyDescent="0.25">
      <c r="A51" s="23"/>
      <c r="B51" s="25" t="s">
        <v>32</v>
      </c>
      <c r="C51" s="25"/>
      <c r="D51" s="25"/>
      <c r="E51" s="25"/>
      <c r="F51" s="25"/>
      <c r="G51" s="25"/>
      <c r="H51" s="25"/>
      <c r="I51" s="25"/>
      <c r="J51" s="24"/>
      <c r="K51" s="20"/>
      <c r="L51" s="20"/>
      <c r="M51" s="20"/>
      <c r="N51" s="20"/>
      <c r="O51" s="20"/>
      <c r="S51" s="19" t="s">
        <v>33</v>
      </c>
      <c r="Y51">
        <v>1</v>
      </c>
      <c r="AB51">
        <v>1</v>
      </c>
    </row>
    <row r="52" spans="1:28" x14ac:dyDescent="0.25">
      <c r="A52" s="23"/>
      <c r="B52" s="25"/>
      <c r="C52" s="25"/>
      <c r="D52" s="25"/>
      <c r="E52" s="25"/>
      <c r="F52" s="25"/>
      <c r="G52" s="25"/>
      <c r="H52" s="25"/>
      <c r="I52" s="25"/>
      <c r="J52" s="24"/>
      <c r="K52" s="20"/>
      <c r="L52" s="20"/>
      <c r="M52" s="20"/>
      <c r="N52" s="20"/>
      <c r="O52" s="20"/>
      <c r="S52" s="19" t="s">
        <v>34</v>
      </c>
      <c r="T52">
        <v>1</v>
      </c>
      <c r="AB52">
        <v>1</v>
      </c>
    </row>
    <row r="53" spans="1:28" x14ac:dyDescent="0.25">
      <c r="A53" s="23"/>
      <c r="B53" s="25"/>
      <c r="C53" s="25"/>
      <c r="D53" s="25"/>
      <c r="E53" s="25"/>
      <c r="F53" s="25"/>
      <c r="G53" s="25"/>
      <c r="H53" s="25"/>
      <c r="I53" s="25"/>
      <c r="J53" s="24"/>
      <c r="K53" s="20"/>
      <c r="L53" s="20"/>
      <c r="M53" s="20"/>
      <c r="N53" s="20"/>
      <c r="O53" s="20"/>
      <c r="S53" s="19" t="s">
        <v>11</v>
      </c>
      <c r="T53">
        <v>4</v>
      </c>
      <c r="U53">
        <v>3</v>
      </c>
      <c r="V53">
        <v>5</v>
      </c>
      <c r="W53">
        <v>2</v>
      </c>
      <c r="X53">
        <v>10</v>
      </c>
      <c r="Y53">
        <v>98</v>
      </c>
      <c r="Z53">
        <v>64</v>
      </c>
      <c r="AA53">
        <v>82</v>
      </c>
      <c r="AB53">
        <v>268</v>
      </c>
    </row>
    <row r="54" spans="1:28" x14ac:dyDescent="0.25">
      <c r="A54" s="23"/>
      <c r="B54" s="25"/>
      <c r="C54" s="25"/>
      <c r="D54" s="25"/>
      <c r="E54" s="25"/>
      <c r="F54" s="25"/>
      <c r="G54" s="25"/>
      <c r="H54" s="25"/>
      <c r="I54" s="25"/>
      <c r="J54" s="24"/>
      <c r="K54" s="20"/>
      <c r="L54" s="20"/>
      <c r="M54" s="20"/>
      <c r="N54" s="20"/>
      <c r="O54" s="20"/>
    </row>
    <row r="55" spans="1:28" x14ac:dyDescent="0.25">
      <c r="A55" s="23"/>
      <c r="B55" s="23"/>
      <c r="C55" s="23"/>
      <c r="D55" s="23"/>
      <c r="E55" s="23"/>
      <c r="F55" s="23"/>
      <c r="G55" s="23"/>
      <c r="H55" s="23"/>
      <c r="I55" s="23"/>
      <c r="J55" s="23"/>
    </row>
  </sheetData>
  <mergeCells count="2">
    <mergeCell ref="B24:I27"/>
    <mergeCell ref="B51:I54"/>
  </mergeCells>
  <pageMargins left="0.7" right="0.7" top="0.75" bottom="0.75" header="0.3" footer="0.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E08D9-E0CB-479A-9097-BA25101BA099}">
  <sheetPr>
    <tabColor rgb="FFFF0000"/>
  </sheetPr>
  <dimension ref="A1:BJ269"/>
  <sheetViews>
    <sheetView workbookViewId="0">
      <pane xSplit="2" ySplit="1" topLeftCell="BB234" activePane="bottomRight" state="frozen"/>
      <selection pane="topRight" activeCell="C1" sqref="C1"/>
      <selection pane="bottomLeft" activeCell="A2" sqref="A2"/>
      <selection pane="bottomRight" activeCell="H83" sqref="H83"/>
    </sheetView>
  </sheetViews>
  <sheetFormatPr defaultRowHeight="15" x14ac:dyDescent="0.25"/>
  <cols>
    <col min="1" max="1" width="15.5703125" customWidth="1"/>
    <col min="2" max="2" width="15.85546875" customWidth="1"/>
    <col min="3" max="3" width="11.85546875" customWidth="1"/>
    <col min="4" max="4" width="24.5703125" customWidth="1"/>
    <col min="5" max="5" width="12" customWidth="1"/>
    <col min="6" max="6" width="15" style="2" customWidth="1"/>
    <col min="7" max="7" width="11.42578125" customWidth="1"/>
    <col min="8" max="8" width="27.28515625" customWidth="1"/>
    <col min="9" max="9" width="36.42578125" customWidth="1"/>
    <col min="10" max="10" width="47.140625" customWidth="1"/>
    <col min="11" max="11" width="27.5703125" customWidth="1"/>
    <col min="12" max="12" width="29.28515625" customWidth="1"/>
    <col min="13" max="13" width="24.140625" customWidth="1"/>
    <col min="14" max="14" width="38.7109375" customWidth="1"/>
    <col min="15" max="15" width="26.7109375" customWidth="1"/>
    <col min="16" max="16" width="22.5703125" customWidth="1"/>
    <col min="17" max="17" width="14.7109375" bestFit="1" customWidth="1"/>
    <col min="18" max="18" width="14.5703125" customWidth="1"/>
    <col min="19" max="19" width="17.28515625" customWidth="1"/>
    <col min="20" max="21" width="36.85546875" customWidth="1"/>
    <col min="22" max="22" width="24.28515625" customWidth="1"/>
    <col min="23" max="23" width="31.140625" customWidth="1"/>
    <col min="24" max="24" width="38.42578125" customWidth="1"/>
    <col min="25" max="25" width="33.140625" customWidth="1"/>
    <col min="26" max="26" width="21.28515625" customWidth="1"/>
    <col min="27" max="27" width="28.7109375" customWidth="1"/>
    <col min="28" max="28" width="32.140625" customWidth="1"/>
    <col min="29" max="29" width="42.42578125" customWidth="1"/>
    <col min="30" max="30" width="31.7109375" customWidth="1"/>
    <col min="31" max="31" width="39.42578125" customWidth="1"/>
    <col min="32" max="32" width="29.140625" customWidth="1"/>
    <col min="33" max="33" width="23.42578125" customWidth="1"/>
    <col min="34" max="34" width="25" customWidth="1"/>
    <col min="35" max="35" width="23.42578125" customWidth="1"/>
    <col min="36" max="36" width="9.28515625" bestFit="1" customWidth="1"/>
    <col min="37" max="37" width="10.7109375" customWidth="1"/>
    <col min="38" max="38" width="16.140625" customWidth="1"/>
    <col min="39" max="39" width="16.7109375" customWidth="1"/>
    <col min="40" max="40" width="24.140625" customWidth="1"/>
    <col min="41" max="41" width="23" customWidth="1"/>
    <col min="42" max="42" width="23.42578125" customWidth="1"/>
    <col min="43" max="43" width="23.42578125" style="21" customWidth="1"/>
    <col min="44" max="44" width="26.42578125" customWidth="1"/>
    <col min="45" max="45" width="23" customWidth="1"/>
    <col min="46" max="46" width="33.85546875" customWidth="1"/>
    <col min="47" max="47" width="19" customWidth="1"/>
    <col min="48" max="48" width="24.42578125" customWidth="1"/>
    <col min="49" max="49" width="24" customWidth="1"/>
    <col min="50" max="50" width="31.5703125" customWidth="1"/>
    <col min="51" max="51" width="14.28515625" customWidth="1"/>
    <col min="52" max="52" width="36.85546875" customWidth="1"/>
    <col min="53" max="53" width="42.140625" customWidth="1"/>
    <col min="54" max="54" width="41.5703125" customWidth="1"/>
    <col min="55" max="55" width="49.42578125" customWidth="1"/>
    <col min="56" max="56" width="22.7109375" customWidth="1"/>
    <col min="57" max="57" width="25.140625" customWidth="1"/>
    <col min="58" max="58" width="32.140625" customWidth="1"/>
    <col min="59" max="59" width="13.28515625" customWidth="1"/>
    <col min="60" max="60" width="12" customWidth="1"/>
    <col min="61" max="61" width="17.5703125" customWidth="1"/>
    <col min="62" max="62" width="16.5703125" style="18" bestFit="1" customWidth="1"/>
    <col min="63" max="63" width="14.7109375" customWidth="1"/>
  </cols>
  <sheetData>
    <row r="1" spans="1:62" s="4" customFormat="1" ht="15" customHeight="1" x14ac:dyDescent="0.25">
      <c r="A1" s="10" t="s">
        <v>35</v>
      </c>
      <c r="B1" s="11" t="s">
        <v>36</v>
      </c>
      <c r="C1" s="11" t="s">
        <v>37</v>
      </c>
      <c r="D1" s="11" t="s">
        <v>38</v>
      </c>
      <c r="E1" s="11" t="s">
        <v>39</v>
      </c>
      <c r="F1" s="12" t="s">
        <v>40</v>
      </c>
      <c r="G1" s="11" t="s">
        <v>41</v>
      </c>
      <c r="H1" s="11" t="s">
        <v>42</v>
      </c>
      <c r="I1" s="11" t="s">
        <v>43</v>
      </c>
      <c r="J1" s="11" t="s">
        <v>44</v>
      </c>
      <c r="K1" s="11" t="s">
        <v>45</v>
      </c>
      <c r="L1" s="11" t="s">
        <v>46</v>
      </c>
      <c r="M1" s="11" t="s">
        <v>47</v>
      </c>
      <c r="N1" s="11" t="s">
        <v>48</v>
      </c>
      <c r="O1" s="11" t="s">
        <v>49</v>
      </c>
      <c r="P1" s="11" t="s">
        <v>50</v>
      </c>
      <c r="Q1" s="11" t="s">
        <v>51</v>
      </c>
      <c r="R1" s="11" t="s">
        <v>52</v>
      </c>
      <c r="S1" s="11" t="s">
        <v>53</v>
      </c>
      <c r="T1" s="11" t="s">
        <v>54</v>
      </c>
      <c r="U1" s="11" t="s">
        <v>55</v>
      </c>
      <c r="V1" s="11" t="s">
        <v>56</v>
      </c>
      <c r="W1" s="11" t="s">
        <v>57</v>
      </c>
      <c r="X1" s="11" t="s">
        <v>58</v>
      </c>
      <c r="Y1" s="11" t="s">
        <v>59</v>
      </c>
      <c r="Z1" s="11" t="s">
        <v>60</v>
      </c>
      <c r="AA1" s="11" t="s">
        <v>61</v>
      </c>
      <c r="AB1" s="11" t="s">
        <v>62</v>
      </c>
      <c r="AC1" s="11" t="s">
        <v>63</v>
      </c>
      <c r="AD1" s="11" t="s">
        <v>64</v>
      </c>
      <c r="AE1" s="11" t="s">
        <v>65</v>
      </c>
      <c r="AF1" s="11" t="s">
        <v>66</v>
      </c>
      <c r="AG1" s="11" t="s">
        <v>67</v>
      </c>
      <c r="AH1" s="11" t="s">
        <v>68</v>
      </c>
      <c r="AI1" s="11" t="s">
        <v>69</v>
      </c>
      <c r="AJ1" s="11" t="s">
        <v>70</v>
      </c>
      <c r="AK1" s="11" t="s">
        <v>71</v>
      </c>
      <c r="AL1" s="11" t="s">
        <v>72</v>
      </c>
      <c r="AM1" s="11" t="s">
        <v>73</v>
      </c>
      <c r="AN1" s="11" t="s">
        <v>74</v>
      </c>
      <c r="AO1" s="11" t="s">
        <v>75</v>
      </c>
      <c r="AP1" s="12" t="s">
        <v>76</v>
      </c>
      <c r="AQ1" s="12" t="s">
        <v>77</v>
      </c>
      <c r="AR1" s="12" t="s">
        <v>78</v>
      </c>
      <c r="AS1" s="12" t="s">
        <v>79</v>
      </c>
      <c r="AT1" s="12" t="s">
        <v>80</v>
      </c>
      <c r="AU1" s="12" t="s">
        <v>81</v>
      </c>
      <c r="AV1" s="12" t="s">
        <v>82</v>
      </c>
      <c r="AW1" s="12" t="s">
        <v>83</v>
      </c>
      <c r="AX1" s="12" t="s">
        <v>84</v>
      </c>
      <c r="AY1" s="12" t="s">
        <v>85</v>
      </c>
      <c r="AZ1" s="12" t="s">
        <v>86</v>
      </c>
      <c r="BA1" s="12" t="s">
        <v>87</v>
      </c>
      <c r="BB1" s="12" t="s">
        <v>88</v>
      </c>
      <c r="BC1" s="12" t="s">
        <v>89</v>
      </c>
      <c r="BD1" s="12" t="s">
        <v>90</v>
      </c>
      <c r="BE1" s="12" t="s">
        <v>91</v>
      </c>
      <c r="BF1" s="12" t="s">
        <v>92</v>
      </c>
      <c r="BG1" s="11" t="s">
        <v>93</v>
      </c>
      <c r="BH1" s="11" t="s">
        <v>94</v>
      </c>
      <c r="BI1" s="11" t="s">
        <v>95</v>
      </c>
      <c r="BJ1" s="16" t="s">
        <v>96</v>
      </c>
    </row>
    <row r="2" spans="1:62" s="1" customFormat="1" ht="15" customHeight="1" x14ac:dyDescent="0.25">
      <c r="A2" t="s">
        <v>97</v>
      </c>
      <c r="B2" t="s">
        <v>98</v>
      </c>
      <c r="C2" t="s">
        <v>99</v>
      </c>
      <c r="D2" t="s">
        <v>100</v>
      </c>
      <c r="E2" t="s">
        <v>101</v>
      </c>
      <c r="F2" s="5">
        <v>45112</v>
      </c>
      <c r="G2" s="6">
        <v>202307</v>
      </c>
      <c r="H2" t="s">
        <v>102</v>
      </c>
      <c r="I2" t="s">
        <v>12</v>
      </c>
      <c r="J2" t="s">
        <v>20</v>
      </c>
      <c r="K2" t="s">
        <v>7</v>
      </c>
      <c r="L2" t="s">
        <v>103</v>
      </c>
      <c r="M2" t="s">
        <v>26</v>
      </c>
      <c r="N2" t="s">
        <v>104</v>
      </c>
      <c r="O2" t="s">
        <v>103</v>
      </c>
      <c r="P2" t="s">
        <v>105</v>
      </c>
      <c r="Q2">
        <v>951925</v>
      </c>
      <c r="R2">
        <v>2024</v>
      </c>
      <c r="S2" t="s">
        <v>106</v>
      </c>
      <c r="T2" s="2">
        <v>45112.562361111108</v>
      </c>
      <c r="U2" s="2">
        <v>45112.564016203702</v>
      </c>
      <c r="V2" t="s">
        <v>107</v>
      </c>
      <c r="W2" t="s">
        <v>108</v>
      </c>
      <c r="X2" t="s">
        <v>103</v>
      </c>
      <c r="Y2" t="s">
        <v>109</v>
      </c>
      <c r="Z2" t="s">
        <v>110</v>
      </c>
      <c r="AA2" t="s">
        <v>111</v>
      </c>
      <c r="AB2" t="s">
        <v>112</v>
      </c>
      <c r="AC2" t="s">
        <v>113</v>
      </c>
      <c r="AD2" t="s">
        <v>114</v>
      </c>
      <c r="AE2" t="s">
        <v>115</v>
      </c>
      <c r="AF2" t="s">
        <v>103</v>
      </c>
      <c r="AG2" t="s">
        <v>116</v>
      </c>
      <c r="AH2" t="s">
        <v>117</v>
      </c>
      <c r="AI2" t="s">
        <v>118</v>
      </c>
      <c r="AJ2">
        <v>1</v>
      </c>
      <c r="AK2">
        <v>2739541</v>
      </c>
      <c r="AL2" t="s">
        <v>119</v>
      </c>
      <c r="AM2">
        <v>951925</v>
      </c>
      <c r="AN2">
        <v>3046409</v>
      </c>
      <c r="AO2">
        <v>2739541</v>
      </c>
      <c r="AP2" s="2">
        <v>43549</v>
      </c>
      <c r="AQ2" s="21">
        <f>Table1[[#This Row],[RAISED_DATE]]-Table1[[#This Row],[DATE_LAST_INSPECTED]]</f>
        <v>1563</v>
      </c>
      <c r="AR2" t="s">
        <v>103</v>
      </c>
      <c r="AS2" t="s">
        <v>120</v>
      </c>
      <c r="AT2" t="s">
        <v>103</v>
      </c>
      <c r="AU2">
        <v>14</v>
      </c>
      <c r="AV2">
        <v>2</v>
      </c>
      <c r="AW2" t="s">
        <v>103</v>
      </c>
      <c r="AX2" t="s">
        <v>121</v>
      </c>
      <c r="AY2" t="s">
        <v>122</v>
      </c>
      <c r="AZ2" t="s">
        <v>123</v>
      </c>
      <c r="BA2" t="s">
        <v>124</v>
      </c>
      <c r="BB2" t="s">
        <v>125</v>
      </c>
      <c r="BC2" t="s">
        <v>126</v>
      </c>
      <c r="BD2" t="s">
        <v>127</v>
      </c>
      <c r="BE2" t="s">
        <v>128</v>
      </c>
      <c r="BF2">
        <v>1983</v>
      </c>
      <c r="BG2">
        <v>-26.482618331909201</v>
      </c>
      <c r="BH2">
        <v>152.06010437011699</v>
      </c>
      <c r="BI2" t="s">
        <v>129</v>
      </c>
      <c r="BJ2" s="1" t="s">
        <v>130</v>
      </c>
    </row>
    <row r="3" spans="1:62" s="1" customFormat="1" ht="15" customHeight="1" x14ac:dyDescent="0.25">
      <c r="A3" t="s">
        <v>97</v>
      </c>
      <c r="B3" t="s">
        <v>131</v>
      </c>
      <c r="C3" t="s">
        <v>99</v>
      </c>
      <c r="D3" t="s">
        <v>100</v>
      </c>
      <c r="E3" t="s">
        <v>132</v>
      </c>
      <c r="F3" s="5">
        <v>45112</v>
      </c>
      <c r="G3" s="6">
        <v>202307</v>
      </c>
      <c r="H3" t="s">
        <v>102</v>
      </c>
      <c r="I3" t="s">
        <v>12</v>
      </c>
      <c r="J3" t="s">
        <v>22</v>
      </c>
      <c r="K3" t="s">
        <v>7</v>
      </c>
      <c r="L3" t="s">
        <v>103</v>
      </c>
      <c r="M3" t="s">
        <v>28</v>
      </c>
      <c r="N3" t="s">
        <v>133</v>
      </c>
      <c r="O3" t="s">
        <v>103</v>
      </c>
      <c r="P3" t="s">
        <v>105</v>
      </c>
      <c r="Q3">
        <v>1058255</v>
      </c>
      <c r="R3">
        <v>2024</v>
      </c>
      <c r="S3" t="s">
        <v>134</v>
      </c>
      <c r="T3" s="2">
        <v>45112.625694444447</v>
      </c>
      <c r="U3" s="2">
        <v>45112.57471064815</v>
      </c>
      <c r="V3" t="s">
        <v>107</v>
      </c>
      <c r="W3" t="s">
        <v>108</v>
      </c>
      <c r="X3" t="s">
        <v>103</v>
      </c>
      <c r="Y3" t="s">
        <v>103</v>
      </c>
      <c r="Z3" t="s">
        <v>135</v>
      </c>
      <c r="AA3" t="s">
        <v>136</v>
      </c>
      <c r="AB3" t="s">
        <v>103</v>
      </c>
      <c r="AC3" t="s">
        <v>137</v>
      </c>
      <c r="AD3" t="s">
        <v>138</v>
      </c>
      <c r="AE3" t="s">
        <v>115</v>
      </c>
      <c r="AF3" t="s">
        <v>103</v>
      </c>
      <c r="AG3" t="s">
        <v>139</v>
      </c>
      <c r="AH3" t="s">
        <v>140</v>
      </c>
      <c r="AI3" t="s">
        <v>141</v>
      </c>
      <c r="AJ3">
        <v>1</v>
      </c>
      <c r="AK3">
        <v>3248043</v>
      </c>
      <c r="AL3" t="s">
        <v>142</v>
      </c>
      <c r="AM3">
        <v>1058255</v>
      </c>
      <c r="AN3">
        <v>4155397</v>
      </c>
      <c r="AO3">
        <v>3248043</v>
      </c>
      <c r="AP3" s="2">
        <v>43684</v>
      </c>
      <c r="AQ3" s="21">
        <f>Table1[[#This Row],[RAISED_DATE]]-Table1[[#This Row],[DATE_LAST_INSPECTED]]</f>
        <v>1428</v>
      </c>
      <c r="AR3" t="s">
        <v>122</v>
      </c>
      <c r="AS3" t="s">
        <v>143</v>
      </c>
      <c r="AT3" t="s">
        <v>103</v>
      </c>
      <c r="AU3">
        <v>11</v>
      </c>
      <c r="AV3">
        <v>1</v>
      </c>
      <c r="AW3" t="s">
        <v>103</v>
      </c>
      <c r="AX3" t="s">
        <v>121</v>
      </c>
      <c r="AY3" t="s">
        <v>122</v>
      </c>
      <c r="AZ3" t="s">
        <v>144</v>
      </c>
      <c r="BA3" t="s">
        <v>124</v>
      </c>
      <c r="BB3" t="s">
        <v>125</v>
      </c>
      <c r="BC3" t="s">
        <v>126</v>
      </c>
      <c r="BD3" t="s">
        <v>127</v>
      </c>
      <c r="BE3" t="s">
        <v>145</v>
      </c>
      <c r="BF3">
        <v>1971</v>
      </c>
      <c r="BG3">
        <v>-24.2973117828369</v>
      </c>
      <c r="BH3">
        <v>151.515060424805</v>
      </c>
      <c r="BI3" t="s">
        <v>146</v>
      </c>
      <c r="BJ3" s="1" t="s">
        <v>147</v>
      </c>
    </row>
    <row r="4" spans="1:62" s="1" customFormat="1" ht="15" customHeight="1" x14ac:dyDescent="0.25">
      <c r="A4" t="s">
        <v>97</v>
      </c>
      <c r="B4" t="s">
        <v>148</v>
      </c>
      <c r="C4" t="s">
        <v>99</v>
      </c>
      <c r="D4" t="s">
        <v>100</v>
      </c>
      <c r="E4" t="s">
        <v>149</v>
      </c>
      <c r="F4" s="5">
        <v>45112</v>
      </c>
      <c r="G4" s="6">
        <v>202307</v>
      </c>
      <c r="H4" t="s">
        <v>102</v>
      </c>
      <c r="I4" t="s">
        <v>12</v>
      </c>
      <c r="J4" t="s">
        <v>20</v>
      </c>
      <c r="K4" t="s">
        <v>7</v>
      </c>
      <c r="L4" t="s">
        <v>103</v>
      </c>
      <c r="M4" t="s">
        <v>26</v>
      </c>
      <c r="N4" t="s">
        <v>150</v>
      </c>
      <c r="O4" t="s">
        <v>103</v>
      </c>
      <c r="P4" t="s">
        <v>105</v>
      </c>
      <c r="Q4">
        <v>1018280</v>
      </c>
      <c r="R4">
        <v>2024</v>
      </c>
      <c r="S4" t="s">
        <v>151</v>
      </c>
      <c r="T4" s="2">
        <v>45112.200694444444</v>
      </c>
      <c r="U4" s="2">
        <v>45112.20516203704</v>
      </c>
      <c r="V4" t="s">
        <v>107</v>
      </c>
      <c r="W4" t="s">
        <v>108</v>
      </c>
      <c r="X4" t="s">
        <v>103</v>
      </c>
      <c r="Y4" t="s">
        <v>103</v>
      </c>
      <c r="Z4" t="s">
        <v>152</v>
      </c>
      <c r="AA4" t="s">
        <v>136</v>
      </c>
      <c r="AB4" t="s">
        <v>103</v>
      </c>
      <c r="AC4" t="s">
        <v>153</v>
      </c>
      <c r="AD4" t="s">
        <v>138</v>
      </c>
      <c r="AE4" t="s">
        <v>115</v>
      </c>
      <c r="AF4" t="s">
        <v>103</v>
      </c>
      <c r="AG4" t="s">
        <v>154</v>
      </c>
      <c r="AH4" t="s">
        <v>155</v>
      </c>
      <c r="AI4" t="s">
        <v>156</v>
      </c>
      <c r="AJ4">
        <v>1</v>
      </c>
      <c r="AK4">
        <v>2644043</v>
      </c>
      <c r="AL4" t="s">
        <v>157</v>
      </c>
      <c r="AM4">
        <v>1018280</v>
      </c>
      <c r="AN4">
        <v>3250563</v>
      </c>
      <c r="AO4">
        <v>2644043</v>
      </c>
      <c r="AP4" s="2">
        <v>44711</v>
      </c>
      <c r="AQ4" s="21">
        <f>Table1[[#This Row],[RAISED_DATE]]-Table1[[#This Row],[DATE_LAST_INSPECTED]]</f>
        <v>401</v>
      </c>
      <c r="AR4" t="s">
        <v>122</v>
      </c>
      <c r="AS4" t="s">
        <v>158</v>
      </c>
      <c r="AT4" t="s">
        <v>103</v>
      </c>
      <c r="AU4">
        <v>14</v>
      </c>
      <c r="AV4">
        <v>1</v>
      </c>
      <c r="AW4">
        <v>1</v>
      </c>
      <c r="AX4" t="s">
        <v>121</v>
      </c>
      <c r="AY4" t="s">
        <v>122</v>
      </c>
      <c r="AZ4" t="s">
        <v>159</v>
      </c>
      <c r="BA4" t="s">
        <v>124</v>
      </c>
      <c r="BB4" t="s">
        <v>160</v>
      </c>
      <c r="BC4" t="s">
        <v>161</v>
      </c>
      <c r="BD4" t="s">
        <v>127</v>
      </c>
      <c r="BE4" t="s">
        <v>128</v>
      </c>
      <c r="BF4">
        <v>1981</v>
      </c>
      <c r="BG4">
        <v>-27.6136665344238</v>
      </c>
      <c r="BH4">
        <v>151.96762084960901</v>
      </c>
      <c r="BI4" t="s">
        <v>162</v>
      </c>
      <c r="BJ4" s="1" t="s">
        <v>163</v>
      </c>
    </row>
    <row r="5" spans="1:62" s="1" customFormat="1" ht="15" customHeight="1" x14ac:dyDescent="0.25">
      <c r="A5" t="s">
        <v>97</v>
      </c>
      <c r="B5" t="s">
        <v>164</v>
      </c>
      <c r="C5" t="s">
        <v>99</v>
      </c>
      <c r="D5" t="s">
        <v>100</v>
      </c>
      <c r="E5" t="s">
        <v>165</v>
      </c>
      <c r="F5" s="5">
        <v>45114</v>
      </c>
      <c r="G5" s="6">
        <v>202307</v>
      </c>
      <c r="H5" t="s">
        <v>102</v>
      </c>
      <c r="I5" t="s">
        <v>12</v>
      </c>
      <c r="J5" t="s">
        <v>20</v>
      </c>
      <c r="K5" t="s">
        <v>7</v>
      </c>
      <c r="L5" t="s">
        <v>103</v>
      </c>
      <c r="M5" t="s">
        <v>26</v>
      </c>
      <c r="N5" t="s">
        <v>166</v>
      </c>
      <c r="O5" t="s">
        <v>103</v>
      </c>
      <c r="P5" t="s">
        <v>105</v>
      </c>
      <c r="Q5">
        <v>1000232</v>
      </c>
      <c r="R5">
        <v>2024</v>
      </c>
      <c r="S5" t="s">
        <v>167</v>
      </c>
      <c r="T5" s="2">
        <v>45114.559027777781</v>
      </c>
      <c r="U5" s="2">
        <v>45114.560787037037</v>
      </c>
      <c r="V5" t="s">
        <v>107</v>
      </c>
      <c r="W5" t="s">
        <v>108</v>
      </c>
      <c r="X5" t="s">
        <v>103</v>
      </c>
      <c r="Y5" t="s">
        <v>103</v>
      </c>
      <c r="Z5" t="s">
        <v>110</v>
      </c>
      <c r="AA5" t="s">
        <v>136</v>
      </c>
      <c r="AB5" t="s">
        <v>103</v>
      </c>
      <c r="AC5" t="s">
        <v>153</v>
      </c>
      <c r="AD5" t="s">
        <v>138</v>
      </c>
      <c r="AE5" t="s">
        <v>168</v>
      </c>
      <c r="AF5" t="s">
        <v>103</v>
      </c>
      <c r="AG5" t="s">
        <v>169</v>
      </c>
      <c r="AH5" t="s">
        <v>170</v>
      </c>
      <c r="AI5" t="s">
        <v>171</v>
      </c>
      <c r="AJ5">
        <v>1</v>
      </c>
      <c r="AK5">
        <v>2692599</v>
      </c>
      <c r="AL5" t="s">
        <v>172</v>
      </c>
      <c r="AM5">
        <v>1000232</v>
      </c>
      <c r="AN5">
        <v>3037141</v>
      </c>
      <c r="AO5">
        <v>2692599</v>
      </c>
      <c r="AP5" s="2">
        <v>43671</v>
      </c>
      <c r="AQ5" s="21">
        <f>Table1[[#This Row],[RAISED_DATE]]-Table1[[#This Row],[DATE_LAST_INSPECTED]]</f>
        <v>1443</v>
      </c>
      <c r="AR5" t="s">
        <v>122</v>
      </c>
      <c r="AS5" t="s">
        <v>173</v>
      </c>
      <c r="AT5" t="s">
        <v>103</v>
      </c>
      <c r="AU5">
        <v>11</v>
      </c>
      <c r="AV5">
        <v>1</v>
      </c>
      <c r="AW5" t="s">
        <v>103</v>
      </c>
      <c r="AX5" t="s">
        <v>121</v>
      </c>
      <c r="AY5" t="s">
        <v>122</v>
      </c>
      <c r="AZ5" t="s">
        <v>174</v>
      </c>
      <c r="BA5" t="s">
        <v>175</v>
      </c>
      <c r="BB5" t="s">
        <v>125</v>
      </c>
      <c r="BC5" t="s">
        <v>126</v>
      </c>
      <c r="BD5" t="s">
        <v>176</v>
      </c>
      <c r="BE5" t="s">
        <v>177</v>
      </c>
      <c r="BF5" t="s">
        <v>103</v>
      </c>
      <c r="BG5">
        <v>-26.159111022949201</v>
      </c>
      <c r="BH5">
        <v>152.442626953125</v>
      </c>
      <c r="BI5" t="s">
        <v>178</v>
      </c>
      <c r="BJ5" s="1" t="s">
        <v>179</v>
      </c>
    </row>
    <row r="6" spans="1:62" s="1" customFormat="1" ht="15" customHeight="1" x14ac:dyDescent="0.25">
      <c r="A6" t="s">
        <v>97</v>
      </c>
      <c r="B6" t="s">
        <v>180</v>
      </c>
      <c r="C6" t="s">
        <v>99</v>
      </c>
      <c r="D6" t="s">
        <v>100</v>
      </c>
      <c r="E6" t="s">
        <v>101</v>
      </c>
      <c r="F6" s="5">
        <v>45114</v>
      </c>
      <c r="G6" s="6">
        <v>202307</v>
      </c>
      <c r="H6" t="s">
        <v>102</v>
      </c>
      <c r="I6" t="s">
        <v>12</v>
      </c>
      <c r="J6" t="s">
        <v>20</v>
      </c>
      <c r="K6" t="s">
        <v>7</v>
      </c>
      <c r="L6" t="s">
        <v>103</v>
      </c>
      <c r="M6" t="s">
        <v>30</v>
      </c>
      <c r="N6" t="s">
        <v>181</v>
      </c>
      <c r="O6" t="s">
        <v>103</v>
      </c>
      <c r="P6" t="s">
        <v>105</v>
      </c>
      <c r="Q6">
        <v>925906</v>
      </c>
      <c r="R6">
        <v>2024</v>
      </c>
      <c r="S6" t="s">
        <v>182</v>
      </c>
      <c r="T6" s="2">
        <v>45114.634212962963</v>
      </c>
      <c r="U6" s="2">
        <v>45114.636446759258</v>
      </c>
      <c r="V6" t="s">
        <v>107</v>
      </c>
      <c r="W6" t="s">
        <v>108</v>
      </c>
      <c r="X6" t="s">
        <v>103</v>
      </c>
      <c r="Y6" t="s">
        <v>109</v>
      </c>
      <c r="Z6" t="s">
        <v>183</v>
      </c>
      <c r="AA6" t="s">
        <v>111</v>
      </c>
      <c r="AB6" t="s">
        <v>184</v>
      </c>
      <c r="AC6" t="s">
        <v>9</v>
      </c>
      <c r="AD6" t="s">
        <v>185</v>
      </c>
      <c r="AE6" t="s">
        <v>115</v>
      </c>
      <c r="AF6" t="s">
        <v>103</v>
      </c>
      <c r="AG6" t="s">
        <v>186</v>
      </c>
      <c r="AH6" t="s">
        <v>187</v>
      </c>
      <c r="AI6"/>
      <c r="AJ6">
        <v>1</v>
      </c>
      <c r="AK6">
        <v>2783828</v>
      </c>
      <c r="AL6" t="s">
        <v>188</v>
      </c>
      <c r="AM6">
        <v>925906</v>
      </c>
      <c r="AN6">
        <v>5058955</v>
      </c>
      <c r="AO6">
        <v>2783828</v>
      </c>
      <c r="AP6" s="2">
        <v>44165</v>
      </c>
      <c r="AQ6" s="21">
        <f>Table1[[#This Row],[RAISED_DATE]]-Table1[[#This Row],[DATE_LAST_INSPECTED]]</f>
        <v>949</v>
      </c>
      <c r="AR6" t="s">
        <v>122</v>
      </c>
      <c r="AS6" t="s">
        <v>189</v>
      </c>
      <c r="AT6" t="s">
        <v>103</v>
      </c>
      <c r="AU6">
        <v>12.5</v>
      </c>
      <c r="AV6">
        <v>1</v>
      </c>
      <c r="AW6" t="s">
        <v>103</v>
      </c>
      <c r="AX6" t="s">
        <v>121</v>
      </c>
      <c r="AY6" t="s">
        <v>122</v>
      </c>
      <c r="AZ6" t="s">
        <v>190</v>
      </c>
      <c r="BA6" t="s">
        <v>124</v>
      </c>
      <c r="BB6" t="s">
        <v>125</v>
      </c>
      <c r="BC6" t="s">
        <v>126</v>
      </c>
      <c r="BD6" t="s">
        <v>176</v>
      </c>
      <c r="BE6" t="s">
        <v>128</v>
      </c>
      <c r="BF6" t="s">
        <v>103</v>
      </c>
      <c r="BG6">
        <v>-20.415851593017599</v>
      </c>
      <c r="BH6">
        <v>147.68988037109401</v>
      </c>
      <c r="BI6" t="s">
        <v>191</v>
      </c>
      <c r="BJ6" s="1" t="s">
        <v>192</v>
      </c>
    </row>
    <row r="7" spans="1:62" s="1" customFormat="1" ht="15" customHeight="1" x14ac:dyDescent="0.25">
      <c r="A7" t="s">
        <v>97</v>
      </c>
      <c r="B7" t="s">
        <v>193</v>
      </c>
      <c r="C7" t="s">
        <v>99</v>
      </c>
      <c r="D7" t="s">
        <v>100</v>
      </c>
      <c r="E7" t="s">
        <v>194</v>
      </c>
      <c r="F7" s="5">
        <v>45115</v>
      </c>
      <c r="G7" s="6">
        <v>202307</v>
      </c>
      <c r="H7" t="s">
        <v>102</v>
      </c>
      <c r="I7" t="s">
        <v>12</v>
      </c>
      <c r="J7" t="s">
        <v>20</v>
      </c>
      <c r="K7" t="s">
        <v>7</v>
      </c>
      <c r="L7" t="s">
        <v>103</v>
      </c>
      <c r="M7" t="s">
        <v>28</v>
      </c>
      <c r="N7" t="s">
        <v>195</v>
      </c>
      <c r="O7" t="s">
        <v>103</v>
      </c>
      <c r="P7" t="s">
        <v>105</v>
      </c>
      <c r="Q7">
        <v>880396</v>
      </c>
      <c r="R7">
        <v>2024</v>
      </c>
      <c r="S7" t="s">
        <v>196</v>
      </c>
      <c r="T7" s="2">
        <v>45115.772916666669</v>
      </c>
      <c r="U7" s="2">
        <v>45115.954270833332</v>
      </c>
      <c r="V7" t="s">
        <v>107</v>
      </c>
      <c r="W7" t="s">
        <v>108</v>
      </c>
      <c r="X7" t="s">
        <v>103</v>
      </c>
      <c r="Y7" t="s">
        <v>103</v>
      </c>
      <c r="Z7" t="s">
        <v>135</v>
      </c>
      <c r="AA7" t="s">
        <v>136</v>
      </c>
      <c r="AB7" t="s">
        <v>103</v>
      </c>
      <c r="AC7" t="s">
        <v>197</v>
      </c>
      <c r="AD7" t="s">
        <v>198</v>
      </c>
      <c r="AE7" t="s">
        <v>199</v>
      </c>
      <c r="AF7" t="s">
        <v>103</v>
      </c>
      <c r="AG7" t="s">
        <v>200</v>
      </c>
      <c r="AH7" t="s">
        <v>201</v>
      </c>
      <c r="AI7" t="s">
        <v>103</v>
      </c>
      <c r="AJ7">
        <v>1</v>
      </c>
      <c r="AK7">
        <v>2899368</v>
      </c>
      <c r="AL7" t="s">
        <v>202</v>
      </c>
      <c r="AM7">
        <v>880396</v>
      </c>
      <c r="AN7">
        <v>4087773</v>
      </c>
      <c r="AO7">
        <v>2899368</v>
      </c>
      <c r="AP7" s="2">
        <v>44014</v>
      </c>
      <c r="AQ7" s="21">
        <f>Table1[[#This Row],[RAISED_DATE]]-Table1[[#This Row],[DATE_LAST_INSPECTED]]</f>
        <v>1101</v>
      </c>
      <c r="AR7" t="s">
        <v>122</v>
      </c>
      <c r="AS7" t="s">
        <v>203</v>
      </c>
      <c r="AT7" t="s">
        <v>103</v>
      </c>
      <c r="AU7">
        <v>12.5</v>
      </c>
      <c r="AV7">
        <v>1</v>
      </c>
      <c r="AW7" t="s">
        <v>103</v>
      </c>
      <c r="AX7" t="s">
        <v>121</v>
      </c>
      <c r="AY7" t="s">
        <v>122</v>
      </c>
      <c r="AZ7" t="s">
        <v>174</v>
      </c>
      <c r="BA7" t="s">
        <v>124</v>
      </c>
      <c r="BB7" t="s">
        <v>125</v>
      </c>
      <c r="BC7" t="s">
        <v>126</v>
      </c>
      <c r="BD7" t="s">
        <v>204</v>
      </c>
      <c r="BE7" t="s">
        <v>128</v>
      </c>
      <c r="BF7">
        <v>1973</v>
      </c>
      <c r="BG7">
        <v>-24.434284210205099</v>
      </c>
      <c r="BH7">
        <v>151.66554260253901</v>
      </c>
      <c r="BI7" t="s">
        <v>205</v>
      </c>
      <c r="BJ7" s="1" t="s">
        <v>206</v>
      </c>
    </row>
    <row r="8" spans="1:62" s="1" customFormat="1" ht="15" customHeight="1" x14ac:dyDescent="0.25">
      <c r="A8" t="s">
        <v>97</v>
      </c>
      <c r="B8" t="s">
        <v>207</v>
      </c>
      <c r="C8" t="s">
        <v>99</v>
      </c>
      <c r="D8" t="s">
        <v>100</v>
      </c>
      <c r="E8" t="s">
        <v>208</v>
      </c>
      <c r="F8" s="5">
        <v>45116</v>
      </c>
      <c r="G8" s="6">
        <v>202307</v>
      </c>
      <c r="H8" t="s">
        <v>102</v>
      </c>
      <c r="I8" t="s">
        <v>17</v>
      </c>
      <c r="J8" t="s">
        <v>22</v>
      </c>
      <c r="K8" t="s">
        <v>3</v>
      </c>
      <c r="L8" t="s">
        <v>103</v>
      </c>
      <c r="M8" t="s">
        <v>34</v>
      </c>
      <c r="N8" t="s">
        <v>209</v>
      </c>
      <c r="O8" t="s">
        <v>103</v>
      </c>
      <c r="P8" t="s">
        <v>105</v>
      </c>
      <c r="Q8">
        <v>1149621</v>
      </c>
      <c r="R8">
        <v>2024</v>
      </c>
      <c r="S8" t="s">
        <v>210</v>
      </c>
      <c r="T8" s="2">
        <v>45116.459027777775</v>
      </c>
      <c r="U8" s="2">
        <v>45116.391701388886</v>
      </c>
      <c r="V8" t="s">
        <v>107</v>
      </c>
      <c r="W8" t="s">
        <v>108</v>
      </c>
      <c r="X8" t="s">
        <v>103</v>
      </c>
      <c r="Y8" t="s">
        <v>103</v>
      </c>
      <c r="Z8" t="s">
        <v>211</v>
      </c>
      <c r="AA8" t="s">
        <v>136</v>
      </c>
      <c r="AB8" t="s">
        <v>103</v>
      </c>
      <c r="AC8" t="s">
        <v>197</v>
      </c>
      <c r="AD8" t="s">
        <v>212</v>
      </c>
      <c r="AE8" t="s">
        <v>199</v>
      </c>
      <c r="AF8" t="s">
        <v>103</v>
      </c>
      <c r="AG8" t="s">
        <v>213</v>
      </c>
      <c r="AH8" t="s">
        <v>214</v>
      </c>
      <c r="AI8"/>
      <c r="AJ8">
        <v>1</v>
      </c>
      <c r="AK8">
        <v>2917505</v>
      </c>
      <c r="AL8" t="s">
        <v>215</v>
      </c>
      <c r="AM8">
        <v>1149621</v>
      </c>
      <c r="AN8" t="s">
        <v>216</v>
      </c>
      <c r="AO8">
        <v>2917505</v>
      </c>
      <c r="AP8" s="2">
        <v>43666</v>
      </c>
      <c r="AQ8" s="21">
        <f>Table1[[#This Row],[RAISED_DATE]]-Table1[[#This Row],[DATE_LAST_INSPECTED]]</f>
        <v>1450</v>
      </c>
      <c r="AR8" t="s">
        <v>122</v>
      </c>
      <c r="AS8" t="s">
        <v>217</v>
      </c>
      <c r="AT8" t="s">
        <v>103</v>
      </c>
      <c r="AU8">
        <v>14</v>
      </c>
      <c r="AV8">
        <v>5</v>
      </c>
      <c r="AW8">
        <v>3</v>
      </c>
      <c r="AX8" t="s">
        <v>121</v>
      </c>
      <c r="AY8" t="s">
        <v>218</v>
      </c>
      <c r="AZ8" t="s">
        <v>159</v>
      </c>
      <c r="BA8" t="s">
        <v>124</v>
      </c>
      <c r="BB8" t="s">
        <v>125</v>
      </c>
      <c r="BC8" t="s">
        <v>161</v>
      </c>
      <c r="BD8" t="s">
        <v>127</v>
      </c>
      <c r="BE8" t="s">
        <v>128</v>
      </c>
      <c r="BF8">
        <v>1968</v>
      </c>
      <c r="BG8">
        <v>-10.569786777591201</v>
      </c>
      <c r="BH8">
        <v>142.22503638130601</v>
      </c>
      <c r="BI8" t="s">
        <v>219</v>
      </c>
    </row>
    <row r="9" spans="1:62" s="1" customFormat="1" ht="15" customHeight="1" x14ac:dyDescent="0.25">
      <c r="A9" t="s">
        <v>97</v>
      </c>
      <c r="B9" t="s">
        <v>220</v>
      </c>
      <c r="C9" t="s">
        <v>99</v>
      </c>
      <c r="D9" t="s">
        <v>100</v>
      </c>
      <c r="E9" t="s">
        <v>221</v>
      </c>
      <c r="F9" s="5">
        <v>45117</v>
      </c>
      <c r="G9" s="6">
        <v>202307</v>
      </c>
      <c r="H9" t="s">
        <v>102</v>
      </c>
      <c r="I9" t="s">
        <v>14</v>
      </c>
      <c r="J9" t="s">
        <v>22</v>
      </c>
      <c r="K9" t="s">
        <v>7</v>
      </c>
      <c r="L9" t="s">
        <v>103</v>
      </c>
      <c r="M9" t="s">
        <v>27</v>
      </c>
      <c r="N9" t="s">
        <v>222</v>
      </c>
      <c r="O9" t="s">
        <v>103</v>
      </c>
      <c r="P9" t="s">
        <v>223</v>
      </c>
      <c r="Q9">
        <v>1346682</v>
      </c>
      <c r="R9">
        <v>2024</v>
      </c>
      <c r="S9" t="s">
        <v>224</v>
      </c>
      <c r="T9" s="2">
        <v>45117.399675925924</v>
      </c>
      <c r="U9" s="2">
        <v>45117.543425925927</v>
      </c>
      <c r="V9" t="s">
        <v>107</v>
      </c>
      <c r="W9" t="s">
        <v>108</v>
      </c>
      <c r="X9" t="s">
        <v>103</v>
      </c>
      <c r="Y9" t="s">
        <v>109</v>
      </c>
      <c r="Z9" t="s">
        <v>110</v>
      </c>
      <c r="AA9" t="s">
        <v>111</v>
      </c>
      <c r="AB9" t="s">
        <v>225</v>
      </c>
      <c r="AC9" t="s">
        <v>9</v>
      </c>
      <c r="AD9" t="s">
        <v>198</v>
      </c>
      <c r="AE9" t="s">
        <v>199</v>
      </c>
      <c r="AF9" t="s">
        <v>103</v>
      </c>
      <c r="AG9" t="s">
        <v>226</v>
      </c>
      <c r="AH9" t="s">
        <v>227</v>
      </c>
      <c r="AI9" t="s">
        <v>103</v>
      </c>
      <c r="AJ9">
        <v>1</v>
      </c>
      <c r="AK9">
        <v>2627255</v>
      </c>
      <c r="AL9" t="s">
        <v>228</v>
      </c>
      <c r="AM9">
        <v>1346682</v>
      </c>
      <c r="AN9">
        <v>3025355</v>
      </c>
      <c r="AO9">
        <v>2627255</v>
      </c>
      <c r="AP9" s="2">
        <v>43658</v>
      </c>
      <c r="AQ9" s="21">
        <f>Table1[[#This Row],[RAISED_DATE]]-Table1[[#This Row],[DATE_LAST_INSPECTED]]</f>
        <v>1459</v>
      </c>
      <c r="AR9" t="s">
        <v>122</v>
      </c>
      <c r="AS9" t="s">
        <v>229</v>
      </c>
      <c r="AT9" t="s">
        <v>103</v>
      </c>
      <c r="AU9">
        <v>12.5</v>
      </c>
      <c r="AV9">
        <v>1</v>
      </c>
      <c r="AW9">
        <v>2</v>
      </c>
      <c r="AX9" t="s">
        <v>121</v>
      </c>
      <c r="AY9" t="s">
        <v>122</v>
      </c>
      <c r="AZ9" t="s">
        <v>230</v>
      </c>
      <c r="BA9" t="s">
        <v>124</v>
      </c>
      <c r="BB9" t="s">
        <v>125</v>
      </c>
      <c r="BC9" t="s">
        <v>126</v>
      </c>
      <c r="BD9" t="s">
        <v>127</v>
      </c>
      <c r="BE9" t="s">
        <v>128</v>
      </c>
      <c r="BF9">
        <v>1980</v>
      </c>
      <c r="BG9">
        <v>-25.291692733764599</v>
      </c>
      <c r="BH9">
        <v>152.58486938476599</v>
      </c>
      <c r="BI9" t="s">
        <v>231</v>
      </c>
      <c r="BJ9" s="1" t="s">
        <v>232</v>
      </c>
    </row>
    <row r="10" spans="1:62" s="1" customFormat="1" ht="15" customHeight="1" x14ac:dyDescent="0.25">
      <c r="A10" t="s">
        <v>97</v>
      </c>
      <c r="B10" t="s">
        <v>233</v>
      </c>
      <c r="C10" t="s">
        <v>99</v>
      </c>
      <c r="D10" t="s">
        <v>100</v>
      </c>
      <c r="E10" t="s">
        <v>234</v>
      </c>
      <c r="F10" s="5">
        <v>45119</v>
      </c>
      <c r="G10" s="6">
        <v>202307</v>
      </c>
      <c r="H10" t="s">
        <v>102</v>
      </c>
      <c r="I10" t="s">
        <v>13</v>
      </c>
      <c r="J10" t="s">
        <v>20</v>
      </c>
      <c r="K10" t="s">
        <v>7</v>
      </c>
      <c r="L10" t="s">
        <v>103</v>
      </c>
      <c r="M10" t="s">
        <v>26</v>
      </c>
      <c r="N10" t="s">
        <v>235</v>
      </c>
      <c r="O10" t="s">
        <v>103</v>
      </c>
      <c r="P10" t="s">
        <v>105</v>
      </c>
      <c r="Q10">
        <v>1444645</v>
      </c>
      <c r="R10">
        <v>2024</v>
      </c>
      <c r="S10" t="s">
        <v>236</v>
      </c>
      <c r="T10" s="2">
        <v>45119.591805555552</v>
      </c>
      <c r="U10" s="2">
        <v>45119.652037037034</v>
      </c>
      <c r="V10" t="s">
        <v>107</v>
      </c>
      <c r="W10" t="s">
        <v>108</v>
      </c>
      <c r="X10" t="s">
        <v>103</v>
      </c>
      <c r="Y10" t="s">
        <v>237</v>
      </c>
      <c r="Z10" t="s">
        <v>238</v>
      </c>
      <c r="AA10" t="s">
        <v>111</v>
      </c>
      <c r="AB10" t="s">
        <v>112</v>
      </c>
      <c r="AC10" t="s">
        <v>9</v>
      </c>
      <c r="AD10" t="s">
        <v>239</v>
      </c>
      <c r="AE10" t="s">
        <v>168</v>
      </c>
      <c r="AF10" t="s">
        <v>103</v>
      </c>
      <c r="AG10" t="s">
        <v>240</v>
      </c>
      <c r="AH10" t="s">
        <v>241</v>
      </c>
      <c r="AI10" t="s">
        <v>242</v>
      </c>
      <c r="AJ10">
        <v>1</v>
      </c>
      <c r="AK10">
        <v>5983641</v>
      </c>
      <c r="AL10" t="s">
        <v>243</v>
      </c>
      <c r="AM10">
        <v>1444645</v>
      </c>
      <c r="AN10">
        <v>2036512</v>
      </c>
      <c r="AO10">
        <v>5983641</v>
      </c>
      <c r="AP10" s="2">
        <v>43805</v>
      </c>
      <c r="AQ10" s="21">
        <f>Table1[[#This Row],[RAISED_DATE]]-Table1[[#This Row],[DATE_LAST_INSPECTED]]</f>
        <v>1314</v>
      </c>
      <c r="AR10" t="s">
        <v>122</v>
      </c>
      <c r="AS10" t="s">
        <v>244</v>
      </c>
      <c r="AT10" t="s">
        <v>103</v>
      </c>
      <c r="AU10">
        <v>12.5</v>
      </c>
      <c r="AV10">
        <v>1</v>
      </c>
      <c r="AW10" t="s">
        <v>103</v>
      </c>
      <c r="AX10" t="s">
        <v>121</v>
      </c>
      <c r="AY10" t="s">
        <v>122</v>
      </c>
      <c r="AZ10" t="s">
        <v>123</v>
      </c>
      <c r="BA10" t="s">
        <v>124</v>
      </c>
      <c r="BB10" t="s">
        <v>125</v>
      </c>
      <c r="BC10" t="s">
        <v>126</v>
      </c>
      <c r="BD10" t="s">
        <v>127</v>
      </c>
      <c r="BE10" t="s">
        <v>128</v>
      </c>
      <c r="BF10">
        <v>1981</v>
      </c>
      <c r="BG10">
        <v>-21.1875400543213</v>
      </c>
      <c r="BH10">
        <v>148.749755859375</v>
      </c>
      <c r="BI10" t="s">
        <v>245</v>
      </c>
      <c r="BJ10" s="1" t="s">
        <v>163</v>
      </c>
    </row>
    <row r="11" spans="1:62" s="1" customFormat="1" ht="15" customHeight="1" x14ac:dyDescent="0.25">
      <c r="A11" t="s">
        <v>97</v>
      </c>
      <c r="B11" t="s">
        <v>246</v>
      </c>
      <c r="C11" t="s">
        <v>99</v>
      </c>
      <c r="D11" t="s">
        <v>100</v>
      </c>
      <c r="E11" t="s">
        <v>247</v>
      </c>
      <c r="F11" s="5">
        <v>45121</v>
      </c>
      <c r="G11" s="6">
        <v>202307</v>
      </c>
      <c r="H11" t="s">
        <v>102</v>
      </c>
      <c r="I11" t="s">
        <v>13</v>
      </c>
      <c r="J11" t="s">
        <v>22</v>
      </c>
      <c r="K11" t="s">
        <v>7</v>
      </c>
      <c r="L11" t="s">
        <v>103</v>
      </c>
      <c r="M11" t="s">
        <v>27</v>
      </c>
      <c r="N11" t="s">
        <v>248</v>
      </c>
      <c r="O11" t="s">
        <v>103</v>
      </c>
      <c r="P11" t="s">
        <v>105</v>
      </c>
      <c r="Q11">
        <v>1556673</v>
      </c>
      <c r="R11">
        <v>2024</v>
      </c>
      <c r="S11" t="s">
        <v>249</v>
      </c>
      <c r="T11" s="2">
        <v>45121.379861111112</v>
      </c>
      <c r="U11" s="2">
        <v>45121.34646990741</v>
      </c>
      <c r="V11" t="s">
        <v>107</v>
      </c>
      <c r="W11" t="s">
        <v>108</v>
      </c>
      <c r="X11" t="s">
        <v>103</v>
      </c>
      <c r="Y11" t="s">
        <v>103</v>
      </c>
      <c r="Z11" t="s">
        <v>152</v>
      </c>
      <c r="AA11" t="s">
        <v>136</v>
      </c>
      <c r="AB11" t="s">
        <v>103</v>
      </c>
      <c r="AC11" t="s">
        <v>153</v>
      </c>
      <c r="AD11" t="s">
        <v>138</v>
      </c>
      <c r="AE11" t="s">
        <v>199</v>
      </c>
      <c r="AF11" t="s">
        <v>103</v>
      </c>
      <c r="AG11" t="s">
        <v>250</v>
      </c>
      <c r="AH11" t="s">
        <v>251</v>
      </c>
      <c r="AI11" t="s">
        <v>252</v>
      </c>
      <c r="AJ11">
        <v>1</v>
      </c>
      <c r="AK11">
        <v>2184175</v>
      </c>
      <c r="AL11" t="s">
        <v>253</v>
      </c>
      <c r="AM11">
        <v>1556673</v>
      </c>
      <c r="AN11">
        <v>6014446</v>
      </c>
      <c r="AO11">
        <v>2184175</v>
      </c>
      <c r="AP11" s="2">
        <v>45121</v>
      </c>
      <c r="AQ11" s="21">
        <f>Table1[[#This Row],[RAISED_DATE]]-Table1[[#This Row],[DATE_LAST_INSPECTED]]</f>
        <v>0</v>
      </c>
      <c r="AR11" t="s">
        <v>122</v>
      </c>
      <c r="AS11" t="s">
        <v>158</v>
      </c>
      <c r="AT11" t="s">
        <v>103</v>
      </c>
      <c r="AU11">
        <v>11</v>
      </c>
      <c r="AV11" t="s">
        <v>103</v>
      </c>
      <c r="AW11">
        <v>1</v>
      </c>
      <c r="AX11" t="s">
        <v>121</v>
      </c>
      <c r="AY11" t="s">
        <v>218</v>
      </c>
      <c r="AZ11" t="s">
        <v>254</v>
      </c>
      <c r="BA11" t="s">
        <v>124</v>
      </c>
      <c r="BB11" t="s">
        <v>125</v>
      </c>
      <c r="BC11" t="s">
        <v>255</v>
      </c>
      <c r="BD11" t="s">
        <v>176</v>
      </c>
      <c r="BE11" t="s">
        <v>145</v>
      </c>
      <c r="BF11" t="s">
        <v>103</v>
      </c>
      <c r="BG11">
        <v>-27.18922996521</v>
      </c>
      <c r="BH11">
        <v>151.24618530273401</v>
      </c>
      <c r="BI11" t="s">
        <v>256</v>
      </c>
      <c r="BJ11" s="1" t="s">
        <v>257</v>
      </c>
    </row>
    <row r="12" spans="1:62" s="1" customFormat="1" ht="15" customHeight="1" x14ac:dyDescent="0.25">
      <c r="A12" t="s">
        <v>97</v>
      </c>
      <c r="B12" t="s">
        <v>258</v>
      </c>
      <c r="C12" t="s">
        <v>99</v>
      </c>
      <c r="D12" t="s">
        <v>100</v>
      </c>
      <c r="E12" t="s">
        <v>259</v>
      </c>
      <c r="F12" s="5">
        <v>45125</v>
      </c>
      <c r="G12" s="6">
        <v>202307</v>
      </c>
      <c r="H12" t="s">
        <v>102</v>
      </c>
      <c r="I12" t="s">
        <v>12</v>
      </c>
      <c r="J12" t="s">
        <v>22</v>
      </c>
      <c r="K12" t="s">
        <v>7</v>
      </c>
      <c r="L12" t="s">
        <v>103</v>
      </c>
      <c r="M12" t="s">
        <v>29</v>
      </c>
      <c r="N12" t="s">
        <v>260</v>
      </c>
      <c r="O12" t="s">
        <v>103</v>
      </c>
      <c r="P12" t="s">
        <v>105</v>
      </c>
      <c r="Q12">
        <v>1860880</v>
      </c>
      <c r="R12">
        <v>2024</v>
      </c>
      <c r="S12" t="s">
        <v>261</v>
      </c>
      <c r="T12" s="2">
        <v>45125.428819444445</v>
      </c>
      <c r="U12" s="2">
        <v>45125.430243055554</v>
      </c>
      <c r="V12" t="s">
        <v>107</v>
      </c>
      <c r="W12" t="s">
        <v>108</v>
      </c>
      <c r="X12" t="s">
        <v>103</v>
      </c>
      <c r="Y12" t="s">
        <v>109</v>
      </c>
      <c r="Z12" t="s">
        <v>238</v>
      </c>
      <c r="AA12" t="s">
        <v>111</v>
      </c>
      <c r="AB12" t="s">
        <v>184</v>
      </c>
      <c r="AC12" t="s">
        <v>113</v>
      </c>
      <c r="AD12" t="s">
        <v>114</v>
      </c>
      <c r="AE12" t="s">
        <v>262</v>
      </c>
      <c r="AF12" t="s">
        <v>103</v>
      </c>
      <c r="AG12" t="s">
        <v>263</v>
      </c>
      <c r="AH12" t="s">
        <v>264</v>
      </c>
      <c r="AI12" t="s">
        <v>265</v>
      </c>
      <c r="AJ12">
        <v>1</v>
      </c>
      <c r="AK12">
        <v>3208896</v>
      </c>
      <c r="AL12" t="s">
        <v>266</v>
      </c>
      <c r="AM12">
        <v>1860880</v>
      </c>
      <c r="AN12">
        <v>4142983</v>
      </c>
      <c r="AO12">
        <v>3208896</v>
      </c>
      <c r="AP12" s="2">
        <v>43956</v>
      </c>
      <c r="AQ12" s="21">
        <f>Table1[[#This Row],[RAISED_DATE]]-Table1[[#This Row],[DATE_LAST_INSPECTED]]</f>
        <v>1169</v>
      </c>
      <c r="AR12" t="s">
        <v>122</v>
      </c>
      <c r="AS12" t="s">
        <v>267</v>
      </c>
      <c r="AT12" t="s">
        <v>103</v>
      </c>
      <c r="AU12">
        <v>17</v>
      </c>
      <c r="AV12">
        <v>3</v>
      </c>
      <c r="AW12" t="s">
        <v>103</v>
      </c>
      <c r="AX12" t="s">
        <v>121</v>
      </c>
      <c r="AY12" t="s">
        <v>218</v>
      </c>
      <c r="AZ12" t="s">
        <v>268</v>
      </c>
      <c r="BA12" t="s">
        <v>124</v>
      </c>
      <c r="BB12" t="s">
        <v>125</v>
      </c>
      <c r="BC12" t="s">
        <v>269</v>
      </c>
      <c r="BD12" t="s">
        <v>270</v>
      </c>
      <c r="BE12" t="s">
        <v>145</v>
      </c>
      <c r="BF12">
        <v>1994</v>
      </c>
      <c r="BG12">
        <v>-21.1557521820068</v>
      </c>
      <c r="BH12">
        <v>148.70684814453099</v>
      </c>
      <c r="BI12" t="s">
        <v>271</v>
      </c>
      <c r="BJ12" s="1" t="s">
        <v>272</v>
      </c>
    </row>
    <row r="13" spans="1:62" s="1" customFormat="1" ht="15" customHeight="1" x14ac:dyDescent="0.25">
      <c r="A13" t="s">
        <v>97</v>
      </c>
      <c r="B13" t="s">
        <v>273</v>
      </c>
      <c r="C13" t="s">
        <v>274</v>
      </c>
      <c r="D13" t="s">
        <v>275</v>
      </c>
      <c r="E13" t="s">
        <v>276</v>
      </c>
      <c r="F13" s="5">
        <v>45129</v>
      </c>
      <c r="G13" s="6">
        <v>202307</v>
      </c>
      <c r="H13" t="s">
        <v>277</v>
      </c>
      <c r="I13" t="s">
        <v>12</v>
      </c>
      <c r="J13" t="s">
        <v>20</v>
      </c>
      <c r="K13" t="s">
        <v>7</v>
      </c>
      <c r="L13" t="s">
        <v>278</v>
      </c>
      <c r="M13" t="s">
        <v>26</v>
      </c>
      <c r="N13" t="s">
        <v>279</v>
      </c>
      <c r="O13" t="s">
        <v>280</v>
      </c>
      <c r="P13" t="s">
        <v>281</v>
      </c>
      <c r="Q13">
        <v>1424162</v>
      </c>
      <c r="R13">
        <v>2024</v>
      </c>
      <c r="S13" t="s">
        <v>282</v>
      </c>
      <c r="T13" s="2">
        <v>45129.598611111112</v>
      </c>
      <c r="U13" s="2">
        <v>45129.518414351849</v>
      </c>
      <c r="V13" t="s">
        <v>283</v>
      </c>
      <c r="W13" t="s">
        <v>284</v>
      </c>
      <c r="X13" t="s">
        <v>285</v>
      </c>
      <c r="Y13" t="s">
        <v>286</v>
      </c>
      <c r="Z13" t="s">
        <v>287</v>
      </c>
      <c r="AA13" t="s">
        <v>288</v>
      </c>
      <c r="AB13" t="s">
        <v>289</v>
      </c>
      <c r="AC13" t="s">
        <v>290</v>
      </c>
      <c r="AD13" t="s">
        <v>138</v>
      </c>
      <c r="AE13" t="s">
        <v>291</v>
      </c>
      <c r="AF13" t="s">
        <v>292</v>
      </c>
      <c r="AG13" t="s">
        <v>293</v>
      </c>
      <c r="AH13" t="s">
        <v>294</v>
      </c>
      <c r="AI13" t="s">
        <v>295</v>
      </c>
      <c r="AJ13">
        <v>1</v>
      </c>
      <c r="AK13">
        <v>3150958</v>
      </c>
      <c r="AL13" t="s">
        <v>296</v>
      </c>
      <c r="AM13">
        <v>1424162</v>
      </c>
      <c r="AN13">
        <v>4241902</v>
      </c>
      <c r="AO13">
        <v>3150958</v>
      </c>
      <c r="AP13" s="2">
        <v>44470</v>
      </c>
      <c r="AQ13" s="21">
        <f>Table1[[#This Row],[RAISED_DATE]]-Table1[[#This Row],[DATE_LAST_INSPECTED]]</f>
        <v>659</v>
      </c>
      <c r="AR13" t="s">
        <v>297</v>
      </c>
      <c r="AS13" t="s">
        <v>298</v>
      </c>
      <c r="AT13" t="s">
        <v>299</v>
      </c>
      <c r="AU13">
        <v>12.5</v>
      </c>
      <c r="AV13">
        <v>4</v>
      </c>
      <c r="AW13">
        <v>1</v>
      </c>
      <c r="AX13" t="s">
        <v>300</v>
      </c>
      <c r="AY13" t="s">
        <v>301</v>
      </c>
      <c r="AZ13" t="s">
        <v>302</v>
      </c>
      <c r="BA13" t="s">
        <v>303</v>
      </c>
      <c r="BB13" t="s">
        <v>304</v>
      </c>
      <c r="BC13" t="s">
        <v>305</v>
      </c>
      <c r="BD13" t="s">
        <v>306</v>
      </c>
      <c r="BE13" t="s">
        <v>307</v>
      </c>
      <c r="BF13">
        <v>1977</v>
      </c>
      <c r="BG13">
        <v>-26.580907821655298</v>
      </c>
      <c r="BH13">
        <v>151.81472778320301</v>
      </c>
      <c r="BI13" t="s">
        <v>308</v>
      </c>
      <c r="BJ13" s="1" t="s">
        <v>257</v>
      </c>
    </row>
    <row r="14" spans="1:62" s="1" customFormat="1" ht="15" customHeight="1" x14ac:dyDescent="0.25">
      <c r="A14" t="s">
        <v>97</v>
      </c>
      <c r="B14" t="s">
        <v>309</v>
      </c>
      <c r="C14" t="s">
        <v>274</v>
      </c>
      <c r="D14" t="s">
        <v>275</v>
      </c>
      <c r="E14" t="s">
        <v>310</v>
      </c>
      <c r="F14" s="5">
        <v>45131</v>
      </c>
      <c r="G14" s="6">
        <v>202307</v>
      </c>
      <c r="H14" t="s">
        <v>277</v>
      </c>
      <c r="I14" t="s">
        <v>12</v>
      </c>
      <c r="J14" t="s">
        <v>20</v>
      </c>
      <c r="K14" t="s">
        <v>7</v>
      </c>
      <c r="L14" t="s">
        <v>278</v>
      </c>
      <c r="M14" t="s">
        <v>27</v>
      </c>
      <c r="N14" t="s">
        <v>311</v>
      </c>
      <c r="O14" t="s">
        <v>280</v>
      </c>
      <c r="P14" t="s">
        <v>312</v>
      </c>
      <c r="Q14">
        <v>1429124</v>
      </c>
      <c r="R14">
        <v>2024</v>
      </c>
      <c r="S14" t="s">
        <v>313</v>
      </c>
      <c r="T14" s="2">
        <v>45131.738194444442</v>
      </c>
      <c r="U14" s="2">
        <v>45131.731342592589</v>
      </c>
      <c r="V14" t="s">
        <v>283</v>
      </c>
      <c r="W14" t="s">
        <v>284</v>
      </c>
      <c r="X14" t="s">
        <v>285</v>
      </c>
      <c r="Y14" t="s">
        <v>286</v>
      </c>
      <c r="Z14" t="s">
        <v>314</v>
      </c>
      <c r="AA14" t="s">
        <v>288</v>
      </c>
      <c r="AB14" t="s">
        <v>289</v>
      </c>
      <c r="AC14" t="s">
        <v>290</v>
      </c>
      <c r="AD14" t="s">
        <v>138</v>
      </c>
      <c r="AE14" t="s">
        <v>315</v>
      </c>
      <c r="AF14" t="s">
        <v>292</v>
      </c>
      <c r="AG14" t="s">
        <v>316</v>
      </c>
      <c r="AH14" t="s">
        <v>317</v>
      </c>
      <c r="AI14" t="s">
        <v>318</v>
      </c>
      <c r="AJ14">
        <v>1</v>
      </c>
      <c r="AK14">
        <v>3106311</v>
      </c>
      <c r="AL14" t="s">
        <v>319</v>
      </c>
      <c r="AM14">
        <v>1429124</v>
      </c>
      <c r="AN14" t="s">
        <v>320</v>
      </c>
      <c r="AO14">
        <v>3106311</v>
      </c>
      <c r="AP14" s="2">
        <v>43656</v>
      </c>
      <c r="AQ14" s="21">
        <f>Table1[[#This Row],[RAISED_DATE]]-Table1[[#This Row],[DATE_LAST_INSPECTED]]</f>
        <v>1475</v>
      </c>
      <c r="AR14" t="s">
        <v>297</v>
      </c>
      <c r="AS14" t="s">
        <v>321</v>
      </c>
      <c r="AT14" t="s">
        <v>299</v>
      </c>
      <c r="AU14">
        <v>11</v>
      </c>
      <c r="AV14" t="s">
        <v>281</v>
      </c>
      <c r="AW14">
        <v>1</v>
      </c>
      <c r="AX14" t="s">
        <v>300</v>
      </c>
      <c r="AY14" t="s">
        <v>322</v>
      </c>
      <c r="AZ14" t="s">
        <v>323</v>
      </c>
      <c r="BA14" t="s">
        <v>303</v>
      </c>
      <c r="BB14" t="s">
        <v>304</v>
      </c>
      <c r="BC14" t="s">
        <v>161</v>
      </c>
      <c r="BD14" t="s">
        <v>176</v>
      </c>
      <c r="BE14" t="s">
        <v>307</v>
      </c>
      <c r="BF14" t="s">
        <v>286</v>
      </c>
      <c r="BG14">
        <v>-23.333183288574201</v>
      </c>
      <c r="BH14">
        <v>150.535232543945</v>
      </c>
      <c r="BI14" t="s">
        <v>324</v>
      </c>
      <c r="BJ14" s="1" t="s">
        <v>325</v>
      </c>
    </row>
    <row r="15" spans="1:62" s="1" customFormat="1" ht="15" customHeight="1" x14ac:dyDescent="0.25">
      <c r="A15" t="s">
        <v>97</v>
      </c>
      <c r="B15" t="s">
        <v>326</v>
      </c>
      <c r="C15" t="s">
        <v>274</v>
      </c>
      <c r="D15" t="s">
        <v>275</v>
      </c>
      <c r="E15" t="s">
        <v>327</v>
      </c>
      <c r="F15" s="5">
        <v>45131</v>
      </c>
      <c r="G15" s="6">
        <v>202307</v>
      </c>
      <c r="H15" t="s">
        <v>277</v>
      </c>
      <c r="I15" t="s">
        <v>13</v>
      </c>
      <c r="J15" t="s">
        <v>22</v>
      </c>
      <c r="K15" t="s">
        <v>7</v>
      </c>
      <c r="L15" t="s">
        <v>278</v>
      </c>
      <c r="M15" t="s">
        <v>28</v>
      </c>
      <c r="N15" t="s">
        <v>328</v>
      </c>
      <c r="O15" t="s">
        <v>280</v>
      </c>
      <c r="P15" t="s">
        <v>312</v>
      </c>
      <c r="Q15">
        <v>1275955</v>
      </c>
      <c r="R15">
        <v>2024</v>
      </c>
      <c r="S15" t="s">
        <v>329</v>
      </c>
      <c r="T15" s="2">
        <v>45131.833182870374</v>
      </c>
      <c r="U15" s="2">
        <v>45131.834837962961</v>
      </c>
      <c r="V15" t="s">
        <v>283</v>
      </c>
      <c r="W15" t="s">
        <v>284</v>
      </c>
      <c r="X15" t="s">
        <v>285</v>
      </c>
      <c r="Y15" t="s">
        <v>330</v>
      </c>
      <c r="Z15" t="s">
        <v>331</v>
      </c>
      <c r="AA15" t="s">
        <v>332</v>
      </c>
      <c r="AB15" t="s">
        <v>333</v>
      </c>
      <c r="AC15" t="s">
        <v>334</v>
      </c>
      <c r="AD15" t="s">
        <v>335</v>
      </c>
      <c r="AE15" t="s">
        <v>336</v>
      </c>
      <c r="AF15" t="s">
        <v>292</v>
      </c>
      <c r="AG15" t="s">
        <v>337</v>
      </c>
      <c r="AH15" t="s">
        <v>338</v>
      </c>
      <c r="AI15" t="s">
        <v>339</v>
      </c>
      <c r="AJ15">
        <v>1</v>
      </c>
      <c r="AK15">
        <v>2377401</v>
      </c>
      <c r="AL15" t="s">
        <v>340</v>
      </c>
      <c r="AM15">
        <v>1275955</v>
      </c>
      <c r="AN15" t="s">
        <v>341</v>
      </c>
      <c r="AO15">
        <v>2377401</v>
      </c>
      <c r="AP15" s="2">
        <v>44083</v>
      </c>
      <c r="AQ15" s="21">
        <f>Table1[[#This Row],[RAISED_DATE]]-Table1[[#This Row],[DATE_LAST_INSPECTED]]</f>
        <v>1048</v>
      </c>
      <c r="AR15" t="s">
        <v>297</v>
      </c>
      <c r="AS15" t="s">
        <v>342</v>
      </c>
      <c r="AT15" t="s">
        <v>299</v>
      </c>
      <c r="AU15">
        <v>12.5</v>
      </c>
      <c r="AV15">
        <v>2</v>
      </c>
      <c r="AW15" t="s">
        <v>281</v>
      </c>
      <c r="AX15" t="s">
        <v>300</v>
      </c>
      <c r="AY15" t="s">
        <v>322</v>
      </c>
      <c r="AZ15" t="s">
        <v>343</v>
      </c>
      <c r="BA15" t="s">
        <v>344</v>
      </c>
      <c r="BB15" t="s">
        <v>345</v>
      </c>
      <c r="BC15" t="s">
        <v>126</v>
      </c>
      <c r="BD15" t="s">
        <v>176</v>
      </c>
      <c r="BE15" t="s">
        <v>346</v>
      </c>
      <c r="BF15">
        <v>1961</v>
      </c>
      <c r="BG15">
        <v>-17.135602202363</v>
      </c>
      <c r="BH15">
        <v>145.39697977009001</v>
      </c>
      <c r="BI15" t="s">
        <v>347</v>
      </c>
      <c r="BJ15" s="1" t="s">
        <v>179</v>
      </c>
    </row>
    <row r="16" spans="1:62" s="1" customFormat="1" ht="15" customHeight="1" x14ac:dyDescent="0.25">
      <c r="A16" t="s">
        <v>97</v>
      </c>
      <c r="B16" t="s">
        <v>348</v>
      </c>
      <c r="C16" t="s">
        <v>274</v>
      </c>
      <c r="D16" t="s">
        <v>275</v>
      </c>
      <c r="E16" t="s">
        <v>349</v>
      </c>
      <c r="F16" s="5">
        <v>45133</v>
      </c>
      <c r="G16" s="6">
        <v>202307</v>
      </c>
      <c r="H16" t="s">
        <v>277</v>
      </c>
      <c r="I16" t="s">
        <v>12</v>
      </c>
      <c r="J16" t="s">
        <v>20</v>
      </c>
      <c r="K16" t="s">
        <v>7</v>
      </c>
      <c r="L16" t="s">
        <v>278</v>
      </c>
      <c r="M16" t="s">
        <v>26</v>
      </c>
      <c r="N16" t="s">
        <v>350</v>
      </c>
      <c r="O16" t="s">
        <v>280</v>
      </c>
      <c r="P16" t="s">
        <v>312</v>
      </c>
      <c r="Q16">
        <v>1815445</v>
      </c>
      <c r="R16">
        <v>2024</v>
      </c>
      <c r="S16" t="s">
        <v>351</v>
      </c>
      <c r="T16" s="2">
        <v>45133.461111111108</v>
      </c>
      <c r="U16" s="2">
        <v>45133.460428240738</v>
      </c>
      <c r="V16" t="s">
        <v>283</v>
      </c>
      <c r="W16" t="s">
        <v>284</v>
      </c>
      <c r="X16" t="s">
        <v>285</v>
      </c>
      <c r="Y16" t="s">
        <v>286</v>
      </c>
      <c r="Z16" t="s">
        <v>183</v>
      </c>
      <c r="AA16" t="s">
        <v>288</v>
      </c>
      <c r="AB16" t="s">
        <v>289</v>
      </c>
      <c r="AC16" t="s">
        <v>197</v>
      </c>
      <c r="AD16" t="s">
        <v>352</v>
      </c>
      <c r="AE16" t="s">
        <v>353</v>
      </c>
      <c r="AF16" t="s">
        <v>292</v>
      </c>
      <c r="AG16" t="s">
        <v>354</v>
      </c>
      <c r="AH16" t="s">
        <v>355</v>
      </c>
      <c r="AI16" t="s">
        <v>356</v>
      </c>
      <c r="AJ16">
        <v>1</v>
      </c>
      <c r="AK16">
        <v>2277701</v>
      </c>
      <c r="AL16" t="s">
        <v>357</v>
      </c>
      <c r="AM16">
        <v>1815445</v>
      </c>
      <c r="AN16">
        <v>2098408</v>
      </c>
      <c r="AO16">
        <v>2277701</v>
      </c>
      <c r="AP16" s="2">
        <v>43817</v>
      </c>
      <c r="AQ16" s="21">
        <f>Table1[[#This Row],[RAISED_DATE]]-Table1[[#This Row],[DATE_LAST_INSPECTED]]</f>
        <v>1316</v>
      </c>
      <c r="AR16" t="s">
        <v>297</v>
      </c>
      <c r="AS16" t="s">
        <v>358</v>
      </c>
      <c r="AT16" t="s">
        <v>299</v>
      </c>
      <c r="AU16">
        <v>12.5</v>
      </c>
      <c r="AV16">
        <v>1</v>
      </c>
      <c r="AW16">
        <v>1</v>
      </c>
      <c r="AX16" t="s">
        <v>300</v>
      </c>
      <c r="AY16" t="s">
        <v>322</v>
      </c>
      <c r="AZ16" t="s">
        <v>359</v>
      </c>
      <c r="BA16" t="s">
        <v>303</v>
      </c>
      <c r="BB16" t="s">
        <v>304</v>
      </c>
      <c r="BC16" t="s">
        <v>161</v>
      </c>
      <c r="BD16" t="s">
        <v>176</v>
      </c>
      <c r="BE16" t="s">
        <v>307</v>
      </c>
      <c r="BF16" t="s">
        <v>286</v>
      </c>
      <c r="BG16">
        <v>-19.305904388427699</v>
      </c>
      <c r="BH16">
        <v>146.82029724121099</v>
      </c>
      <c r="BI16" t="s">
        <v>360</v>
      </c>
      <c r="BJ16" s="1" t="s">
        <v>232</v>
      </c>
    </row>
    <row r="17" spans="1:62" s="1" customFormat="1" ht="15" customHeight="1" x14ac:dyDescent="0.25">
      <c r="A17" t="s">
        <v>97</v>
      </c>
      <c r="B17" t="s">
        <v>361</v>
      </c>
      <c r="C17" t="s">
        <v>274</v>
      </c>
      <c r="D17" t="s">
        <v>275</v>
      </c>
      <c r="E17" t="s">
        <v>362</v>
      </c>
      <c r="F17" s="5">
        <v>45135</v>
      </c>
      <c r="G17" s="6">
        <v>202307</v>
      </c>
      <c r="H17" t="s">
        <v>277</v>
      </c>
      <c r="I17" t="s">
        <v>14</v>
      </c>
      <c r="J17" t="s">
        <v>22</v>
      </c>
      <c r="K17" t="s">
        <v>7</v>
      </c>
      <c r="L17" t="s">
        <v>278</v>
      </c>
      <c r="M17" t="s">
        <v>26</v>
      </c>
      <c r="N17" t="s">
        <v>363</v>
      </c>
      <c r="O17" t="s">
        <v>280</v>
      </c>
      <c r="P17" t="s">
        <v>312</v>
      </c>
      <c r="Q17">
        <v>1105511</v>
      </c>
      <c r="R17">
        <v>2024</v>
      </c>
      <c r="S17" t="s">
        <v>364</v>
      </c>
      <c r="T17" s="2">
        <v>45135.685416666667</v>
      </c>
      <c r="U17" s="2">
        <v>45135.675416666665</v>
      </c>
      <c r="V17" t="s">
        <v>283</v>
      </c>
      <c r="W17" t="s">
        <v>284</v>
      </c>
      <c r="X17" t="s">
        <v>285</v>
      </c>
      <c r="Y17" t="s">
        <v>286</v>
      </c>
      <c r="Z17" t="s">
        <v>287</v>
      </c>
      <c r="AA17" t="s">
        <v>288</v>
      </c>
      <c r="AB17" t="s">
        <v>289</v>
      </c>
      <c r="AC17" t="s">
        <v>290</v>
      </c>
      <c r="AD17" t="s">
        <v>138</v>
      </c>
      <c r="AE17" t="s">
        <v>291</v>
      </c>
      <c r="AF17" t="s">
        <v>292</v>
      </c>
      <c r="AG17" t="s">
        <v>365</v>
      </c>
      <c r="AH17" t="s">
        <v>366</v>
      </c>
      <c r="AI17" t="s">
        <v>367</v>
      </c>
      <c r="AJ17">
        <v>1</v>
      </c>
      <c r="AK17">
        <v>2557266</v>
      </c>
      <c r="AL17" t="s">
        <v>368</v>
      </c>
      <c r="AM17">
        <v>1105511</v>
      </c>
      <c r="AN17">
        <v>3013878</v>
      </c>
      <c r="AO17">
        <v>2557266</v>
      </c>
      <c r="AP17" s="2">
        <v>44699</v>
      </c>
      <c r="AQ17" s="21">
        <f>Table1[[#This Row],[RAISED_DATE]]-Table1[[#This Row],[DATE_LAST_INSPECTED]]</f>
        <v>436</v>
      </c>
      <c r="AR17" t="s">
        <v>297</v>
      </c>
      <c r="AS17" t="s">
        <v>369</v>
      </c>
      <c r="AT17" t="s">
        <v>299</v>
      </c>
      <c r="AU17">
        <v>12.5</v>
      </c>
      <c r="AV17">
        <v>3</v>
      </c>
      <c r="AW17" t="s">
        <v>281</v>
      </c>
      <c r="AX17" t="s">
        <v>300</v>
      </c>
      <c r="AY17" t="s">
        <v>322</v>
      </c>
      <c r="AZ17" t="s">
        <v>370</v>
      </c>
      <c r="BA17" t="s">
        <v>344</v>
      </c>
      <c r="BB17" t="s">
        <v>371</v>
      </c>
      <c r="BC17" t="s">
        <v>126</v>
      </c>
      <c r="BD17" t="s">
        <v>176</v>
      </c>
      <c r="BE17" t="s">
        <v>307</v>
      </c>
      <c r="BF17" t="s">
        <v>286</v>
      </c>
      <c r="BG17">
        <v>-25.370216369628899</v>
      </c>
      <c r="BH17">
        <v>152.64384460449199</v>
      </c>
      <c r="BI17" t="s">
        <v>372</v>
      </c>
      <c r="BJ17" s="1" t="s">
        <v>373</v>
      </c>
    </row>
    <row r="18" spans="1:62" s="1" customFormat="1" ht="15" customHeight="1" x14ac:dyDescent="0.25">
      <c r="A18" t="s">
        <v>97</v>
      </c>
      <c r="B18" t="s">
        <v>374</v>
      </c>
      <c r="C18" t="s">
        <v>274</v>
      </c>
      <c r="D18" t="s">
        <v>275</v>
      </c>
      <c r="E18" t="s">
        <v>375</v>
      </c>
      <c r="F18" s="5">
        <v>45135</v>
      </c>
      <c r="G18" s="6">
        <v>202307</v>
      </c>
      <c r="H18" t="s">
        <v>277</v>
      </c>
      <c r="I18" t="s">
        <v>13</v>
      </c>
      <c r="J18" t="s">
        <v>20</v>
      </c>
      <c r="K18" t="s">
        <v>7</v>
      </c>
      <c r="L18" t="s">
        <v>278</v>
      </c>
      <c r="M18" t="s">
        <v>27</v>
      </c>
      <c r="N18" t="s">
        <v>376</v>
      </c>
      <c r="O18" t="s">
        <v>280</v>
      </c>
      <c r="P18" t="s">
        <v>312</v>
      </c>
      <c r="Q18">
        <v>784546</v>
      </c>
      <c r="R18">
        <v>2024</v>
      </c>
      <c r="S18" t="s">
        <v>377</v>
      </c>
      <c r="T18" s="2">
        <v>45135.460694444446</v>
      </c>
      <c r="U18" s="2">
        <v>45135.607546296298</v>
      </c>
      <c r="V18" t="s">
        <v>283</v>
      </c>
      <c r="W18" t="s">
        <v>284</v>
      </c>
      <c r="X18" t="s">
        <v>285</v>
      </c>
      <c r="Y18" t="s">
        <v>378</v>
      </c>
      <c r="Z18" t="s">
        <v>287</v>
      </c>
      <c r="AA18" t="s">
        <v>332</v>
      </c>
      <c r="AB18" t="s">
        <v>379</v>
      </c>
      <c r="AC18" t="s">
        <v>380</v>
      </c>
      <c r="AD18" t="s">
        <v>381</v>
      </c>
      <c r="AE18" t="s">
        <v>315</v>
      </c>
      <c r="AF18" t="s">
        <v>292</v>
      </c>
      <c r="AG18" t="s">
        <v>382</v>
      </c>
      <c r="AH18" t="s">
        <v>383</v>
      </c>
      <c r="AI18" t="s">
        <v>384</v>
      </c>
      <c r="AJ18">
        <v>1</v>
      </c>
      <c r="AK18">
        <v>2714923</v>
      </c>
      <c r="AL18" t="s">
        <v>385</v>
      </c>
      <c r="AM18">
        <v>784546</v>
      </c>
      <c r="AN18">
        <v>6044095</v>
      </c>
      <c r="AO18">
        <v>2714923</v>
      </c>
      <c r="AP18" s="2">
        <v>44858</v>
      </c>
      <c r="AQ18" s="21">
        <f>Table1[[#This Row],[RAISED_DATE]]-Table1[[#This Row],[DATE_LAST_INSPECTED]]</f>
        <v>277</v>
      </c>
      <c r="AR18" t="s">
        <v>297</v>
      </c>
      <c r="AS18" t="s">
        <v>386</v>
      </c>
      <c r="AT18" t="s">
        <v>299</v>
      </c>
      <c r="AU18">
        <v>11</v>
      </c>
      <c r="AV18" t="s">
        <v>281</v>
      </c>
      <c r="AW18">
        <v>2</v>
      </c>
      <c r="AX18" t="s">
        <v>300</v>
      </c>
      <c r="AY18" t="s">
        <v>322</v>
      </c>
      <c r="AZ18" t="s">
        <v>387</v>
      </c>
      <c r="BA18" t="s">
        <v>303</v>
      </c>
      <c r="BB18" t="s">
        <v>371</v>
      </c>
      <c r="BC18" t="s">
        <v>388</v>
      </c>
      <c r="BD18" t="s">
        <v>306</v>
      </c>
      <c r="BE18" t="s">
        <v>307</v>
      </c>
      <c r="BF18">
        <v>1991</v>
      </c>
      <c r="BG18">
        <v>-25.537433624267599</v>
      </c>
      <c r="BH18">
        <v>152.66725158691401</v>
      </c>
      <c r="BI18" t="s">
        <v>389</v>
      </c>
      <c r="BJ18" s="1" t="s">
        <v>390</v>
      </c>
    </row>
    <row r="19" spans="1:62" s="1" customFormat="1" ht="15" customHeight="1" x14ac:dyDescent="0.25">
      <c r="A19" t="s">
        <v>97</v>
      </c>
      <c r="B19" t="s">
        <v>391</v>
      </c>
      <c r="C19" t="s">
        <v>274</v>
      </c>
      <c r="D19" t="s">
        <v>275</v>
      </c>
      <c r="E19" t="s">
        <v>392</v>
      </c>
      <c r="F19" s="5">
        <v>45136</v>
      </c>
      <c r="G19" s="6">
        <v>202307</v>
      </c>
      <c r="H19" t="s">
        <v>277</v>
      </c>
      <c r="I19" t="s">
        <v>13</v>
      </c>
      <c r="J19" t="s">
        <v>20</v>
      </c>
      <c r="K19" t="s">
        <v>7</v>
      </c>
      <c r="L19" t="s">
        <v>278</v>
      </c>
      <c r="M19" t="s">
        <v>26</v>
      </c>
      <c r="N19" t="s">
        <v>393</v>
      </c>
      <c r="O19" t="s">
        <v>280</v>
      </c>
      <c r="P19" t="s">
        <v>312</v>
      </c>
      <c r="Q19">
        <v>1840208</v>
      </c>
      <c r="R19">
        <v>2024</v>
      </c>
      <c r="S19" t="s">
        <v>394</v>
      </c>
      <c r="T19" s="2">
        <v>45136.84574074074</v>
      </c>
      <c r="U19" s="2">
        <v>45136.802835648145</v>
      </c>
      <c r="V19" t="s">
        <v>283</v>
      </c>
      <c r="W19" t="s">
        <v>284</v>
      </c>
      <c r="X19" t="s">
        <v>285</v>
      </c>
      <c r="Y19" t="s">
        <v>378</v>
      </c>
      <c r="Z19" t="s">
        <v>395</v>
      </c>
      <c r="AA19" t="s">
        <v>332</v>
      </c>
      <c r="AB19" t="s">
        <v>333</v>
      </c>
      <c r="AC19" t="s">
        <v>334</v>
      </c>
      <c r="AD19" t="s">
        <v>335</v>
      </c>
      <c r="AE19" t="s">
        <v>336</v>
      </c>
      <c r="AF19" t="s">
        <v>292</v>
      </c>
      <c r="AG19" t="s">
        <v>396</v>
      </c>
      <c r="AH19" t="s">
        <v>397</v>
      </c>
      <c r="AI19" t="s">
        <v>398</v>
      </c>
      <c r="AJ19">
        <v>1</v>
      </c>
      <c r="AK19">
        <v>5329976</v>
      </c>
      <c r="AL19" t="s">
        <v>399</v>
      </c>
      <c r="AM19">
        <v>1840208</v>
      </c>
      <c r="AN19">
        <v>3019183</v>
      </c>
      <c r="AO19">
        <v>5329976</v>
      </c>
      <c r="AP19" s="2">
        <v>45127</v>
      </c>
      <c r="AQ19" s="21">
        <f>Table1[[#This Row],[RAISED_DATE]]-Table1[[#This Row],[DATE_LAST_INSPECTED]]</f>
        <v>9</v>
      </c>
      <c r="AR19" t="s">
        <v>297</v>
      </c>
      <c r="AS19" t="s">
        <v>400</v>
      </c>
      <c r="AT19" t="s">
        <v>299</v>
      </c>
      <c r="AU19">
        <v>14</v>
      </c>
      <c r="AV19">
        <v>2</v>
      </c>
      <c r="AW19" t="s">
        <v>281</v>
      </c>
      <c r="AX19" t="s">
        <v>300</v>
      </c>
      <c r="AY19" t="s">
        <v>301</v>
      </c>
      <c r="AZ19" t="s">
        <v>302</v>
      </c>
      <c r="BA19" t="s">
        <v>303</v>
      </c>
      <c r="BB19" t="s">
        <v>401</v>
      </c>
      <c r="BC19" t="s">
        <v>126</v>
      </c>
      <c r="BD19" t="s">
        <v>306</v>
      </c>
      <c r="BE19" t="s">
        <v>307</v>
      </c>
      <c r="BF19">
        <v>1982</v>
      </c>
      <c r="BG19">
        <v>-27.575527191162099</v>
      </c>
      <c r="BH19">
        <v>151.86244201660199</v>
      </c>
      <c r="BI19" t="s">
        <v>402</v>
      </c>
      <c r="BJ19" s="1" t="s">
        <v>192</v>
      </c>
    </row>
    <row r="20" spans="1:62" s="1" customFormat="1" ht="15" customHeight="1" x14ac:dyDescent="0.25">
      <c r="A20" t="s">
        <v>97</v>
      </c>
      <c r="B20" t="s">
        <v>403</v>
      </c>
      <c r="C20" t="s">
        <v>274</v>
      </c>
      <c r="D20" t="s">
        <v>275</v>
      </c>
      <c r="E20" t="s">
        <v>404</v>
      </c>
      <c r="F20" s="5">
        <v>45137</v>
      </c>
      <c r="G20" s="6">
        <v>202307</v>
      </c>
      <c r="H20" t="s">
        <v>277</v>
      </c>
      <c r="I20" t="s">
        <v>14</v>
      </c>
      <c r="J20" t="s">
        <v>20</v>
      </c>
      <c r="K20" t="s">
        <v>7</v>
      </c>
      <c r="L20" t="s">
        <v>278</v>
      </c>
      <c r="M20" t="s">
        <v>26</v>
      </c>
      <c r="N20" t="s">
        <v>405</v>
      </c>
      <c r="O20" t="s">
        <v>280</v>
      </c>
      <c r="P20" t="s">
        <v>312</v>
      </c>
      <c r="Q20">
        <v>1684300</v>
      </c>
      <c r="R20">
        <v>2024</v>
      </c>
      <c r="S20" t="s">
        <v>406</v>
      </c>
      <c r="T20" s="2">
        <v>45137.822916666664</v>
      </c>
      <c r="U20" s="2">
        <v>45137.823217592595</v>
      </c>
      <c r="V20" t="s">
        <v>283</v>
      </c>
      <c r="W20" t="s">
        <v>284</v>
      </c>
      <c r="X20" t="s">
        <v>285</v>
      </c>
      <c r="Y20" t="s">
        <v>286</v>
      </c>
      <c r="Z20" t="s">
        <v>183</v>
      </c>
      <c r="AA20" t="s">
        <v>288</v>
      </c>
      <c r="AB20" t="s">
        <v>289</v>
      </c>
      <c r="AC20" t="s">
        <v>197</v>
      </c>
      <c r="AD20" t="s">
        <v>352</v>
      </c>
      <c r="AE20" t="s">
        <v>291</v>
      </c>
      <c r="AF20" t="s">
        <v>292</v>
      </c>
      <c r="AG20" t="s">
        <v>407</v>
      </c>
      <c r="AH20" t="s">
        <v>408</v>
      </c>
      <c r="AI20" t="s">
        <v>409</v>
      </c>
      <c r="AJ20">
        <v>1</v>
      </c>
      <c r="AK20">
        <v>2794580</v>
      </c>
      <c r="AL20" t="s">
        <v>410</v>
      </c>
      <c r="AM20">
        <v>1684300</v>
      </c>
      <c r="AN20">
        <v>5060825</v>
      </c>
      <c r="AO20">
        <v>2794580</v>
      </c>
      <c r="AP20" s="2">
        <v>44476</v>
      </c>
      <c r="AQ20" s="21">
        <f>Table1[[#This Row],[RAISED_DATE]]-Table1[[#This Row],[DATE_LAST_INSPECTED]]</f>
        <v>661</v>
      </c>
      <c r="AR20" t="s">
        <v>297</v>
      </c>
      <c r="AS20" t="s">
        <v>411</v>
      </c>
      <c r="AT20" t="s">
        <v>299</v>
      </c>
      <c r="AU20">
        <v>14</v>
      </c>
      <c r="AV20">
        <v>2</v>
      </c>
      <c r="AW20" t="s">
        <v>281</v>
      </c>
      <c r="AX20" t="s">
        <v>412</v>
      </c>
      <c r="AY20" t="s">
        <v>322</v>
      </c>
      <c r="AZ20" t="s">
        <v>370</v>
      </c>
      <c r="BA20" t="s">
        <v>303</v>
      </c>
      <c r="BB20" t="s">
        <v>371</v>
      </c>
      <c r="BC20" t="s">
        <v>255</v>
      </c>
      <c r="BD20" t="s">
        <v>306</v>
      </c>
      <c r="BE20" t="s">
        <v>346</v>
      </c>
      <c r="BF20">
        <v>1980</v>
      </c>
      <c r="BG20">
        <v>-19.528748814411198</v>
      </c>
      <c r="BH20">
        <v>147.04366072774801</v>
      </c>
      <c r="BI20" t="s">
        <v>413</v>
      </c>
      <c r="BJ20" s="1" t="s">
        <v>232</v>
      </c>
    </row>
    <row r="21" spans="1:62" s="1" customFormat="1" ht="15" customHeight="1" x14ac:dyDescent="0.25">
      <c r="A21" t="s">
        <v>97</v>
      </c>
      <c r="B21" t="s">
        <v>414</v>
      </c>
      <c r="C21" t="s">
        <v>274</v>
      </c>
      <c r="D21" t="s">
        <v>275</v>
      </c>
      <c r="E21" t="s">
        <v>415</v>
      </c>
      <c r="F21" s="5">
        <v>45137</v>
      </c>
      <c r="G21" s="6">
        <v>202307</v>
      </c>
      <c r="H21" t="s">
        <v>277</v>
      </c>
      <c r="I21" t="s">
        <v>12</v>
      </c>
      <c r="J21" t="s">
        <v>20</v>
      </c>
      <c r="K21" t="s">
        <v>7</v>
      </c>
      <c r="L21" t="s">
        <v>278</v>
      </c>
      <c r="M21" t="s">
        <v>27</v>
      </c>
      <c r="N21" t="s">
        <v>416</v>
      </c>
      <c r="O21" t="s">
        <v>280</v>
      </c>
      <c r="P21" t="s">
        <v>312</v>
      </c>
      <c r="Q21">
        <v>1749464</v>
      </c>
      <c r="R21">
        <v>2024</v>
      </c>
      <c r="S21" t="s">
        <v>417</v>
      </c>
      <c r="T21" s="2">
        <v>45137.755833333336</v>
      </c>
      <c r="U21" s="2">
        <v>45137.755173611113</v>
      </c>
      <c r="V21" t="s">
        <v>283</v>
      </c>
      <c r="W21" t="s">
        <v>284</v>
      </c>
      <c r="X21" t="s">
        <v>285</v>
      </c>
      <c r="Y21" t="s">
        <v>286</v>
      </c>
      <c r="Z21" t="s">
        <v>183</v>
      </c>
      <c r="AA21" t="s">
        <v>288</v>
      </c>
      <c r="AB21" t="s">
        <v>289</v>
      </c>
      <c r="AC21" t="s">
        <v>197</v>
      </c>
      <c r="AD21" t="s">
        <v>352</v>
      </c>
      <c r="AE21" t="s">
        <v>315</v>
      </c>
      <c r="AF21" t="s">
        <v>292</v>
      </c>
      <c r="AG21" t="s">
        <v>418</v>
      </c>
      <c r="AH21" t="s">
        <v>419</v>
      </c>
      <c r="AI21" t="s">
        <v>420</v>
      </c>
      <c r="AJ21">
        <v>1</v>
      </c>
      <c r="AK21">
        <v>3233815</v>
      </c>
      <c r="AL21" t="s">
        <v>421</v>
      </c>
      <c r="AM21">
        <v>1749464</v>
      </c>
      <c r="AN21">
        <v>5141442</v>
      </c>
      <c r="AO21">
        <v>3233815</v>
      </c>
      <c r="AP21" s="2">
        <v>43838</v>
      </c>
      <c r="AQ21" s="21">
        <f>Table1[[#This Row],[RAISED_DATE]]-Table1[[#This Row],[DATE_LAST_INSPECTED]]</f>
        <v>1299</v>
      </c>
      <c r="AR21" t="s">
        <v>297</v>
      </c>
      <c r="AS21" t="s">
        <v>422</v>
      </c>
      <c r="AT21" t="s">
        <v>299</v>
      </c>
      <c r="AU21">
        <v>15.5</v>
      </c>
      <c r="AV21">
        <v>2</v>
      </c>
      <c r="AW21">
        <v>2</v>
      </c>
      <c r="AX21" t="s">
        <v>412</v>
      </c>
      <c r="AY21" t="s">
        <v>322</v>
      </c>
      <c r="AZ21" t="s">
        <v>423</v>
      </c>
      <c r="BA21" t="s">
        <v>303</v>
      </c>
      <c r="BB21" t="s">
        <v>371</v>
      </c>
      <c r="BC21" t="s">
        <v>424</v>
      </c>
      <c r="BD21" t="s">
        <v>425</v>
      </c>
      <c r="BE21" t="s">
        <v>346</v>
      </c>
      <c r="BF21">
        <v>1972</v>
      </c>
      <c r="BG21">
        <v>-19.299064636230501</v>
      </c>
      <c r="BH21">
        <v>146.79930114746099</v>
      </c>
      <c r="BI21" t="s">
        <v>426</v>
      </c>
      <c r="BJ21" s="1" t="s">
        <v>427</v>
      </c>
    </row>
    <row r="22" spans="1:62" s="1" customFormat="1" ht="15" customHeight="1" x14ac:dyDescent="0.25">
      <c r="A22" t="s">
        <v>97</v>
      </c>
      <c r="B22" t="s">
        <v>428</v>
      </c>
      <c r="C22" t="s">
        <v>274</v>
      </c>
      <c r="D22" t="s">
        <v>275</v>
      </c>
      <c r="E22" t="s">
        <v>429</v>
      </c>
      <c r="F22" s="5">
        <v>45139</v>
      </c>
      <c r="G22" s="6">
        <v>202308</v>
      </c>
      <c r="H22" t="s">
        <v>277</v>
      </c>
      <c r="I22" t="s">
        <v>12</v>
      </c>
      <c r="J22" t="s">
        <v>22</v>
      </c>
      <c r="K22" t="s">
        <v>7</v>
      </c>
      <c r="L22" t="s">
        <v>278</v>
      </c>
      <c r="M22" t="s">
        <v>27</v>
      </c>
      <c r="N22" t="s">
        <v>430</v>
      </c>
      <c r="O22" t="s">
        <v>280</v>
      </c>
      <c r="P22" t="s">
        <v>312</v>
      </c>
      <c r="Q22">
        <v>1210197</v>
      </c>
      <c r="R22">
        <v>2024</v>
      </c>
      <c r="S22" t="s">
        <v>431</v>
      </c>
      <c r="T22" s="2">
        <v>45139.444444444445</v>
      </c>
      <c r="U22" s="2">
        <v>45139.442407407405</v>
      </c>
      <c r="V22" t="s">
        <v>283</v>
      </c>
      <c r="W22" t="s">
        <v>284</v>
      </c>
      <c r="X22" t="s">
        <v>285</v>
      </c>
      <c r="Y22" t="s">
        <v>286</v>
      </c>
      <c r="Z22" t="s">
        <v>287</v>
      </c>
      <c r="AA22" t="s">
        <v>288</v>
      </c>
      <c r="AB22" t="s">
        <v>432</v>
      </c>
      <c r="AC22" t="s">
        <v>290</v>
      </c>
      <c r="AD22" t="s">
        <v>138</v>
      </c>
      <c r="AE22" t="s">
        <v>315</v>
      </c>
      <c r="AF22" t="s">
        <v>292</v>
      </c>
      <c r="AG22" t="s">
        <v>433</v>
      </c>
      <c r="AH22" t="s">
        <v>434</v>
      </c>
      <c r="AI22" t="s">
        <v>435</v>
      </c>
      <c r="AJ22">
        <v>1</v>
      </c>
      <c r="AK22">
        <v>2336315</v>
      </c>
      <c r="AL22" t="s">
        <v>436</v>
      </c>
      <c r="AM22">
        <v>1210197</v>
      </c>
      <c r="AN22">
        <v>2109434</v>
      </c>
      <c r="AO22">
        <v>2336315</v>
      </c>
      <c r="AP22" s="2">
        <v>43941</v>
      </c>
      <c r="AQ22" s="21">
        <f>Table1[[#This Row],[RAISED_DATE]]-Table1[[#This Row],[DATE_LAST_INSPECTED]]</f>
        <v>1198</v>
      </c>
      <c r="AR22" t="s">
        <v>297</v>
      </c>
      <c r="AS22" t="s">
        <v>437</v>
      </c>
      <c r="AT22" t="s">
        <v>299</v>
      </c>
      <c r="AU22">
        <v>12.5</v>
      </c>
      <c r="AV22" t="s">
        <v>281</v>
      </c>
      <c r="AW22">
        <v>1</v>
      </c>
      <c r="AX22" t="s">
        <v>300</v>
      </c>
      <c r="AY22" t="s">
        <v>322</v>
      </c>
      <c r="AZ22" t="s">
        <v>438</v>
      </c>
      <c r="BA22" t="s">
        <v>303</v>
      </c>
      <c r="BB22" t="s">
        <v>304</v>
      </c>
      <c r="BC22" t="s">
        <v>161</v>
      </c>
      <c r="BD22" t="s">
        <v>439</v>
      </c>
      <c r="BE22" t="s">
        <v>440</v>
      </c>
      <c r="BF22">
        <v>1973</v>
      </c>
      <c r="BG22">
        <v>-24.891302108764599</v>
      </c>
      <c r="BH22">
        <v>152.30474853515599</v>
      </c>
      <c r="BI22" t="s">
        <v>441</v>
      </c>
      <c r="BJ22" s="1" t="s">
        <v>206</v>
      </c>
    </row>
    <row r="23" spans="1:62" s="1" customFormat="1" ht="15" customHeight="1" x14ac:dyDescent="0.25">
      <c r="A23" t="s">
        <v>97</v>
      </c>
      <c r="B23" t="s">
        <v>442</v>
      </c>
      <c r="C23" t="s">
        <v>274</v>
      </c>
      <c r="D23" t="s">
        <v>275</v>
      </c>
      <c r="E23" t="s">
        <v>443</v>
      </c>
      <c r="F23" s="7">
        <v>45141</v>
      </c>
      <c r="G23">
        <v>202308</v>
      </c>
      <c r="H23" t="s">
        <v>277</v>
      </c>
      <c r="I23" t="s">
        <v>12</v>
      </c>
      <c r="J23" t="s">
        <v>20</v>
      </c>
      <c r="K23" t="s">
        <v>7</v>
      </c>
      <c r="L23" t="s">
        <v>278</v>
      </c>
      <c r="M23" t="s">
        <v>31</v>
      </c>
      <c r="N23" t="s">
        <v>444</v>
      </c>
      <c r="O23" t="s">
        <v>280</v>
      </c>
      <c r="P23" t="s">
        <v>312</v>
      </c>
      <c r="Q23">
        <v>1989307</v>
      </c>
      <c r="R23">
        <v>2024</v>
      </c>
      <c r="S23" s="2" t="s">
        <v>445</v>
      </c>
      <c r="T23" s="2">
        <v>45141.486226851855</v>
      </c>
      <c r="U23" s="2">
        <v>45141.691412037035</v>
      </c>
      <c r="V23" t="s">
        <v>283</v>
      </c>
      <c r="W23" t="s">
        <v>284</v>
      </c>
      <c r="X23" t="s">
        <v>285</v>
      </c>
      <c r="Y23" t="s">
        <v>378</v>
      </c>
      <c r="Z23" t="s">
        <v>395</v>
      </c>
      <c r="AA23" t="s">
        <v>332</v>
      </c>
      <c r="AB23" t="s">
        <v>112</v>
      </c>
      <c r="AC23" t="s">
        <v>380</v>
      </c>
      <c r="AD23" t="s">
        <v>381</v>
      </c>
      <c r="AE23" t="s">
        <v>315</v>
      </c>
      <c r="AF23" t="s">
        <v>292</v>
      </c>
      <c r="AG23" t="s">
        <v>446</v>
      </c>
      <c r="AH23" t="s">
        <v>447</v>
      </c>
      <c r="AI23" t="s">
        <v>448</v>
      </c>
      <c r="AJ23">
        <v>1</v>
      </c>
      <c r="AK23">
        <v>2686258</v>
      </c>
      <c r="AL23" t="s">
        <v>449</v>
      </c>
      <c r="AM23">
        <v>1989307</v>
      </c>
      <c r="AN23">
        <v>3257999</v>
      </c>
      <c r="AO23">
        <v>2686258</v>
      </c>
      <c r="AP23" s="2">
        <v>43845</v>
      </c>
      <c r="AQ23" s="21">
        <f>Table1[[#This Row],[RAISED_DATE]]-Table1[[#This Row],[DATE_LAST_INSPECTED]]</f>
        <v>1296</v>
      </c>
      <c r="AR23" t="s">
        <v>297</v>
      </c>
      <c r="AS23" t="s">
        <v>450</v>
      </c>
      <c r="AT23" t="s">
        <v>299</v>
      </c>
      <c r="AU23">
        <v>15.5</v>
      </c>
      <c r="AV23">
        <v>1</v>
      </c>
      <c r="AW23" t="s">
        <v>281</v>
      </c>
      <c r="AX23" t="s">
        <v>300</v>
      </c>
      <c r="AY23" t="s">
        <v>322</v>
      </c>
      <c r="AZ23" t="s">
        <v>451</v>
      </c>
      <c r="BA23" t="s">
        <v>303</v>
      </c>
      <c r="BB23" t="s">
        <v>371</v>
      </c>
      <c r="BC23" t="s">
        <v>126</v>
      </c>
      <c r="BD23" t="s">
        <v>452</v>
      </c>
      <c r="BE23" t="s">
        <v>307</v>
      </c>
      <c r="BF23">
        <v>1991</v>
      </c>
      <c r="BG23">
        <v>-26.683770550959899</v>
      </c>
      <c r="BH23">
        <v>150.44554859110599</v>
      </c>
      <c r="BI23" t="s">
        <v>453</v>
      </c>
      <c r="BJ23" s="1" t="s">
        <v>390</v>
      </c>
    </row>
    <row r="24" spans="1:62" s="1" customFormat="1" ht="15" customHeight="1" x14ac:dyDescent="0.25">
      <c r="A24" t="s">
        <v>97</v>
      </c>
      <c r="B24" t="s">
        <v>454</v>
      </c>
      <c r="C24" t="s">
        <v>274</v>
      </c>
      <c r="D24" t="s">
        <v>275</v>
      </c>
      <c r="E24" t="s">
        <v>455</v>
      </c>
      <c r="F24" s="7">
        <v>45142</v>
      </c>
      <c r="G24">
        <v>202308</v>
      </c>
      <c r="H24" t="s">
        <v>277</v>
      </c>
      <c r="I24" t="s">
        <v>14</v>
      </c>
      <c r="J24" t="s">
        <v>20</v>
      </c>
      <c r="K24" t="s">
        <v>7</v>
      </c>
      <c r="L24" t="s">
        <v>278</v>
      </c>
      <c r="M24" t="s">
        <v>27</v>
      </c>
      <c r="N24" t="s">
        <v>456</v>
      </c>
      <c r="O24" t="s">
        <v>280</v>
      </c>
      <c r="P24" t="s">
        <v>312</v>
      </c>
      <c r="Q24">
        <v>1109494</v>
      </c>
      <c r="R24">
        <v>2024</v>
      </c>
      <c r="S24" s="2" t="s">
        <v>457</v>
      </c>
      <c r="T24" s="2">
        <v>45142.323611111111</v>
      </c>
      <c r="U24" s="2">
        <v>45142.322731481479</v>
      </c>
      <c r="V24" t="s">
        <v>283</v>
      </c>
      <c r="W24" t="s">
        <v>284</v>
      </c>
      <c r="X24" t="s">
        <v>285</v>
      </c>
      <c r="Y24" t="s">
        <v>286</v>
      </c>
      <c r="Z24" t="s">
        <v>331</v>
      </c>
      <c r="AA24" t="s">
        <v>288</v>
      </c>
      <c r="AB24" t="s">
        <v>432</v>
      </c>
      <c r="AC24" t="s">
        <v>197</v>
      </c>
      <c r="AD24" t="s">
        <v>352</v>
      </c>
      <c r="AE24" t="s">
        <v>336</v>
      </c>
      <c r="AF24" t="s">
        <v>292</v>
      </c>
      <c r="AG24" t="s">
        <v>458</v>
      </c>
      <c r="AH24" t="s">
        <v>459</v>
      </c>
      <c r="AI24" t="s">
        <v>460</v>
      </c>
      <c r="AJ24">
        <v>1</v>
      </c>
      <c r="AK24">
        <v>2926170</v>
      </c>
      <c r="AL24" t="s">
        <v>461</v>
      </c>
      <c r="AM24">
        <v>1109494</v>
      </c>
      <c r="AN24" t="s">
        <v>462</v>
      </c>
      <c r="AO24">
        <v>2926170</v>
      </c>
      <c r="AP24" s="2">
        <v>43978</v>
      </c>
      <c r="AQ24" s="21">
        <f>Table1[[#This Row],[RAISED_DATE]]-Table1[[#This Row],[DATE_LAST_INSPECTED]]</f>
        <v>1164</v>
      </c>
      <c r="AR24" t="s">
        <v>297</v>
      </c>
      <c r="AS24" t="s">
        <v>463</v>
      </c>
      <c r="AT24" t="s">
        <v>299</v>
      </c>
      <c r="AU24">
        <v>11</v>
      </c>
      <c r="AV24" t="s">
        <v>281</v>
      </c>
      <c r="AW24">
        <v>2</v>
      </c>
      <c r="AX24" t="s">
        <v>300</v>
      </c>
      <c r="AY24" t="s">
        <v>322</v>
      </c>
      <c r="AZ24" t="s">
        <v>464</v>
      </c>
      <c r="BA24" t="s">
        <v>303</v>
      </c>
      <c r="BB24" t="s">
        <v>371</v>
      </c>
      <c r="BC24" t="s">
        <v>255</v>
      </c>
      <c r="BD24" t="s">
        <v>465</v>
      </c>
      <c r="BE24" t="s">
        <v>440</v>
      </c>
      <c r="BF24">
        <v>1994</v>
      </c>
      <c r="BG24">
        <v>-17.383022308349599</v>
      </c>
      <c r="BH24">
        <v>145.69624328613301</v>
      </c>
      <c r="BI24" t="s">
        <v>466</v>
      </c>
      <c r="BJ24" s="1" t="s">
        <v>272</v>
      </c>
    </row>
    <row r="25" spans="1:62" s="1" customFormat="1" ht="15" customHeight="1" x14ac:dyDescent="0.25">
      <c r="A25" t="s">
        <v>97</v>
      </c>
      <c r="B25" t="s">
        <v>467</v>
      </c>
      <c r="C25" t="s">
        <v>274</v>
      </c>
      <c r="D25" t="s">
        <v>275</v>
      </c>
      <c r="E25" t="s">
        <v>362</v>
      </c>
      <c r="F25" s="7">
        <v>45143</v>
      </c>
      <c r="G25">
        <v>202308</v>
      </c>
      <c r="H25" t="s">
        <v>277</v>
      </c>
      <c r="I25" t="s">
        <v>13</v>
      </c>
      <c r="J25" t="s">
        <v>20</v>
      </c>
      <c r="K25" t="s">
        <v>7</v>
      </c>
      <c r="L25" t="s">
        <v>278</v>
      </c>
      <c r="M25" t="s">
        <v>26</v>
      </c>
      <c r="N25" t="s">
        <v>468</v>
      </c>
      <c r="O25" t="s">
        <v>280</v>
      </c>
      <c r="P25" t="s">
        <v>312</v>
      </c>
      <c r="Q25">
        <v>1277633</v>
      </c>
      <c r="R25">
        <v>2024</v>
      </c>
      <c r="S25" s="2" t="s">
        <v>469</v>
      </c>
      <c r="T25" s="2">
        <v>45143.666666666664</v>
      </c>
      <c r="U25" s="2">
        <v>45143.662743055553</v>
      </c>
      <c r="V25" t="s">
        <v>283</v>
      </c>
      <c r="W25" t="s">
        <v>284</v>
      </c>
      <c r="X25" t="s">
        <v>285</v>
      </c>
      <c r="Y25" t="s">
        <v>286</v>
      </c>
      <c r="Z25" t="s">
        <v>183</v>
      </c>
      <c r="AA25" t="s">
        <v>288</v>
      </c>
      <c r="AB25" t="s">
        <v>432</v>
      </c>
      <c r="AC25" t="s">
        <v>290</v>
      </c>
      <c r="AD25" t="s">
        <v>138</v>
      </c>
      <c r="AE25" t="s">
        <v>336</v>
      </c>
      <c r="AF25" t="s">
        <v>292</v>
      </c>
      <c r="AG25" t="s">
        <v>470</v>
      </c>
      <c r="AH25" t="s">
        <v>471</v>
      </c>
      <c r="AI25" t="s">
        <v>472</v>
      </c>
      <c r="AJ25">
        <v>1</v>
      </c>
      <c r="AK25">
        <v>2208249</v>
      </c>
      <c r="AL25" t="s">
        <v>473</v>
      </c>
      <c r="AM25">
        <v>1277633</v>
      </c>
      <c r="AN25">
        <v>2069604</v>
      </c>
      <c r="AO25">
        <v>2208249</v>
      </c>
      <c r="AP25" s="2">
        <v>44637</v>
      </c>
      <c r="AQ25" s="21">
        <f>Table1[[#This Row],[RAISED_DATE]]-Table1[[#This Row],[DATE_LAST_INSPECTED]]</f>
        <v>506</v>
      </c>
      <c r="AR25" t="s">
        <v>297</v>
      </c>
      <c r="AS25" t="s">
        <v>474</v>
      </c>
      <c r="AT25" t="s">
        <v>299</v>
      </c>
      <c r="AU25">
        <v>14</v>
      </c>
      <c r="AV25">
        <v>2</v>
      </c>
      <c r="AW25" t="s">
        <v>281</v>
      </c>
      <c r="AX25" t="s">
        <v>300</v>
      </c>
      <c r="AY25" t="s">
        <v>322</v>
      </c>
      <c r="AZ25" t="s">
        <v>343</v>
      </c>
      <c r="BA25" t="s">
        <v>303</v>
      </c>
      <c r="BB25" t="s">
        <v>371</v>
      </c>
      <c r="BC25" t="s">
        <v>126</v>
      </c>
      <c r="BD25" t="s">
        <v>475</v>
      </c>
      <c r="BE25" t="s">
        <v>346</v>
      </c>
      <c r="BF25">
        <v>1990</v>
      </c>
      <c r="BG25">
        <v>-19.912895202636701</v>
      </c>
      <c r="BH25">
        <v>146.2744140625</v>
      </c>
      <c r="BI25" t="s">
        <v>476</v>
      </c>
      <c r="BJ25" s="1" t="s">
        <v>477</v>
      </c>
    </row>
    <row r="26" spans="1:62" s="1" customFormat="1" ht="15" customHeight="1" x14ac:dyDescent="0.25">
      <c r="A26" t="s">
        <v>97</v>
      </c>
      <c r="B26" t="s">
        <v>478</v>
      </c>
      <c r="C26" t="s">
        <v>274</v>
      </c>
      <c r="D26" t="s">
        <v>275</v>
      </c>
      <c r="E26" t="s">
        <v>479</v>
      </c>
      <c r="F26" s="7">
        <v>45147</v>
      </c>
      <c r="G26">
        <v>202308</v>
      </c>
      <c r="H26" t="s">
        <v>277</v>
      </c>
      <c r="I26" t="s">
        <v>14</v>
      </c>
      <c r="J26" t="s">
        <v>20</v>
      </c>
      <c r="K26" t="s">
        <v>7</v>
      </c>
      <c r="L26" t="s">
        <v>278</v>
      </c>
      <c r="M26" t="s">
        <v>27</v>
      </c>
      <c r="N26" t="s">
        <v>480</v>
      </c>
      <c r="O26" t="s">
        <v>280</v>
      </c>
      <c r="P26" t="s">
        <v>312</v>
      </c>
      <c r="Q26">
        <v>1139435</v>
      </c>
      <c r="R26">
        <v>2024</v>
      </c>
      <c r="S26" s="2" t="s">
        <v>481</v>
      </c>
      <c r="T26" s="2">
        <v>45147.339085648149</v>
      </c>
      <c r="U26" s="2">
        <v>45147.37908564815</v>
      </c>
      <c r="V26" t="s">
        <v>283</v>
      </c>
      <c r="W26" t="s">
        <v>284</v>
      </c>
      <c r="X26" t="s">
        <v>285</v>
      </c>
      <c r="Y26" t="s">
        <v>286</v>
      </c>
      <c r="Z26" t="s">
        <v>331</v>
      </c>
      <c r="AA26" t="s">
        <v>288</v>
      </c>
      <c r="AB26" t="s">
        <v>432</v>
      </c>
      <c r="AC26" t="s">
        <v>290</v>
      </c>
      <c r="AD26" t="s">
        <v>138</v>
      </c>
      <c r="AE26" t="s">
        <v>315</v>
      </c>
      <c r="AF26" t="s">
        <v>292</v>
      </c>
      <c r="AG26" t="s">
        <v>482</v>
      </c>
      <c r="AH26" t="s">
        <v>483</v>
      </c>
      <c r="AI26" t="s">
        <v>484</v>
      </c>
      <c r="AJ26">
        <v>1</v>
      </c>
      <c r="AK26">
        <v>2640218</v>
      </c>
      <c r="AL26" t="s">
        <v>485</v>
      </c>
      <c r="AM26">
        <v>1139435</v>
      </c>
      <c r="AN26" t="s">
        <v>486</v>
      </c>
      <c r="AO26">
        <v>2640218</v>
      </c>
      <c r="AP26" s="2">
        <v>43719</v>
      </c>
      <c r="AQ26" s="21">
        <f>Table1[[#This Row],[RAISED_DATE]]-Table1[[#This Row],[DATE_LAST_INSPECTED]]</f>
        <v>1428</v>
      </c>
      <c r="AR26" t="s">
        <v>297</v>
      </c>
      <c r="AS26" t="s">
        <v>487</v>
      </c>
      <c r="AT26" t="s">
        <v>299</v>
      </c>
      <c r="AU26">
        <v>11</v>
      </c>
      <c r="AV26" t="s">
        <v>281</v>
      </c>
      <c r="AW26">
        <v>1</v>
      </c>
      <c r="AX26" t="s">
        <v>300</v>
      </c>
      <c r="AY26" t="s">
        <v>301</v>
      </c>
      <c r="AZ26" t="s">
        <v>488</v>
      </c>
      <c r="BA26" t="s">
        <v>303</v>
      </c>
      <c r="BB26" t="s">
        <v>304</v>
      </c>
      <c r="BC26" t="s">
        <v>305</v>
      </c>
      <c r="BD26" t="s">
        <v>489</v>
      </c>
      <c r="BE26" t="s">
        <v>440</v>
      </c>
      <c r="BF26">
        <v>2003</v>
      </c>
      <c r="BG26">
        <v>-16.396970748901399</v>
      </c>
      <c r="BH26">
        <v>145.39076232910199</v>
      </c>
      <c r="BI26" t="s">
        <v>490</v>
      </c>
      <c r="BJ26" s="1" t="s">
        <v>491</v>
      </c>
    </row>
    <row r="27" spans="1:62" s="1" customFormat="1" ht="15" customHeight="1" x14ac:dyDescent="0.25">
      <c r="A27" t="s">
        <v>97</v>
      </c>
      <c r="B27" t="s">
        <v>492</v>
      </c>
      <c r="C27" t="s">
        <v>274</v>
      </c>
      <c r="D27" t="s">
        <v>275</v>
      </c>
      <c r="E27" t="s">
        <v>493</v>
      </c>
      <c r="F27" s="7">
        <v>45149</v>
      </c>
      <c r="G27">
        <v>202308</v>
      </c>
      <c r="H27" t="s">
        <v>277</v>
      </c>
      <c r="I27" t="s">
        <v>12</v>
      </c>
      <c r="J27" t="s">
        <v>22</v>
      </c>
      <c r="K27" t="s">
        <v>7</v>
      </c>
      <c r="L27" t="s">
        <v>278</v>
      </c>
      <c r="M27" t="s">
        <v>27</v>
      </c>
      <c r="N27" t="s">
        <v>494</v>
      </c>
      <c r="O27" t="s">
        <v>280</v>
      </c>
      <c r="P27" t="s">
        <v>312</v>
      </c>
      <c r="Q27">
        <v>1410998</v>
      </c>
      <c r="R27">
        <v>2024</v>
      </c>
      <c r="S27" s="2" t="s">
        <v>495</v>
      </c>
      <c r="T27" s="2">
        <v>45149.347546296296</v>
      </c>
      <c r="U27" s="2">
        <v>45149.342488425929</v>
      </c>
      <c r="V27" t="s">
        <v>283</v>
      </c>
      <c r="W27" t="s">
        <v>284</v>
      </c>
      <c r="X27" t="s">
        <v>285</v>
      </c>
      <c r="Y27" t="s">
        <v>286</v>
      </c>
      <c r="Z27" t="s">
        <v>314</v>
      </c>
      <c r="AA27" t="s">
        <v>288</v>
      </c>
      <c r="AB27" t="s">
        <v>432</v>
      </c>
      <c r="AC27" t="s">
        <v>290</v>
      </c>
      <c r="AD27" t="s">
        <v>138</v>
      </c>
      <c r="AE27" t="s">
        <v>315</v>
      </c>
      <c r="AF27" t="s">
        <v>292</v>
      </c>
      <c r="AG27" t="s">
        <v>496</v>
      </c>
      <c r="AH27" t="s">
        <v>497</v>
      </c>
      <c r="AI27" t="s">
        <v>498</v>
      </c>
      <c r="AJ27">
        <v>1</v>
      </c>
      <c r="AK27">
        <v>2558735</v>
      </c>
      <c r="AL27" t="s">
        <v>499</v>
      </c>
      <c r="AM27">
        <v>1410998</v>
      </c>
      <c r="AN27">
        <v>4028174</v>
      </c>
      <c r="AO27">
        <v>2558735</v>
      </c>
      <c r="AP27" s="2">
        <v>43874</v>
      </c>
      <c r="AQ27" s="21">
        <f>Table1[[#This Row],[RAISED_DATE]]-Table1[[#This Row],[DATE_LAST_INSPECTED]]</f>
        <v>1275</v>
      </c>
      <c r="AR27" t="s">
        <v>297</v>
      </c>
      <c r="AS27" t="s">
        <v>500</v>
      </c>
      <c r="AT27" t="s">
        <v>299</v>
      </c>
      <c r="AU27">
        <v>9.5</v>
      </c>
      <c r="AV27" t="s">
        <v>281</v>
      </c>
      <c r="AW27">
        <v>1</v>
      </c>
      <c r="AX27" t="s">
        <v>300</v>
      </c>
      <c r="AY27" t="s">
        <v>301</v>
      </c>
      <c r="AZ27" t="s">
        <v>323</v>
      </c>
      <c r="BA27" t="s">
        <v>303</v>
      </c>
      <c r="BB27" t="s">
        <v>371</v>
      </c>
      <c r="BC27" t="s">
        <v>255</v>
      </c>
      <c r="BD27" t="s">
        <v>439</v>
      </c>
      <c r="BE27" t="s">
        <v>440</v>
      </c>
      <c r="BF27">
        <v>1986</v>
      </c>
      <c r="BG27">
        <v>-23.4471035003662</v>
      </c>
      <c r="BH27">
        <v>144.25947570800801</v>
      </c>
      <c r="BI27" t="s">
        <v>501</v>
      </c>
      <c r="BJ27" s="1" t="s">
        <v>502</v>
      </c>
    </row>
    <row r="28" spans="1:62" s="1" customFormat="1" ht="15" customHeight="1" x14ac:dyDescent="0.25">
      <c r="A28" t="s">
        <v>97</v>
      </c>
      <c r="B28" t="s">
        <v>503</v>
      </c>
      <c r="C28" t="s">
        <v>274</v>
      </c>
      <c r="D28" t="s">
        <v>275</v>
      </c>
      <c r="E28" t="s">
        <v>504</v>
      </c>
      <c r="F28" s="7">
        <v>45150</v>
      </c>
      <c r="G28">
        <v>202308</v>
      </c>
      <c r="H28" t="s">
        <v>277</v>
      </c>
      <c r="I28" t="s">
        <v>13</v>
      </c>
      <c r="J28" t="s">
        <v>20</v>
      </c>
      <c r="K28" t="s">
        <v>7</v>
      </c>
      <c r="L28" t="s">
        <v>278</v>
      </c>
      <c r="M28" t="s">
        <v>27</v>
      </c>
      <c r="N28" t="s">
        <v>505</v>
      </c>
      <c r="O28" t="s">
        <v>280</v>
      </c>
      <c r="P28" t="s">
        <v>312</v>
      </c>
      <c r="Q28">
        <v>826646</v>
      </c>
      <c r="R28">
        <v>2024</v>
      </c>
      <c r="S28" s="2" t="s">
        <v>506</v>
      </c>
      <c r="T28" s="2">
        <v>45150.418078703704</v>
      </c>
      <c r="U28" s="2">
        <v>45150.47284722222</v>
      </c>
      <c r="V28" t="s">
        <v>283</v>
      </c>
      <c r="W28" t="s">
        <v>284</v>
      </c>
      <c r="X28" t="s">
        <v>285</v>
      </c>
      <c r="Y28" t="s">
        <v>507</v>
      </c>
      <c r="Z28" t="s">
        <v>331</v>
      </c>
      <c r="AA28" t="s">
        <v>332</v>
      </c>
      <c r="AB28" t="s">
        <v>508</v>
      </c>
      <c r="AC28" t="s">
        <v>334</v>
      </c>
      <c r="AD28" t="s">
        <v>335</v>
      </c>
      <c r="AE28" t="s">
        <v>315</v>
      </c>
      <c r="AF28" t="s">
        <v>292</v>
      </c>
      <c r="AG28" t="s">
        <v>509</v>
      </c>
      <c r="AH28" t="s">
        <v>510</v>
      </c>
      <c r="AI28" t="s">
        <v>511</v>
      </c>
      <c r="AJ28">
        <v>1</v>
      </c>
      <c r="AK28">
        <v>2597026</v>
      </c>
      <c r="AL28" t="s">
        <v>512</v>
      </c>
      <c r="AM28">
        <v>826646</v>
      </c>
      <c r="AN28" t="s">
        <v>513</v>
      </c>
      <c r="AO28">
        <v>2597026</v>
      </c>
      <c r="AP28" s="2">
        <v>44712</v>
      </c>
      <c r="AQ28" s="21">
        <f>Table1[[#This Row],[RAISED_DATE]]-Table1[[#This Row],[DATE_LAST_INSPECTED]]</f>
        <v>438</v>
      </c>
      <c r="AR28" t="s">
        <v>297</v>
      </c>
      <c r="AS28" t="s">
        <v>514</v>
      </c>
      <c r="AT28" t="s">
        <v>299</v>
      </c>
      <c r="AU28">
        <v>14</v>
      </c>
      <c r="AV28">
        <v>1</v>
      </c>
      <c r="AW28">
        <v>2</v>
      </c>
      <c r="AX28" t="s">
        <v>300</v>
      </c>
      <c r="AY28" t="s">
        <v>322</v>
      </c>
      <c r="AZ28" t="s">
        <v>343</v>
      </c>
      <c r="BA28" t="s">
        <v>303</v>
      </c>
      <c r="BB28" t="s">
        <v>304</v>
      </c>
      <c r="BC28" t="s">
        <v>255</v>
      </c>
      <c r="BD28" t="s">
        <v>439</v>
      </c>
      <c r="BE28" t="s">
        <v>307</v>
      </c>
      <c r="BF28">
        <v>2003</v>
      </c>
      <c r="BG28">
        <v>-17.270198037316799</v>
      </c>
      <c r="BH28">
        <v>145.92224395031801</v>
      </c>
      <c r="BI28" t="s">
        <v>515</v>
      </c>
      <c r="BJ28" s="1" t="s">
        <v>491</v>
      </c>
    </row>
    <row r="29" spans="1:62" s="1" customFormat="1" ht="15" customHeight="1" x14ac:dyDescent="0.25">
      <c r="A29" t="s">
        <v>97</v>
      </c>
      <c r="B29" t="s">
        <v>516</v>
      </c>
      <c r="C29" t="s">
        <v>274</v>
      </c>
      <c r="D29" t="s">
        <v>275</v>
      </c>
      <c r="E29" t="s">
        <v>517</v>
      </c>
      <c r="F29" s="7">
        <v>45151</v>
      </c>
      <c r="G29">
        <v>202308</v>
      </c>
      <c r="H29" t="s">
        <v>277</v>
      </c>
      <c r="I29" t="s">
        <v>12</v>
      </c>
      <c r="J29" t="s">
        <v>20</v>
      </c>
      <c r="K29" t="s">
        <v>7</v>
      </c>
      <c r="L29" t="s">
        <v>278</v>
      </c>
      <c r="M29" t="s">
        <v>28</v>
      </c>
      <c r="N29" t="s">
        <v>518</v>
      </c>
      <c r="O29" t="s">
        <v>280</v>
      </c>
      <c r="P29" t="s">
        <v>312</v>
      </c>
      <c r="Q29">
        <v>1587914</v>
      </c>
      <c r="R29">
        <v>2024</v>
      </c>
      <c r="S29" s="2" t="s">
        <v>519</v>
      </c>
      <c r="T29" s="2">
        <v>45151.629861111112</v>
      </c>
      <c r="U29" s="2">
        <v>45151.599027777775</v>
      </c>
      <c r="V29" t="s">
        <v>283</v>
      </c>
      <c r="W29" t="s">
        <v>284</v>
      </c>
      <c r="X29" t="s">
        <v>285</v>
      </c>
      <c r="Y29" t="s">
        <v>286</v>
      </c>
      <c r="Z29" t="s">
        <v>314</v>
      </c>
      <c r="AA29" t="s">
        <v>288</v>
      </c>
      <c r="AB29" t="s">
        <v>432</v>
      </c>
      <c r="AC29" t="s">
        <v>290</v>
      </c>
      <c r="AD29" t="s">
        <v>138</v>
      </c>
      <c r="AE29" t="s">
        <v>291</v>
      </c>
      <c r="AF29" t="s">
        <v>292</v>
      </c>
      <c r="AG29" t="s">
        <v>520</v>
      </c>
      <c r="AH29" t="s">
        <v>521</v>
      </c>
      <c r="AI29" t="s">
        <v>522</v>
      </c>
      <c r="AK29">
        <v>3237722</v>
      </c>
      <c r="AL29" t="s">
        <v>523</v>
      </c>
      <c r="AM29">
        <v>1587914</v>
      </c>
      <c r="AN29">
        <v>4150965</v>
      </c>
      <c r="AO29">
        <v>3237722</v>
      </c>
      <c r="AP29" s="2">
        <v>44904</v>
      </c>
      <c r="AQ29" s="21">
        <f>Table1[[#This Row],[RAISED_DATE]]-Table1[[#This Row],[DATE_LAST_INSPECTED]]</f>
        <v>247</v>
      </c>
      <c r="AS29" s="1" t="s">
        <v>524</v>
      </c>
      <c r="AT29" t="s">
        <v>524</v>
      </c>
      <c r="AU29">
        <v>12.5</v>
      </c>
      <c r="AV29">
        <v>1</v>
      </c>
      <c r="AW29" t="s">
        <v>281</v>
      </c>
      <c r="AX29" t="s">
        <v>300</v>
      </c>
      <c r="AY29" t="s">
        <v>322</v>
      </c>
      <c r="AZ29" t="s">
        <v>451</v>
      </c>
      <c r="BA29" t="s">
        <v>525</v>
      </c>
      <c r="BB29" t="s">
        <v>371</v>
      </c>
      <c r="BC29" t="s">
        <v>126</v>
      </c>
      <c r="BD29" t="s">
        <v>526</v>
      </c>
      <c r="BE29" t="s">
        <v>527</v>
      </c>
      <c r="BF29" t="s">
        <v>286</v>
      </c>
      <c r="BG29">
        <v>-22.7572937011719</v>
      </c>
      <c r="BH29">
        <v>147.58050537109401</v>
      </c>
      <c r="BI29" t="s">
        <v>528</v>
      </c>
      <c r="BJ29" s="1" t="s">
        <v>529</v>
      </c>
    </row>
    <row r="30" spans="1:62" s="1" customFormat="1" ht="15" customHeight="1" x14ac:dyDescent="0.25">
      <c r="A30" t="s">
        <v>97</v>
      </c>
      <c r="B30" t="s">
        <v>530</v>
      </c>
      <c r="C30" t="s">
        <v>274</v>
      </c>
      <c r="D30" t="s">
        <v>275</v>
      </c>
      <c r="E30" t="s">
        <v>259</v>
      </c>
      <c r="F30" s="7">
        <v>45151</v>
      </c>
      <c r="G30">
        <v>202308</v>
      </c>
      <c r="H30" t="s">
        <v>277</v>
      </c>
      <c r="I30" t="s">
        <v>13</v>
      </c>
      <c r="J30" t="s">
        <v>20</v>
      </c>
      <c r="K30" t="s">
        <v>7</v>
      </c>
      <c r="L30" t="s">
        <v>278</v>
      </c>
      <c r="M30" t="s">
        <v>27</v>
      </c>
      <c r="N30" t="s">
        <v>531</v>
      </c>
      <c r="O30" t="s">
        <v>280</v>
      </c>
      <c r="P30" t="s">
        <v>312</v>
      </c>
      <c r="Q30">
        <v>1616502</v>
      </c>
      <c r="R30">
        <v>2024</v>
      </c>
      <c r="S30" s="2" t="s">
        <v>532</v>
      </c>
      <c r="T30" s="2">
        <v>45151.353472222225</v>
      </c>
      <c r="U30" s="2">
        <v>45151.333599537036</v>
      </c>
      <c r="V30" t="s">
        <v>283</v>
      </c>
      <c r="W30" t="s">
        <v>284</v>
      </c>
      <c r="X30" t="s">
        <v>285</v>
      </c>
      <c r="Y30" t="s">
        <v>378</v>
      </c>
      <c r="Z30" t="s">
        <v>395</v>
      </c>
      <c r="AA30" t="s">
        <v>332</v>
      </c>
      <c r="AB30" t="s">
        <v>533</v>
      </c>
      <c r="AC30" t="s">
        <v>334</v>
      </c>
      <c r="AD30" t="s">
        <v>335</v>
      </c>
      <c r="AE30" t="s">
        <v>336</v>
      </c>
      <c r="AF30" t="s">
        <v>292</v>
      </c>
      <c r="AG30" t="s">
        <v>534</v>
      </c>
      <c r="AH30" t="s">
        <v>535</v>
      </c>
      <c r="AI30" t="s">
        <v>536</v>
      </c>
      <c r="AJ30">
        <v>1</v>
      </c>
      <c r="AK30">
        <v>2878930</v>
      </c>
      <c r="AL30" t="s">
        <v>537</v>
      </c>
      <c r="AM30">
        <v>1616502</v>
      </c>
      <c r="AN30">
        <v>3076507</v>
      </c>
      <c r="AO30">
        <v>2878930</v>
      </c>
      <c r="AP30" s="2">
        <v>43398</v>
      </c>
      <c r="AQ30" s="21">
        <f>Table1[[#This Row],[RAISED_DATE]]-Table1[[#This Row],[DATE_LAST_INSPECTED]]</f>
        <v>1753</v>
      </c>
      <c r="AR30" t="s">
        <v>538</v>
      </c>
      <c r="AS30" t="s">
        <v>539</v>
      </c>
      <c r="AT30" t="s">
        <v>299</v>
      </c>
      <c r="AU30">
        <v>12.5</v>
      </c>
      <c r="AV30">
        <v>2</v>
      </c>
      <c r="AW30">
        <v>2</v>
      </c>
      <c r="AX30" t="s">
        <v>300</v>
      </c>
      <c r="AY30" t="s">
        <v>301</v>
      </c>
      <c r="AZ30" t="s">
        <v>540</v>
      </c>
      <c r="BA30" t="s">
        <v>303</v>
      </c>
      <c r="BB30" t="s">
        <v>371</v>
      </c>
      <c r="BC30" t="s">
        <v>255</v>
      </c>
      <c r="BD30" t="s">
        <v>439</v>
      </c>
      <c r="BE30" t="s">
        <v>307</v>
      </c>
      <c r="BF30">
        <v>1964</v>
      </c>
      <c r="BG30">
        <v>-28.235977172851602</v>
      </c>
      <c r="BH30">
        <v>152.096115112305</v>
      </c>
      <c r="BI30" t="s">
        <v>541</v>
      </c>
      <c r="BJ30" s="1" t="s">
        <v>542</v>
      </c>
    </row>
    <row r="31" spans="1:62" s="1" customFormat="1" ht="15" customHeight="1" x14ac:dyDescent="0.25">
      <c r="A31" t="s">
        <v>97</v>
      </c>
      <c r="B31" t="s">
        <v>543</v>
      </c>
      <c r="C31" t="s">
        <v>274</v>
      </c>
      <c r="D31" t="s">
        <v>275</v>
      </c>
      <c r="E31" t="s">
        <v>544</v>
      </c>
      <c r="F31" s="7">
        <v>45155</v>
      </c>
      <c r="G31">
        <v>202308</v>
      </c>
      <c r="H31" t="s">
        <v>277</v>
      </c>
      <c r="I31" t="s">
        <v>12</v>
      </c>
      <c r="J31" t="s">
        <v>22</v>
      </c>
      <c r="K31" t="s">
        <v>7</v>
      </c>
      <c r="L31" t="s">
        <v>278</v>
      </c>
      <c r="M31" t="s">
        <v>26</v>
      </c>
      <c r="N31" t="s">
        <v>545</v>
      </c>
      <c r="O31" t="s">
        <v>280</v>
      </c>
      <c r="P31" t="s">
        <v>312</v>
      </c>
      <c r="Q31">
        <v>1570087</v>
      </c>
      <c r="R31">
        <v>2024</v>
      </c>
      <c r="S31" s="2" t="s">
        <v>546</v>
      </c>
      <c r="T31" s="2">
        <v>45155.395833333336</v>
      </c>
      <c r="U31" s="2">
        <v>45155.398622685185</v>
      </c>
      <c r="V31" t="s">
        <v>283</v>
      </c>
      <c r="W31" t="s">
        <v>284</v>
      </c>
      <c r="X31" t="s">
        <v>285</v>
      </c>
      <c r="Y31" t="s">
        <v>286</v>
      </c>
      <c r="Z31" t="s">
        <v>395</v>
      </c>
      <c r="AA31" t="s">
        <v>288</v>
      </c>
      <c r="AB31" t="s">
        <v>432</v>
      </c>
      <c r="AC31" t="s">
        <v>290</v>
      </c>
      <c r="AD31" t="s">
        <v>138</v>
      </c>
      <c r="AE31" t="s">
        <v>291</v>
      </c>
      <c r="AF31" t="s">
        <v>292</v>
      </c>
      <c r="AG31" t="s">
        <v>547</v>
      </c>
      <c r="AH31" t="s">
        <v>548</v>
      </c>
      <c r="AI31" t="s">
        <v>549</v>
      </c>
      <c r="AJ31">
        <v>1</v>
      </c>
      <c r="AK31">
        <v>2875807</v>
      </c>
      <c r="AL31" t="s">
        <v>550</v>
      </c>
      <c r="AM31">
        <v>1570087</v>
      </c>
      <c r="AN31">
        <v>3075818</v>
      </c>
      <c r="AO31">
        <v>2875807</v>
      </c>
      <c r="AP31" s="2">
        <v>43908</v>
      </c>
      <c r="AQ31" s="21">
        <f>Table1[[#This Row],[RAISED_DATE]]-Table1[[#This Row],[DATE_LAST_INSPECTED]]</f>
        <v>1247</v>
      </c>
      <c r="AR31" t="s">
        <v>297</v>
      </c>
      <c r="AS31" t="s">
        <v>551</v>
      </c>
      <c r="AT31" t="s">
        <v>299</v>
      </c>
      <c r="AU31">
        <v>12.5</v>
      </c>
      <c r="AV31">
        <v>1</v>
      </c>
      <c r="AW31" t="s">
        <v>281</v>
      </c>
      <c r="AX31" t="s">
        <v>300</v>
      </c>
      <c r="AY31" t="s">
        <v>322</v>
      </c>
      <c r="AZ31" t="s">
        <v>552</v>
      </c>
      <c r="BA31" t="s">
        <v>344</v>
      </c>
      <c r="BB31" t="s">
        <v>371</v>
      </c>
      <c r="BC31" t="s">
        <v>255</v>
      </c>
      <c r="BD31" t="s">
        <v>439</v>
      </c>
      <c r="BE31" t="s">
        <v>440</v>
      </c>
      <c r="BF31">
        <v>1968</v>
      </c>
      <c r="BG31">
        <v>-28.1803169250488</v>
      </c>
      <c r="BH31">
        <v>152.15692138671901</v>
      </c>
      <c r="BI31" t="s">
        <v>553</v>
      </c>
      <c r="BJ31" s="1" t="s">
        <v>554</v>
      </c>
    </row>
    <row r="32" spans="1:62" s="1" customFormat="1" ht="15" customHeight="1" x14ac:dyDescent="0.25">
      <c r="A32" t="s">
        <v>97</v>
      </c>
      <c r="B32" t="s">
        <v>555</v>
      </c>
      <c r="C32" t="s">
        <v>274</v>
      </c>
      <c r="D32" t="s">
        <v>275</v>
      </c>
      <c r="E32" t="s">
        <v>556</v>
      </c>
      <c r="F32" s="7">
        <v>45159</v>
      </c>
      <c r="G32">
        <v>202308</v>
      </c>
      <c r="H32" t="s">
        <v>277</v>
      </c>
      <c r="I32" t="s">
        <v>12</v>
      </c>
      <c r="J32" t="s">
        <v>20</v>
      </c>
      <c r="K32" t="s">
        <v>8</v>
      </c>
      <c r="L32" t="s">
        <v>278</v>
      </c>
      <c r="M32" t="s">
        <v>30</v>
      </c>
      <c r="N32" t="s">
        <v>557</v>
      </c>
      <c r="O32" t="s">
        <v>280</v>
      </c>
      <c r="P32" t="s">
        <v>312</v>
      </c>
      <c r="Q32">
        <v>1157155</v>
      </c>
      <c r="R32">
        <v>2024</v>
      </c>
      <c r="S32" s="2" t="s">
        <v>558</v>
      </c>
      <c r="T32" s="2">
        <v>45159.412499999999</v>
      </c>
      <c r="U32" s="2">
        <v>45159.418252314812</v>
      </c>
      <c r="V32" t="s">
        <v>283</v>
      </c>
      <c r="W32" t="s">
        <v>284</v>
      </c>
      <c r="X32" t="s">
        <v>285</v>
      </c>
      <c r="Y32" t="s">
        <v>286</v>
      </c>
      <c r="Z32" t="s">
        <v>559</v>
      </c>
      <c r="AA32" t="s">
        <v>288</v>
      </c>
      <c r="AB32" t="s">
        <v>286</v>
      </c>
      <c r="AC32" t="s">
        <v>197</v>
      </c>
      <c r="AD32" t="s">
        <v>352</v>
      </c>
      <c r="AE32" t="s">
        <v>291</v>
      </c>
      <c r="AF32" t="s">
        <v>292</v>
      </c>
      <c r="AG32" t="s">
        <v>560</v>
      </c>
      <c r="AH32" t="s">
        <v>561</v>
      </c>
      <c r="AI32" t="s">
        <v>562</v>
      </c>
      <c r="AJ32">
        <v>1</v>
      </c>
      <c r="AK32">
        <v>2218885</v>
      </c>
      <c r="AL32" s="2" t="s">
        <v>563</v>
      </c>
      <c r="AM32">
        <v>1157155</v>
      </c>
      <c r="AN32">
        <v>3186308</v>
      </c>
      <c r="AO32">
        <v>2218885</v>
      </c>
      <c r="AP32" s="2">
        <v>44135</v>
      </c>
      <c r="AQ32" s="21">
        <f>Table1[[#This Row],[RAISED_DATE]]-Table1[[#This Row],[DATE_LAST_INSPECTED]]</f>
        <v>1024</v>
      </c>
      <c r="AR32" t="s">
        <v>297</v>
      </c>
      <c r="AS32" t="s">
        <v>564</v>
      </c>
      <c r="AT32" t="s">
        <v>299</v>
      </c>
      <c r="AU32">
        <v>12.5</v>
      </c>
      <c r="AV32">
        <v>1</v>
      </c>
      <c r="AW32" t="s">
        <v>281</v>
      </c>
      <c r="AX32" t="s">
        <v>300</v>
      </c>
      <c r="AY32" t="s">
        <v>322</v>
      </c>
      <c r="AZ32" t="s">
        <v>565</v>
      </c>
      <c r="BA32" t="s">
        <v>303</v>
      </c>
      <c r="BB32" t="s">
        <v>345</v>
      </c>
      <c r="BC32" t="s">
        <v>126</v>
      </c>
      <c r="BD32" t="s">
        <v>176</v>
      </c>
      <c r="BE32" t="s">
        <v>440</v>
      </c>
      <c r="BF32" t="s">
        <v>286</v>
      </c>
      <c r="BG32">
        <v>-28.2005214691162</v>
      </c>
      <c r="BH32">
        <v>143.82583618164099</v>
      </c>
      <c r="BI32" t="s">
        <v>566</v>
      </c>
      <c r="BJ32" s="1" t="s">
        <v>477</v>
      </c>
    </row>
    <row r="33" spans="1:62" s="1" customFormat="1" ht="15" customHeight="1" x14ac:dyDescent="0.25">
      <c r="A33" t="s">
        <v>97</v>
      </c>
      <c r="B33" t="s">
        <v>567</v>
      </c>
      <c r="C33" t="s">
        <v>274</v>
      </c>
      <c r="D33" t="s">
        <v>275</v>
      </c>
      <c r="E33" t="s">
        <v>165</v>
      </c>
      <c r="F33" s="7">
        <v>45160</v>
      </c>
      <c r="G33">
        <v>202308</v>
      </c>
      <c r="H33" t="s">
        <v>277</v>
      </c>
      <c r="I33" t="s">
        <v>13</v>
      </c>
      <c r="J33" t="s">
        <v>20</v>
      </c>
      <c r="K33" t="s">
        <v>7</v>
      </c>
      <c r="L33" t="s">
        <v>278</v>
      </c>
      <c r="M33" t="s">
        <v>27</v>
      </c>
      <c r="N33" t="s">
        <v>568</v>
      </c>
      <c r="O33" t="s">
        <v>280</v>
      </c>
      <c r="P33" t="s">
        <v>312</v>
      </c>
      <c r="Q33">
        <v>1297231</v>
      </c>
      <c r="R33">
        <v>2024</v>
      </c>
      <c r="S33" s="2" t="s">
        <v>569</v>
      </c>
      <c r="T33" s="2">
        <v>45160.387499999997</v>
      </c>
      <c r="U33" s="2">
        <v>45160.387731481482</v>
      </c>
      <c r="V33" t="s">
        <v>283</v>
      </c>
      <c r="W33" t="s">
        <v>284</v>
      </c>
      <c r="X33" t="s">
        <v>285</v>
      </c>
      <c r="Y33" t="s">
        <v>286</v>
      </c>
      <c r="Z33" t="s">
        <v>570</v>
      </c>
      <c r="AA33" t="s">
        <v>288</v>
      </c>
      <c r="AB33" t="s">
        <v>286</v>
      </c>
      <c r="AC33" t="s">
        <v>290</v>
      </c>
      <c r="AD33" t="s">
        <v>138</v>
      </c>
      <c r="AE33" t="s">
        <v>315</v>
      </c>
      <c r="AF33" t="s">
        <v>292</v>
      </c>
      <c r="AG33" t="s">
        <v>571</v>
      </c>
      <c r="AH33" t="s">
        <v>572</v>
      </c>
      <c r="AI33" t="s">
        <v>573</v>
      </c>
      <c r="AJ33">
        <v>1</v>
      </c>
      <c r="AK33">
        <v>2703090</v>
      </c>
      <c r="AL33" t="s">
        <v>574</v>
      </c>
      <c r="AM33">
        <v>1297231</v>
      </c>
      <c r="AN33" t="s">
        <v>575</v>
      </c>
      <c r="AO33">
        <v>2703090</v>
      </c>
      <c r="AP33" s="2">
        <v>44756</v>
      </c>
      <c r="AQ33" s="21">
        <f>Table1[[#This Row],[RAISED_DATE]]-Table1[[#This Row],[DATE_LAST_INSPECTED]]</f>
        <v>404</v>
      </c>
      <c r="AR33" t="s">
        <v>297</v>
      </c>
      <c r="AS33" t="s">
        <v>576</v>
      </c>
      <c r="AT33" t="s">
        <v>299</v>
      </c>
      <c r="AU33">
        <v>12.5</v>
      </c>
      <c r="AV33">
        <v>3</v>
      </c>
      <c r="AW33">
        <v>2</v>
      </c>
      <c r="AX33" t="s">
        <v>300</v>
      </c>
      <c r="AY33" t="s">
        <v>322</v>
      </c>
      <c r="AZ33" t="s">
        <v>343</v>
      </c>
      <c r="BA33" t="s">
        <v>303</v>
      </c>
      <c r="BB33" t="s">
        <v>371</v>
      </c>
      <c r="BC33" t="s">
        <v>255</v>
      </c>
      <c r="BD33" t="s">
        <v>306</v>
      </c>
      <c r="BE33" t="s">
        <v>307</v>
      </c>
      <c r="BF33">
        <v>1991</v>
      </c>
      <c r="BG33">
        <v>-18.1628303527832</v>
      </c>
      <c r="BH33">
        <v>145.93161010742199</v>
      </c>
      <c r="BI33" t="s">
        <v>577</v>
      </c>
      <c r="BJ33" s="1" t="s">
        <v>390</v>
      </c>
    </row>
    <row r="34" spans="1:62" s="1" customFormat="1" ht="15" customHeight="1" x14ac:dyDescent="0.25">
      <c r="A34" t="s">
        <v>97</v>
      </c>
      <c r="B34" t="s">
        <v>578</v>
      </c>
      <c r="C34" t="s">
        <v>274</v>
      </c>
      <c r="D34" t="s">
        <v>275</v>
      </c>
      <c r="E34" t="s">
        <v>165</v>
      </c>
      <c r="F34" s="7">
        <v>45162</v>
      </c>
      <c r="G34">
        <v>202308</v>
      </c>
      <c r="H34" t="s">
        <v>277</v>
      </c>
      <c r="I34" t="s">
        <v>14</v>
      </c>
      <c r="J34" t="s">
        <v>22</v>
      </c>
      <c r="K34" t="s">
        <v>7</v>
      </c>
      <c r="L34" t="s">
        <v>278</v>
      </c>
      <c r="M34" t="s">
        <v>28</v>
      </c>
      <c r="N34" t="s">
        <v>579</v>
      </c>
      <c r="O34" t="s">
        <v>280</v>
      </c>
      <c r="P34" t="s">
        <v>312</v>
      </c>
      <c r="Q34">
        <v>1225120</v>
      </c>
      <c r="R34">
        <v>2024</v>
      </c>
      <c r="S34" s="2" t="s">
        <v>580</v>
      </c>
      <c r="T34" s="2">
        <v>45162.487800925926</v>
      </c>
      <c r="U34" s="2">
        <v>45162.402499999997</v>
      </c>
      <c r="V34" t="s">
        <v>283</v>
      </c>
      <c r="W34" t="s">
        <v>284</v>
      </c>
      <c r="X34" t="s">
        <v>285</v>
      </c>
      <c r="Y34" t="s">
        <v>286</v>
      </c>
      <c r="Z34" t="s">
        <v>570</v>
      </c>
      <c r="AA34" t="s">
        <v>288</v>
      </c>
      <c r="AB34" t="s">
        <v>286</v>
      </c>
      <c r="AC34" t="s">
        <v>290</v>
      </c>
      <c r="AD34" t="s">
        <v>138</v>
      </c>
      <c r="AE34" t="s">
        <v>291</v>
      </c>
      <c r="AF34" t="s">
        <v>292</v>
      </c>
      <c r="AG34" t="s">
        <v>581</v>
      </c>
      <c r="AH34" t="s">
        <v>582</v>
      </c>
      <c r="AI34" t="s">
        <v>583</v>
      </c>
      <c r="AJ34">
        <v>1</v>
      </c>
      <c r="AK34">
        <v>2647206</v>
      </c>
      <c r="AL34" t="s">
        <v>584</v>
      </c>
      <c r="AM34">
        <v>1225120</v>
      </c>
      <c r="AN34" t="s">
        <v>585</v>
      </c>
      <c r="AO34">
        <v>2647206</v>
      </c>
      <c r="AP34" s="2">
        <v>44868</v>
      </c>
      <c r="AQ34" s="21">
        <f>Table1[[#This Row],[RAISED_DATE]]-Table1[[#This Row],[DATE_LAST_INSPECTED]]</f>
        <v>294</v>
      </c>
      <c r="AR34" t="s">
        <v>297</v>
      </c>
      <c r="AS34" t="s">
        <v>586</v>
      </c>
      <c r="AT34" t="s">
        <v>299</v>
      </c>
      <c r="AU34">
        <v>14</v>
      </c>
      <c r="AV34">
        <v>2</v>
      </c>
      <c r="AW34">
        <v>1</v>
      </c>
      <c r="AX34" t="s">
        <v>300</v>
      </c>
      <c r="AY34" t="s">
        <v>322</v>
      </c>
      <c r="AZ34" t="s">
        <v>370</v>
      </c>
      <c r="BA34" t="s">
        <v>303</v>
      </c>
      <c r="BB34" t="s">
        <v>401</v>
      </c>
      <c r="BC34" t="s">
        <v>255</v>
      </c>
      <c r="BD34" t="s">
        <v>587</v>
      </c>
      <c r="BE34" t="s">
        <v>307</v>
      </c>
      <c r="BF34">
        <v>1965</v>
      </c>
      <c r="BG34">
        <v>-16.889510259837099</v>
      </c>
      <c r="BH34">
        <v>145.82806878085</v>
      </c>
      <c r="BI34" t="s">
        <v>588</v>
      </c>
      <c r="BJ34" s="1" t="s">
        <v>589</v>
      </c>
    </row>
    <row r="35" spans="1:62" s="1" customFormat="1" ht="15" customHeight="1" x14ac:dyDescent="0.25">
      <c r="A35" t="s">
        <v>97</v>
      </c>
      <c r="B35" t="s">
        <v>590</v>
      </c>
      <c r="C35" t="s">
        <v>274</v>
      </c>
      <c r="D35" t="s">
        <v>275</v>
      </c>
      <c r="E35" t="s">
        <v>591</v>
      </c>
      <c r="F35" s="7">
        <v>45165</v>
      </c>
      <c r="G35">
        <v>202308</v>
      </c>
      <c r="H35" t="s">
        <v>277</v>
      </c>
      <c r="I35" t="s">
        <v>12</v>
      </c>
      <c r="J35" t="s">
        <v>20</v>
      </c>
      <c r="K35" t="s">
        <v>7</v>
      </c>
      <c r="L35" t="s">
        <v>278</v>
      </c>
      <c r="M35" t="s">
        <v>26</v>
      </c>
      <c r="N35" t="s">
        <v>592</v>
      </c>
      <c r="O35" t="s">
        <v>280</v>
      </c>
      <c r="P35" t="s">
        <v>312</v>
      </c>
      <c r="Q35">
        <v>931802</v>
      </c>
      <c r="R35">
        <v>2024</v>
      </c>
      <c r="S35" s="2" t="s">
        <v>593</v>
      </c>
      <c r="T35" s="2">
        <v>45165.820138888892</v>
      </c>
      <c r="U35" s="2">
        <v>45165.754699074074</v>
      </c>
      <c r="V35" t="s">
        <v>283</v>
      </c>
      <c r="W35" t="s">
        <v>284</v>
      </c>
      <c r="X35" t="s">
        <v>285</v>
      </c>
      <c r="Y35" t="s">
        <v>286</v>
      </c>
      <c r="Z35" t="s">
        <v>594</v>
      </c>
      <c r="AA35" t="s">
        <v>288</v>
      </c>
      <c r="AB35" t="s">
        <v>286</v>
      </c>
      <c r="AC35" t="s">
        <v>290</v>
      </c>
      <c r="AD35" t="s">
        <v>138</v>
      </c>
      <c r="AE35" t="s">
        <v>291</v>
      </c>
      <c r="AF35" t="s">
        <v>292</v>
      </c>
      <c r="AG35" t="s">
        <v>595</v>
      </c>
      <c r="AH35" t="s">
        <v>596</v>
      </c>
      <c r="AI35" t="s">
        <v>549</v>
      </c>
      <c r="AJ35">
        <v>1</v>
      </c>
      <c r="AK35">
        <v>2477012</v>
      </c>
      <c r="AL35" t="s">
        <v>597</v>
      </c>
      <c r="AM35">
        <v>931802</v>
      </c>
      <c r="AN35">
        <v>4014854</v>
      </c>
      <c r="AO35">
        <v>2477012</v>
      </c>
      <c r="AP35" s="2">
        <v>44387</v>
      </c>
      <c r="AQ35" s="21">
        <f>Table1[[#This Row],[RAISED_DATE]]-Table1[[#This Row],[DATE_LAST_INSPECTED]]</f>
        <v>778</v>
      </c>
      <c r="AR35" t="s">
        <v>297</v>
      </c>
      <c r="AS35" t="s">
        <v>598</v>
      </c>
      <c r="AT35" t="s">
        <v>299</v>
      </c>
      <c r="AU35">
        <v>11</v>
      </c>
      <c r="AV35">
        <v>1</v>
      </c>
      <c r="AW35" t="s">
        <v>281</v>
      </c>
      <c r="AX35" t="s">
        <v>300</v>
      </c>
      <c r="AY35" t="s">
        <v>322</v>
      </c>
      <c r="AZ35" t="s">
        <v>438</v>
      </c>
      <c r="BA35" t="s">
        <v>303</v>
      </c>
      <c r="BB35" t="s">
        <v>345</v>
      </c>
      <c r="BC35" t="s">
        <v>126</v>
      </c>
      <c r="BD35" t="s">
        <v>599</v>
      </c>
      <c r="BE35" t="s">
        <v>440</v>
      </c>
      <c r="BF35">
        <v>1984</v>
      </c>
      <c r="BG35">
        <v>-23.571020126342798</v>
      </c>
      <c r="BH35">
        <v>150.50817871093801</v>
      </c>
      <c r="BI35" t="s">
        <v>600</v>
      </c>
      <c r="BJ35" s="1" t="s">
        <v>601</v>
      </c>
    </row>
    <row r="36" spans="1:62" s="1" customFormat="1" ht="15" customHeight="1" x14ac:dyDescent="0.25">
      <c r="A36" t="s">
        <v>97</v>
      </c>
      <c r="B36" t="s">
        <v>602</v>
      </c>
      <c r="C36" t="s">
        <v>274</v>
      </c>
      <c r="D36" t="s">
        <v>275</v>
      </c>
      <c r="E36" t="s">
        <v>603</v>
      </c>
      <c r="F36" s="2">
        <v>45170</v>
      </c>
      <c r="G36" s="6">
        <v>202309</v>
      </c>
      <c r="H36" t="s">
        <v>277</v>
      </c>
      <c r="I36" t="s">
        <v>12</v>
      </c>
      <c r="J36" t="s">
        <v>20</v>
      </c>
      <c r="K36" t="s">
        <v>7</v>
      </c>
      <c r="L36" t="s">
        <v>278</v>
      </c>
      <c r="M36" t="s">
        <v>26</v>
      </c>
      <c r="N36" t="s">
        <v>604</v>
      </c>
      <c r="O36" t="s">
        <v>280</v>
      </c>
      <c r="P36" t="s">
        <v>312</v>
      </c>
      <c r="Q36">
        <v>928937</v>
      </c>
      <c r="R36">
        <v>2024</v>
      </c>
      <c r="S36" t="s">
        <v>605</v>
      </c>
      <c r="T36" s="8">
        <v>2.2222222222222223E-2</v>
      </c>
      <c r="U36" s="8">
        <v>1.7037037037037038E-2</v>
      </c>
      <c r="V36" t="s">
        <v>283</v>
      </c>
      <c r="W36" t="s">
        <v>284</v>
      </c>
      <c r="X36" t="s">
        <v>285</v>
      </c>
      <c r="Y36" t="s">
        <v>286</v>
      </c>
      <c r="Z36" t="s">
        <v>314</v>
      </c>
      <c r="AA36" t="s">
        <v>288</v>
      </c>
      <c r="AB36" t="s">
        <v>286</v>
      </c>
      <c r="AC36" t="s">
        <v>290</v>
      </c>
      <c r="AD36" t="s">
        <v>138</v>
      </c>
      <c r="AE36" t="s">
        <v>353</v>
      </c>
      <c r="AF36" t="s">
        <v>292</v>
      </c>
      <c r="AG36" t="s">
        <v>606</v>
      </c>
      <c r="AH36" t="s">
        <v>607</v>
      </c>
      <c r="AI36" t="s">
        <v>608</v>
      </c>
      <c r="AJ36">
        <v>1</v>
      </c>
      <c r="AK36">
        <v>3194367</v>
      </c>
      <c r="AL36" t="s">
        <v>609</v>
      </c>
      <c r="AM36">
        <v>928937</v>
      </c>
      <c r="AN36">
        <v>4140324</v>
      </c>
      <c r="AO36">
        <v>3194367</v>
      </c>
      <c r="AP36" s="2">
        <v>43666</v>
      </c>
      <c r="AQ36" s="21">
        <f>Table1[[#This Row],[RAISED_DATE]]-Table1[[#This Row],[DATE_LAST_INSPECTED]]</f>
        <v>1504</v>
      </c>
      <c r="AR36" t="s">
        <v>297</v>
      </c>
      <c r="AS36" t="s">
        <v>500</v>
      </c>
      <c r="AT36" t="s">
        <v>299</v>
      </c>
      <c r="AU36">
        <v>11</v>
      </c>
      <c r="AV36">
        <v>1</v>
      </c>
      <c r="AW36" t="s">
        <v>281</v>
      </c>
      <c r="AX36" t="s">
        <v>300</v>
      </c>
      <c r="AY36" t="s">
        <v>322</v>
      </c>
      <c r="AZ36" t="s">
        <v>451</v>
      </c>
      <c r="BA36" t="s">
        <v>303</v>
      </c>
      <c r="BB36" t="s">
        <v>371</v>
      </c>
      <c r="BC36" t="s">
        <v>126</v>
      </c>
      <c r="BD36" t="s">
        <v>176</v>
      </c>
      <c r="BE36" t="s">
        <v>440</v>
      </c>
      <c r="BF36" t="s">
        <v>286</v>
      </c>
      <c r="BG36">
        <v>-24.674846649169901</v>
      </c>
      <c r="BH36">
        <v>151.18606567382801</v>
      </c>
      <c r="BI36" t="s">
        <v>610</v>
      </c>
      <c r="BJ36" s="1" t="s">
        <v>611</v>
      </c>
    </row>
    <row r="37" spans="1:62" s="1" customFormat="1" ht="15" customHeight="1" x14ac:dyDescent="0.25">
      <c r="A37" t="s">
        <v>97</v>
      </c>
      <c r="B37" t="s">
        <v>612</v>
      </c>
      <c r="C37" t="s">
        <v>274</v>
      </c>
      <c r="D37" t="s">
        <v>275</v>
      </c>
      <c r="E37" t="s">
        <v>613</v>
      </c>
      <c r="F37" s="2">
        <v>45174</v>
      </c>
      <c r="G37" s="6">
        <v>202309</v>
      </c>
      <c r="H37" t="s">
        <v>277</v>
      </c>
      <c r="I37" t="s">
        <v>12</v>
      </c>
      <c r="J37" t="s">
        <v>20</v>
      </c>
      <c r="K37" t="s">
        <v>7</v>
      </c>
      <c r="L37" t="s">
        <v>278</v>
      </c>
      <c r="M37" t="s">
        <v>27</v>
      </c>
      <c r="N37" t="s">
        <v>614</v>
      </c>
      <c r="O37" t="s">
        <v>280</v>
      </c>
      <c r="P37" t="s">
        <v>312</v>
      </c>
      <c r="Q37">
        <v>1799511</v>
      </c>
      <c r="R37">
        <v>2024</v>
      </c>
      <c r="S37" t="s">
        <v>615</v>
      </c>
      <c r="T37" s="8">
        <v>2.4398148148148145E-2</v>
      </c>
      <c r="U37" s="8">
        <v>2.4386574074074074E-2</v>
      </c>
      <c r="V37" t="s">
        <v>283</v>
      </c>
      <c r="W37" t="s">
        <v>284</v>
      </c>
      <c r="X37" t="s">
        <v>285</v>
      </c>
      <c r="Y37" t="s">
        <v>286</v>
      </c>
      <c r="Z37" t="s">
        <v>183</v>
      </c>
      <c r="AA37" t="s">
        <v>288</v>
      </c>
      <c r="AB37" t="s">
        <v>286</v>
      </c>
      <c r="AC37" t="s">
        <v>290</v>
      </c>
      <c r="AD37" t="s">
        <v>138</v>
      </c>
      <c r="AE37" t="s">
        <v>315</v>
      </c>
      <c r="AF37" t="s">
        <v>292</v>
      </c>
      <c r="AG37" t="s">
        <v>616</v>
      </c>
      <c r="AH37" t="s">
        <v>617</v>
      </c>
      <c r="AI37" t="s">
        <v>618</v>
      </c>
      <c r="AJ37">
        <v>1</v>
      </c>
      <c r="AK37">
        <v>2675883</v>
      </c>
      <c r="AL37" t="s">
        <v>619</v>
      </c>
      <c r="AM37">
        <v>1799511</v>
      </c>
      <c r="AO37">
        <v>5039960</v>
      </c>
      <c r="AP37" s="2">
        <v>40047</v>
      </c>
      <c r="AQ37" s="21">
        <f>Table1[[#This Row],[RAISED_DATE]]-Table1[[#This Row],[DATE_LAST_INSPECTED]]</f>
        <v>5127</v>
      </c>
      <c r="AR37" s="2"/>
      <c r="AS37" t="s">
        <v>620</v>
      </c>
      <c r="AT37" t="s">
        <v>422</v>
      </c>
      <c r="AU37" t="s">
        <v>299</v>
      </c>
      <c r="AV37">
        <v>12.5</v>
      </c>
      <c r="AW37">
        <v>1</v>
      </c>
      <c r="AX37" t="s">
        <v>121</v>
      </c>
      <c r="AY37" t="s">
        <v>218</v>
      </c>
      <c r="AZ37" t="s">
        <v>621</v>
      </c>
      <c r="BA37" t="s">
        <v>124</v>
      </c>
      <c r="BB37" t="s">
        <v>160</v>
      </c>
      <c r="BC37" t="s">
        <v>161</v>
      </c>
      <c r="BD37" t="s">
        <v>622</v>
      </c>
      <c r="BE37" t="s">
        <v>307</v>
      </c>
      <c r="BG37">
        <v>-19.288629531860401</v>
      </c>
      <c r="BH37">
        <v>146.75152587890599</v>
      </c>
      <c r="BI37" t="s">
        <v>623</v>
      </c>
      <c r="BJ37" s="1" t="s">
        <v>624</v>
      </c>
    </row>
    <row r="38" spans="1:62" s="1" customFormat="1" ht="15" customHeight="1" x14ac:dyDescent="0.25">
      <c r="A38" t="s">
        <v>97</v>
      </c>
      <c r="B38" t="s">
        <v>625</v>
      </c>
      <c r="C38" t="s">
        <v>274</v>
      </c>
      <c r="D38" t="s">
        <v>275</v>
      </c>
      <c r="E38" t="s">
        <v>165</v>
      </c>
      <c r="F38" s="2">
        <v>45179</v>
      </c>
      <c r="G38" s="6">
        <v>202309</v>
      </c>
      <c r="H38" t="s">
        <v>277</v>
      </c>
      <c r="I38" t="s">
        <v>12</v>
      </c>
      <c r="J38" t="s">
        <v>22</v>
      </c>
      <c r="K38" t="s">
        <v>7</v>
      </c>
      <c r="L38" t="s">
        <v>278</v>
      </c>
      <c r="M38" t="s">
        <v>29</v>
      </c>
      <c r="N38" t="s">
        <v>626</v>
      </c>
      <c r="O38" t="s">
        <v>280</v>
      </c>
      <c r="P38" t="s">
        <v>312</v>
      </c>
      <c r="Q38">
        <v>942352</v>
      </c>
      <c r="R38">
        <v>2024</v>
      </c>
      <c r="S38" t="s">
        <v>627</v>
      </c>
      <c r="T38" s="8">
        <v>2.4999999999999998E-2</v>
      </c>
      <c r="U38" s="8">
        <v>1.7974537037037035E-2</v>
      </c>
      <c r="V38" t="s">
        <v>628</v>
      </c>
      <c r="W38" t="s">
        <v>629</v>
      </c>
      <c r="X38" t="s">
        <v>285</v>
      </c>
      <c r="Y38" t="s">
        <v>286</v>
      </c>
      <c r="Z38" t="s">
        <v>183</v>
      </c>
      <c r="AA38" t="s">
        <v>288</v>
      </c>
      <c r="AB38" t="s">
        <v>286</v>
      </c>
      <c r="AC38" t="s">
        <v>290</v>
      </c>
      <c r="AD38" t="s">
        <v>138</v>
      </c>
      <c r="AE38" t="s">
        <v>630</v>
      </c>
      <c r="AF38" t="s">
        <v>292</v>
      </c>
      <c r="AG38" t="s">
        <v>631</v>
      </c>
      <c r="AH38" t="s">
        <v>632</v>
      </c>
      <c r="AI38" t="s">
        <v>633</v>
      </c>
      <c r="AJ38">
        <v>1</v>
      </c>
      <c r="AK38">
        <v>2881793</v>
      </c>
      <c r="AL38" t="s">
        <v>634</v>
      </c>
      <c r="AM38">
        <v>942352</v>
      </c>
      <c r="AN38">
        <v>5077487</v>
      </c>
      <c r="AO38">
        <v>2881793</v>
      </c>
      <c r="AP38" s="2">
        <v>45045</v>
      </c>
      <c r="AQ38" s="21">
        <f>Table1[[#This Row],[RAISED_DATE]]-Table1[[#This Row],[DATE_LAST_INSPECTED]]</f>
        <v>134</v>
      </c>
      <c r="AR38" t="s">
        <v>297</v>
      </c>
      <c r="AS38" t="s">
        <v>635</v>
      </c>
      <c r="AT38" t="s">
        <v>299</v>
      </c>
      <c r="AU38">
        <v>15.5</v>
      </c>
      <c r="AV38">
        <v>1</v>
      </c>
      <c r="AW38" t="s">
        <v>281</v>
      </c>
      <c r="AX38" t="s">
        <v>300</v>
      </c>
      <c r="AY38" t="s">
        <v>322</v>
      </c>
      <c r="AZ38" t="s">
        <v>636</v>
      </c>
      <c r="BA38" t="s">
        <v>303</v>
      </c>
      <c r="BB38" t="s">
        <v>371</v>
      </c>
      <c r="BC38" t="s">
        <v>269</v>
      </c>
      <c r="BD38" t="s">
        <v>306</v>
      </c>
      <c r="BE38" t="s">
        <v>307</v>
      </c>
      <c r="BF38">
        <v>1975</v>
      </c>
      <c r="BG38">
        <v>-18.6658020019531</v>
      </c>
      <c r="BH38">
        <v>146.16055297851599</v>
      </c>
      <c r="BI38" t="s">
        <v>637</v>
      </c>
      <c r="BJ38" s="1" t="s">
        <v>638</v>
      </c>
    </row>
    <row r="39" spans="1:62" s="1" customFormat="1" ht="15" customHeight="1" x14ac:dyDescent="0.25">
      <c r="A39" t="s">
        <v>97</v>
      </c>
      <c r="B39" t="s">
        <v>639</v>
      </c>
      <c r="C39" t="s">
        <v>274</v>
      </c>
      <c r="D39" t="s">
        <v>275</v>
      </c>
      <c r="E39" t="s">
        <v>640</v>
      </c>
      <c r="F39" s="2">
        <v>45185</v>
      </c>
      <c r="G39" s="6">
        <v>202309</v>
      </c>
      <c r="H39" t="s">
        <v>277</v>
      </c>
      <c r="I39" t="s">
        <v>19</v>
      </c>
      <c r="J39" t="s">
        <v>20</v>
      </c>
      <c r="K39" t="s">
        <v>3</v>
      </c>
      <c r="L39" t="s">
        <v>278</v>
      </c>
      <c r="M39" t="s">
        <v>27</v>
      </c>
      <c r="N39" t="s">
        <v>641</v>
      </c>
      <c r="O39" t="s">
        <v>280</v>
      </c>
      <c r="P39" t="s">
        <v>312</v>
      </c>
      <c r="Q39">
        <v>944543</v>
      </c>
      <c r="R39">
        <v>2024</v>
      </c>
      <c r="S39" t="s">
        <v>642</v>
      </c>
      <c r="T39" s="8">
        <v>1.7557870370370373E-2</v>
      </c>
      <c r="U39" s="8">
        <v>3.0914351851851849E-2</v>
      </c>
      <c r="V39" t="s">
        <v>283</v>
      </c>
      <c r="W39" t="s">
        <v>284</v>
      </c>
      <c r="X39" t="s">
        <v>285</v>
      </c>
      <c r="Y39" t="s">
        <v>378</v>
      </c>
      <c r="Z39" t="s">
        <v>183</v>
      </c>
      <c r="AA39" t="s">
        <v>332</v>
      </c>
      <c r="AB39" t="s">
        <v>643</v>
      </c>
      <c r="AC39" t="s">
        <v>644</v>
      </c>
      <c r="AD39" t="s">
        <v>645</v>
      </c>
      <c r="AE39" t="s">
        <v>315</v>
      </c>
      <c r="AF39" t="s">
        <v>292</v>
      </c>
      <c r="AG39" t="s">
        <v>646</v>
      </c>
      <c r="AH39" t="s">
        <v>647</v>
      </c>
      <c r="AI39" t="s">
        <v>648</v>
      </c>
      <c r="AJ39">
        <v>1</v>
      </c>
      <c r="AK39">
        <v>2409849</v>
      </c>
      <c r="AL39" t="s">
        <v>649</v>
      </c>
      <c r="AM39">
        <v>944543</v>
      </c>
      <c r="AO39">
        <v>2154670</v>
      </c>
      <c r="AP39" s="2"/>
      <c r="AQ39" s="21"/>
      <c r="AR39" t="s">
        <v>538</v>
      </c>
      <c r="AS39"/>
      <c r="AT39" t="s">
        <v>650</v>
      </c>
      <c r="AU39" t="s">
        <v>299</v>
      </c>
      <c r="AV39">
        <v>11</v>
      </c>
      <c r="AW39" t="s">
        <v>281</v>
      </c>
      <c r="AX39"/>
      <c r="AY39"/>
      <c r="AZ39"/>
      <c r="BA39"/>
      <c r="BC39" t="s">
        <v>651</v>
      </c>
      <c r="BD39" t="s">
        <v>306</v>
      </c>
      <c r="BE39" t="s">
        <v>440</v>
      </c>
      <c r="BG39">
        <v>-20.5523810017954</v>
      </c>
      <c r="BH39">
        <v>147.851441390677</v>
      </c>
      <c r="BI39" t="s">
        <v>652</v>
      </c>
    </row>
    <row r="40" spans="1:62" s="1" customFormat="1" ht="15" customHeight="1" x14ac:dyDescent="0.25">
      <c r="A40" t="s">
        <v>97</v>
      </c>
      <c r="B40" t="s">
        <v>653</v>
      </c>
      <c r="C40" t="s">
        <v>274</v>
      </c>
      <c r="D40" t="s">
        <v>275</v>
      </c>
      <c r="E40" t="s">
        <v>654</v>
      </c>
      <c r="F40" s="2">
        <v>45185</v>
      </c>
      <c r="G40" s="6">
        <v>202309</v>
      </c>
      <c r="H40" t="s">
        <v>277</v>
      </c>
      <c r="I40" t="s">
        <v>14</v>
      </c>
      <c r="J40" t="s">
        <v>20</v>
      </c>
      <c r="K40" t="s">
        <v>7</v>
      </c>
      <c r="L40" t="s">
        <v>278</v>
      </c>
      <c r="M40" t="s">
        <v>26</v>
      </c>
      <c r="N40" t="s">
        <v>655</v>
      </c>
      <c r="O40" t="s">
        <v>280</v>
      </c>
      <c r="P40" t="s">
        <v>312</v>
      </c>
      <c r="Q40">
        <v>1532627</v>
      </c>
      <c r="R40">
        <v>2024</v>
      </c>
      <c r="S40" t="s">
        <v>656</v>
      </c>
      <c r="T40" s="8">
        <v>3.472222222222222E-3</v>
      </c>
      <c r="U40" s="8">
        <v>2.5868055555555557E-2</v>
      </c>
      <c r="V40" t="s">
        <v>283</v>
      </c>
      <c r="W40" t="s">
        <v>284</v>
      </c>
      <c r="X40" t="s">
        <v>285</v>
      </c>
      <c r="Y40" t="s">
        <v>286</v>
      </c>
      <c r="Z40" t="s">
        <v>395</v>
      </c>
      <c r="AA40" t="s">
        <v>288</v>
      </c>
      <c r="AB40" t="s">
        <v>657</v>
      </c>
      <c r="AC40" t="s">
        <v>290</v>
      </c>
      <c r="AD40" t="s">
        <v>658</v>
      </c>
      <c r="AE40" t="s">
        <v>291</v>
      </c>
      <c r="AF40" t="s">
        <v>292</v>
      </c>
      <c r="AG40" t="s">
        <v>659</v>
      </c>
      <c r="AH40" t="s">
        <v>660</v>
      </c>
      <c r="AI40" t="s">
        <v>661</v>
      </c>
      <c r="AJ40">
        <v>1</v>
      </c>
      <c r="AK40">
        <v>2932383</v>
      </c>
      <c r="AL40" t="s">
        <v>662</v>
      </c>
      <c r="AM40">
        <v>1532627</v>
      </c>
      <c r="AO40">
        <v>3089502</v>
      </c>
      <c r="AP40" s="2">
        <v>45355</v>
      </c>
      <c r="AQ40" s="21">
        <f>Table1[[#This Row],[RAISED_DATE]]-Table1[[#This Row],[DATE_LAST_INSPECTED]]</f>
        <v>-170</v>
      </c>
      <c r="AR40" t="s">
        <v>538</v>
      </c>
      <c r="AS40" t="s">
        <v>663</v>
      </c>
      <c r="AT40" t="s">
        <v>664</v>
      </c>
      <c r="AU40" t="s">
        <v>299</v>
      </c>
      <c r="AV40">
        <v>12.5</v>
      </c>
      <c r="AW40">
        <v>1</v>
      </c>
      <c r="AX40" t="s">
        <v>121</v>
      </c>
      <c r="AY40" t="s">
        <v>122</v>
      </c>
      <c r="AZ40" t="s">
        <v>665</v>
      </c>
      <c r="BA40" t="s">
        <v>124</v>
      </c>
      <c r="BB40" t="s">
        <v>160</v>
      </c>
      <c r="BC40" t="s">
        <v>255</v>
      </c>
      <c r="BD40" t="s">
        <v>306</v>
      </c>
      <c r="BE40" t="s">
        <v>440</v>
      </c>
      <c r="BG40">
        <v>-27.483972549438501</v>
      </c>
      <c r="BH40">
        <v>151.94886779785199</v>
      </c>
      <c r="BI40" t="s">
        <v>666</v>
      </c>
      <c r="BJ40" s="1" t="s">
        <v>638</v>
      </c>
    </row>
    <row r="41" spans="1:62" s="1" customFormat="1" ht="15" customHeight="1" x14ac:dyDescent="0.25">
      <c r="A41" t="s">
        <v>97</v>
      </c>
      <c r="B41" t="s">
        <v>667</v>
      </c>
      <c r="C41" t="s">
        <v>274</v>
      </c>
      <c r="D41" t="s">
        <v>275</v>
      </c>
      <c r="E41" t="s">
        <v>668</v>
      </c>
      <c r="F41" s="2">
        <v>45186</v>
      </c>
      <c r="G41" s="6">
        <v>202309</v>
      </c>
      <c r="H41" t="s">
        <v>277</v>
      </c>
      <c r="I41" t="s">
        <v>14</v>
      </c>
      <c r="J41" t="s">
        <v>20</v>
      </c>
      <c r="K41" t="s">
        <v>7</v>
      </c>
      <c r="L41" t="s">
        <v>278</v>
      </c>
      <c r="M41" t="s">
        <v>26</v>
      </c>
      <c r="N41" t="s">
        <v>669</v>
      </c>
      <c r="O41" t="s">
        <v>280</v>
      </c>
      <c r="P41" t="s">
        <v>312</v>
      </c>
      <c r="Q41">
        <v>1779197</v>
      </c>
      <c r="R41">
        <v>2024</v>
      </c>
      <c r="S41" t="s">
        <v>670</v>
      </c>
      <c r="T41" s="8">
        <v>3.9965277777777773E-2</v>
      </c>
      <c r="U41" s="8">
        <v>1.2152777777777778E-2</v>
      </c>
      <c r="V41" t="s">
        <v>283</v>
      </c>
      <c r="W41" t="s">
        <v>284</v>
      </c>
      <c r="X41" t="s">
        <v>285</v>
      </c>
      <c r="Y41" t="s">
        <v>286</v>
      </c>
      <c r="Z41" t="s">
        <v>183</v>
      </c>
      <c r="AA41" t="s">
        <v>288</v>
      </c>
      <c r="AB41" t="s">
        <v>657</v>
      </c>
      <c r="AC41" t="s">
        <v>290</v>
      </c>
      <c r="AD41" t="s">
        <v>658</v>
      </c>
      <c r="AE41" t="s">
        <v>353</v>
      </c>
      <c r="AF41" t="s">
        <v>292</v>
      </c>
      <c r="AG41" t="s">
        <v>671</v>
      </c>
      <c r="AH41" t="s">
        <v>672</v>
      </c>
      <c r="AI41" t="s">
        <v>673</v>
      </c>
      <c r="AJ41">
        <v>1</v>
      </c>
      <c r="AK41">
        <v>3216734</v>
      </c>
      <c r="AL41" t="s">
        <v>674</v>
      </c>
      <c r="AM41">
        <v>1779197</v>
      </c>
      <c r="AO41">
        <v>5136644</v>
      </c>
      <c r="AP41" s="2">
        <v>45073</v>
      </c>
      <c r="AQ41" s="21">
        <f>Table1[[#This Row],[RAISED_DATE]]-Table1[[#This Row],[DATE_LAST_INSPECTED]]</f>
        <v>113</v>
      </c>
      <c r="AR41" t="s">
        <v>538</v>
      </c>
      <c r="AS41" t="s">
        <v>675</v>
      </c>
      <c r="AT41" t="s">
        <v>675</v>
      </c>
      <c r="AU41" t="s">
        <v>299</v>
      </c>
      <c r="AV41">
        <v>15.5</v>
      </c>
      <c r="AW41">
        <v>1</v>
      </c>
      <c r="AX41" t="s">
        <v>121</v>
      </c>
      <c r="AY41" t="s">
        <v>218</v>
      </c>
      <c r="AZ41" t="s">
        <v>174</v>
      </c>
      <c r="BA41" t="s">
        <v>124</v>
      </c>
      <c r="BB41" t="s">
        <v>125</v>
      </c>
      <c r="BC41" t="s">
        <v>161</v>
      </c>
      <c r="BD41" t="s">
        <v>676</v>
      </c>
      <c r="BE41" t="s">
        <v>677</v>
      </c>
      <c r="BG41">
        <v>-19.342638015747099</v>
      </c>
      <c r="BH41">
        <v>146.728515625</v>
      </c>
      <c r="BI41" t="s">
        <v>678</v>
      </c>
      <c r="BJ41" s="1" t="s">
        <v>679</v>
      </c>
    </row>
    <row r="42" spans="1:62" s="1" customFormat="1" ht="15" customHeight="1" x14ac:dyDescent="0.25">
      <c r="A42" t="s">
        <v>97</v>
      </c>
      <c r="B42" t="s">
        <v>680</v>
      </c>
      <c r="C42" t="s">
        <v>274</v>
      </c>
      <c r="D42" t="s">
        <v>275</v>
      </c>
      <c r="E42" t="s">
        <v>681</v>
      </c>
      <c r="F42" s="2">
        <v>45189</v>
      </c>
      <c r="G42" s="6">
        <v>202309</v>
      </c>
      <c r="H42" t="s">
        <v>277</v>
      </c>
      <c r="I42" t="s">
        <v>12</v>
      </c>
      <c r="J42" t="s">
        <v>22</v>
      </c>
      <c r="K42" t="s">
        <v>7</v>
      </c>
      <c r="L42" t="s">
        <v>278</v>
      </c>
      <c r="M42" t="s">
        <v>27</v>
      </c>
      <c r="N42" t="s">
        <v>682</v>
      </c>
      <c r="O42" t="s">
        <v>280</v>
      </c>
      <c r="P42" t="s">
        <v>312</v>
      </c>
      <c r="Q42">
        <v>5451127</v>
      </c>
      <c r="R42">
        <v>2024</v>
      </c>
      <c r="S42" t="s">
        <v>683</v>
      </c>
      <c r="T42" s="8">
        <v>9.525462962962963E-3</v>
      </c>
      <c r="U42" s="8">
        <v>5.7523148148148143E-3</v>
      </c>
      <c r="V42" t="s">
        <v>283</v>
      </c>
      <c r="W42" t="s">
        <v>284</v>
      </c>
      <c r="X42" t="s">
        <v>285</v>
      </c>
      <c r="Y42" t="s">
        <v>378</v>
      </c>
      <c r="Z42" t="s">
        <v>183</v>
      </c>
      <c r="AA42" t="s">
        <v>332</v>
      </c>
      <c r="AB42" t="s">
        <v>684</v>
      </c>
      <c r="AC42" t="s">
        <v>380</v>
      </c>
      <c r="AD42" t="s">
        <v>685</v>
      </c>
      <c r="AE42" t="s">
        <v>315</v>
      </c>
      <c r="AF42" t="s">
        <v>292</v>
      </c>
      <c r="AG42" t="s">
        <v>686</v>
      </c>
      <c r="AH42" t="s">
        <v>687</v>
      </c>
      <c r="AI42" s="13" t="s">
        <v>688</v>
      </c>
      <c r="AJ42">
        <v>1</v>
      </c>
      <c r="AK42" s="2"/>
      <c r="AL42" s="2" t="s">
        <v>689</v>
      </c>
      <c r="AM42">
        <v>5451127</v>
      </c>
      <c r="AN42">
        <v>2085855</v>
      </c>
      <c r="AO42">
        <v>8701091</v>
      </c>
      <c r="AP42" s="2">
        <v>44614</v>
      </c>
      <c r="AQ42" s="21">
        <f>Table1[[#This Row],[RAISED_DATE]]-Table1[[#This Row],[DATE_LAST_INSPECTED]]</f>
        <v>575</v>
      </c>
      <c r="AS42" t="s">
        <v>690</v>
      </c>
      <c r="AT42" t="s">
        <v>691</v>
      </c>
      <c r="AU42" t="s">
        <v>299</v>
      </c>
      <c r="AV42">
        <v>11</v>
      </c>
      <c r="AW42" t="s">
        <v>281</v>
      </c>
      <c r="AX42" t="s">
        <v>121</v>
      </c>
      <c r="AY42" t="s">
        <v>122</v>
      </c>
      <c r="AZ42" t="s">
        <v>692</v>
      </c>
      <c r="BA42" t="s">
        <v>124</v>
      </c>
      <c r="BB42" t="s">
        <v>125</v>
      </c>
      <c r="BC42" t="s">
        <v>255</v>
      </c>
      <c r="BD42" t="s">
        <v>127</v>
      </c>
      <c r="BE42" t="s">
        <v>128</v>
      </c>
      <c r="BG42">
        <v>-20.067001342773398</v>
      </c>
      <c r="BH42">
        <v>148.18763732910199</v>
      </c>
      <c r="BI42" t="s">
        <v>693</v>
      </c>
      <c r="BJ42" s="1" t="s">
        <v>257</v>
      </c>
    </row>
    <row r="43" spans="1:62" s="1" customFormat="1" ht="15" customHeight="1" x14ac:dyDescent="0.25">
      <c r="A43" t="s">
        <v>97</v>
      </c>
      <c r="B43" t="s">
        <v>694</v>
      </c>
      <c r="C43" t="s">
        <v>274</v>
      </c>
      <c r="D43" t="s">
        <v>275</v>
      </c>
      <c r="E43" t="s">
        <v>695</v>
      </c>
      <c r="F43" s="2">
        <v>45190</v>
      </c>
      <c r="G43" s="6">
        <v>202309</v>
      </c>
      <c r="H43" t="s">
        <v>277</v>
      </c>
      <c r="I43" t="s">
        <v>12</v>
      </c>
      <c r="J43" t="s">
        <v>22</v>
      </c>
      <c r="K43" t="s">
        <v>7</v>
      </c>
      <c r="L43" t="s">
        <v>278</v>
      </c>
      <c r="M43" t="s">
        <v>26</v>
      </c>
      <c r="N43" t="s">
        <v>696</v>
      </c>
      <c r="O43" t="s">
        <v>280</v>
      </c>
      <c r="P43" t="s">
        <v>312</v>
      </c>
      <c r="Q43">
        <v>1465074</v>
      </c>
      <c r="R43">
        <v>2024</v>
      </c>
      <c r="S43" t="s">
        <v>697</v>
      </c>
      <c r="T43" s="8">
        <v>7.1412037037037043E-3</v>
      </c>
      <c r="U43" s="8">
        <v>1.3865740740740739E-2</v>
      </c>
      <c r="V43" t="s">
        <v>283</v>
      </c>
      <c r="W43" t="s">
        <v>284</v>
      </c>
      <c r="X43" t="s">
        <v>285</v>
      </c>
      <c r="Y43" t="s">
        <v>698</v>
      </c>
      <c r="Z43" t="s">
        <v>395</v>
      </c>
      <c r="AA43" t="s">
        <v>332</v>
      </c>
      <c r="AB43" t="s">
        <v>699</v>
      </c>
      <c r="AC43" t="s">
        <v>334</v>
      </c>
      <c r="AD43" t="s">
        <v>700</v>
      </c>
      <c r="AE43" t="s">
        <v>336</v>
      </c>
      <c r="AF43" t="s">
        <v>292</v>
      </c>
      <c r="AG43" t="s">
        <v>701</v>
      </c>
      <c r="AH43" t="s">
        <v>702</v>
      </c>
      <c r="AI43" t="s">
        <v>703</v>
      </c>
      <c r="AJ43">
        <v>1</v>
      </c>
      <c r="AK43">
        <v>2318434</v>
      </c>
      <c r="AL43" t="s">
        <v>704</v>
      </c>
      <c r="AM43">
        <v>1465074</v>
      </c>
      <c r="AN43">
        <v>6044504</v>
      </c>
      <c r="AO43">
        <v>2318434</v>
      </c>
      <c r="AP43" s="2">
        <v>43803</v>
      </c>
      <c r="AQ43" s="21">
        <f>Table1[[#This Row],[RAISED_DATE]]-Table1[[#This Row],[DATE_LAST_INSPECTED]]</f>
        <v>1387</v>
      </c>
      <c r="AS43" t="s">
        <v>705</v>
      </c>
      <c r="AT43" t="s">
        <v>450</v>
      </c>
      <c r="AU43">
        <v>12.5</v>
      </c>
      <c r="AV43">
        <v>3</v>
      </c>
      <c r="AW43" t="s">
        <v>281</v>
      </c>
      <c r="AX43" t="s">
        <v>300</v>
      </c>
      <c r="AY43" t="s">
        <v>322</v>
      </c>
      <c r="AZ43" t="s">
        <v>451</v>
      </c>
      <c r="BA43" t="s">
        <v>303</v>
      </c>
      <c r="BB43" t="s">
        <v>371</v>
      </c>
      <c r="BC43" t="s">
        <v>255</v>
      </c>
      <c r="BD43" t="s">
        <v>306</v>
      </c>
      <c r="BE43" t="s">
        <v>440</v>
      </c>
      <c r="BF43">
        <v>1983</v>
      </c>
      <c r="BG43">
        <v>-27.0873012542725</v>
      </c>
      <c r="BH43">
        <v>151.56164550781301</v>
      </c>
      <c r="BI43" t="s">
        <v>706</v>
      </c>
      <c r="BJ43" s="1" t="s">
        <v>130</v>
      </c>
    </row>
    <row r="44" spans="1:62" s="1" customFormat="1" ht="15" customHeight="1" x14ac:dyDescent="0.25">
      <c r="A44" t="s">
        <v>97</v>
      </c>
      <c r="B44" t="s">
        <v>707</v>
      </c>
      <c r="C44" t="s">
        <v>274</v>
      </c>
      <c r="D44" t="s">
        <v>275</v>
      </c>
      <c r="E44" t="s">
        <v>165</v>
      </c>
      <c r="F44" s="2">
        <v>45195</v>
      </c>
      <c r="G44" s="6">
        <v>202309</v>
      </c>
      <c r="H44" t="s">
        <v>277</v>
      </c>
      <c r="I44" t="s">
        <v>12</v>
      </c>
      <c r="J44" t="s">
        <v>22</v>
      </c>
      <c r="K44" t="s">
        <v>7</v>
      </c>
      <c r="L44" t="s">
        <v>278</v>
      </c>
      <c r="M44" t="s">
        <v>28</v>
      </c>
      <c r="N44" t="s">
        <v>708</v>
      </c>
      <c r="O44" t="s">
        <v>280</v>
      </c>
      <c r="P44" t="s">
        <v>312</v>
      </c>
      <c r="Q44">
        <v>920878</v>
      </c>
      <c r="R44">
        <v>2024</v>
      </c>
      <c r="S44" t="s">
        <v>709</v>
      </c>
      <c r="T44" s="8">
        <v>3.9583333333333331E-2</v>
      </c>
      <c r="U44" s="8">
        <v>4.8379629629629632E-3</v>
      </c>
      <c r="V44" t="s">
        <v>283</v>
      </c>
      <c r="W44" t="s">
        <v>284</v>
      </c>
      <c r="X44" t="s">
        <v>285</v>
      </c>
      <c r="Y44" t="s">
        <v>286</v>
      </c>
      <c r="Z44" t="s">
        <v>314</v>
      </c>
      <c r="AA44" t="s">
        <v>288</v>
      </c>
      <c r="AB44" t="s">
        <v>657</v>
      </c>
      <c r="AC44" t="s">
        <v>290</v>
      </c>
      <c r="AD44" t="s">
        <v>658</v>
      </c>
      <c r="AE44" t="s">
        <v>336</v>
      </c>
      <c r="AF44" t="s">
        <v>292</v>
      </c>
      <c r="AG44" t="s">
        <v>710</v>
      </c>
      <c r="AH44" t="s">
        <v>711</v>
      </c>
      <c r="AI44" t="s">
        <v>712</v>
      </c>
      <c r="AJ44">
        <v>1</v>
      </c>
      <c r="AK44">
        <v>3239773</v>
      </c>
      <c r="AL44" t="s">
        <v>713</v>
      </c>
      <c r="AM44">
        <v>920878</v>
      </c>
      <c r="AO44">
        <v>4151816</v>
      </c>
      <c r="AP44" s="2">
        <v>45195</v>
      </c>
      <c r="AQ44" s="21">
        <f>Table1[[#This Row],[RAISED_DATE]]-Table1[[#This Row],[DATE_LAST_INSPECTED]]</f>
        <v>0</v>
      </c>
      <c r="AR44" t="s">
        <v>538</v>
      </c>
      <c r="AS44" t="s">
        <v>714</v>
      </c>
      <c r="AT44" t="s">
        <v>714</v>
      </c>
      <c r="AU44" t="s">
        <v>299</v>
      </c>
      <c r="AV44">
        <v>12.5</v>
      </c>
      <c r="AW44">
        <v>2</v>
      </c>
      <c r="AX44" t="s">
        <v>121</v>
      </c>
      <c r="AY44" t="s">
        <v>122</v>
      </c>
      <c r="AZ44" t="s">
        <v>715</v>
      </c>
      <c r="BA44" t="s">
        <v>124</v>
      </c>
      <c r="BB44" t="s">
        <v>125</v>
      </c>
      <c r="BC44" t="s">
        <v>126</v>
      </c>
      <c r="BD44" t="s">
        <v>306</v>
      </c>
      <c r="BE44" t="s">
        <v>307</v>
      </c>
      <c r="BG44">
        <v>-25.142133712768601</v>
      </c>
      <c r="BH44">
        <v>150.05984497070301</v>
      </c>
      <c r="BI44" t="s">
        <v>716</v>
      </c>
      <c r="BJ44" s="1" t="s">
        <v>232</v>
      </c>
    </row>
    <row r="45" spans="1:62" s="1" customFormat="1" ht="15" customHeight="1" x14ac:dyDescent="0.25">
      <c r="A45" t="s">
        <v>97</v>
      </c>
      <c r="B45" t="s">
        <v>717</v>
      </c>
      <c r="C45" t="s">
        <v>274</v>
      </c>
      <c r="D45" t="s">
        <v>275</v>
      </c>
      <c r="E45" t="s">
        <v>165</v>
      </c>
      <c r="F45" s="2">
        <v>45195</v>
      </c>
      <c r="G45" s="6">
        <v>202309</v>
      </c>
      <c r="H45" t="s">
        <v>277</v>
      </c>
      <c r="I45" t="s">
        <v>14</v>
      </c>
      <c r="J45" t="s">
        <v>25</v>
      </c>
      <c r="K45" t="s">
        <v>10</v>
      </c>
      <c r="L45" t="s">
        <v>278</v>
      </c>
      <c r="M45" t="s">
        <v>26</v>
      </c>
      <c r="N45" t="s">
        <v>718</v>
      </c>
      <c r="O45" t="s">
        <v>280</v>
      </c>
      <c r="P45" t="s">
        <v>312</v>
      </c>
      <c r="Q45">
        <v>980103</v>
      </c>
      <c r="R45">
        <v>2024</v>
      </c>
      <c r="S45" t="s">
        <v>719</v>
      </c>
      <c r="T45" s="8">
        <v>3.5416666666666666E-2</v>
      </c>
      <c r="U45" s="8">
        <v>2.0625000000000001E-2</v>
      </c>
      <c r="V45" t="s">
        <v>283</v>
      </c>
      <c r="W45" t="s">
        <v>284</v>
      </c>
      <c r="X45" t="s">
        <v>285</v>
      </c>
      <c r="Y45" t="s">
        <v>286</v>
      </c>
      <c r="Z45" t="s">
        <v>287</v>
      </c>
      <c r="AA45" t="s">
        <v>288</v>
      </c>
      <c r="AB45" t="s">
        <v>657</v>
      </c>
      <c r="AC45" t="s">
        <v>290</v>
      </c>
      <c r="AD45" t="s">
        <v>658</v>
      </c>
      <c r="AE45" t="s">
        <v>336</v>
      </c>
      <c r="AF45" t="s">
        <v>292</v>
      </c>
      <c r="AG45" t="s">
        <v>720</v>
      </c>
      <c r="AH45" t="s">
        <v>721</v>
      </c>
      <c r="AI45" t="s">
        <v>722</v>
      </c>
      <c r="AJ45">
        <v>1</v>
      </c>
      <c r="AK45"/>
      <c r="AL45"/>
      <c r="AM45">
        <v>980103</v>
      </c>
      <c r="AP45" s="2">
        <v>45196</v>
      </c>
      <c r="AQ45" s="21">
        <f>Table1[[#This Row],[RAISED_DATE]]-Table1[[#This Row],[DATE_LAST_INSPECTED]]</f>
        <v>-1</v>
      </c>
      <c r="AS45" t="s">
        <v>386</v>
      </c>
      <c r="AT45">
        <v>2380919</v>
      </c>
      <c r="AU45" t="s">
        <v>723</v>
      </c>
      <c r="AV45" t="s">
        <v>723</v>
      </c>
      <c r="AW45" t="s">
        <v>297</v>
      </c>
      <c r="AX45" t="s">
        <v>121</v>
      </c>
      <c r="AY45" t="s">
        <v>122</v>
      </c>
      <c r="AZ45" t="s">
        <v>715</v>
      </c>
      <c r="BA45" t="s">
        <v>124</v>
      </c>
      <c r="BB45" t="s">
        <v>125</v>
      </c>
      <c r="BC45" t="s">
        <v>126</v>
      </c>
      <c r="BD45" t="s">
        <v>724</v>
      </c>
      <c r="BE45" t="s">
        <v>145</v>
      </c>
      <c r="BG45">
        <v>-25.7994785308838</v>
      </c>
      <c r="BH45">
        <v>152.48899841308599</v>
      </c>
      <c r="BI45" t="s">
        <v>725</v>
      </c>
      <c r="BJ45" s="1" t="s">
        <v>726</v>
      </c>
    </row>
    <row r="46" spans="1:62" s="1" customFormat="1" ht="15" customHeight="1" x14ac:dyDescent="0.25">
      <c r="A46" t="s">
        <v>97</v>
      </c>
      <c r="B46" t="s">
        <v>727</v>
      </c>
      <c r="C46" t="s">
        <v>274</v>
      </c>
      <c r="D46" t="s">
        <v>275</v>
      </c>
      <c r="E46" t="s">
        <v>728</v>
      </c>
      <c r="F46" s="2">
        <v>45195</v>
      </c>
      <c r="G46" s="6">
        <v>202309</v>
      </c>
      <c r="H46" t="s">
        <v>277</v>
      </c>
      <c r="I46" t="s">
        <v>13</v>
      </c>
      <c r="J46" t="s">
        <v>20</v>
      </c>
      <c r="K46" t="s">
        <v>7</v>
      </c>
      <c r="L46" t="s">
        <v>278</v>
      </c>
      <c r="M46" t="s">
        <v>26</v>
      </c>
      <c r="N46" t="s">
        <v>729</v>
      </c>
      <c r="O46" t="s">
        <v>280</v>
      </c>
      <c r="P46" t="s">
        <v>312</v>
      </c>
      <c r="Q46">
        <v>1449086</v>
      </c>
      <c r="R46">
        <v>2024</v>
      </c>
      <c r="S46" t="s">
        <v>730</v>
      </c>
      <c r="T46" s="8">
        <v>1.90625E-2</v>
      </c>
      <c r="U46" s="8">
        <v>3.4872685185185187E-2</v>
      </c>
      <c r="V46" t="s">
        <v>283</v>
      </c>
      <c r="W46" t="s">
        <v>284</v>
      </c>
      <c r="X46" t="s">
        <v>285</v>
      </c>
      <c r="Y46" t="s">
        <v>378</v>
      </c>
      <c r="Z46" t="s">
        <v>731</v>
      </c>
      <c r="AA46" t="s">
        <v>332</v>
      </c>
      <c r="AB46" t="s">
        <v>699</v>
      </c>
      <c r="AC46" t="s">
        <v>334</v>
      </c>
      <c r="AD46" t="s">
        <v>700</v>
      </c>
      <c r="AE46" t="s">
        <v>291</v>
      </c>
      <c r="AF46" t="s">
        <v>292</v>
      </c>
      <c r="AG46" t="s">
        <v>732</v>
      </c>
      <c r="AH46" t="s">
        <v>733</v>
      </c>
      <c r="AI46" t="s">
        <v>734</v>
      </c>
      <c r="AJ46">
        <v>1</v>
      </c>
      <c r="AK46">
        <v>2897883</v>
      </c>
      <c r="AL46" t="s">
        <v>735</v>
      </c>
      <c r="AM46">
        <v>2897883</v>
      </c>
      <c r="AP46" s="2">
        <v>45465</v>
      </c>
      <c r="AQ46" s="21">
        <f>Table1[[#This Row],[RAISED_DATE]]-Table1[[#This Row],[DATE_LAST_INSPECTED]]</f>
        <v>-270</v>
      </c>
      <c r="AS46" t="s">
        <v>736</v>
      </c>
      <c r="AT46" t="s">
        <v>723</v>
      </c>
      <c r="AU46" t="s">
        <v>297</v>
      </c>
      <c r="AV46" t="s">
        <v>737</v>
      </c>
      <c r="AW46" t="s">
        <v>299</v>
      </c>
      <c r="AX46" t="s">
        <v>121</v>
      </c>
      <c r="AY46" t="s">
        <v>218</v>
      </c>
      <c r="AZ46" t="s">
        <v>738</v>
      </c>
      <c r="BA46" t="s">
        <v>124</v>
      </c>
      <c r="BB46" t="s">
        <v>125</v>
      </c>
      <c r="BC46" t="s">
        <v>126</v>
      </c>
      <c r="BD46" t="s">
        <v>303</v>
      </c>
      <c r="BE46" t="s">
        <v>128</v>
      </c>
      <c r="BF46"/>
      <c r="BG46">
        <v>-21.083854675293001</v>
      </c>
      <c r="BH46">
        <v>148.80667114257801</v>
      </c>
      <c r="BI46" t="s">
        <v>739</v>
      </c>
      <c r="BJ46" s="1" t="s">
        <v>130</v>
      </c>
    </row>
    <row r="47" spans="1:62" s="1" customFormat="1" ht="15" customHeight="1" x14ac:dyDescent="0.25">
      <c r="A47" t="s">
        <v>97</v>
      </c>
      <c r="B47" t="s">
        <v>740</v>
      </c>
      <c r="C47" t="s">
        <v>274</v>
      </c>
      <c r="D47" t="s">
        <v>275</v>
      </c>
      <c r="E47" t="s">
        <v>165</v>
      </c>
      <c r="F47" s="2">
        <v>45196</v>
      </c>
      <c r="G47" s="6">
        <v>202309</v>
      </c>
      <c r="H47" t="s">
        <v>277</v>
      </c>
      <c r="I47" t="s">
        <v>13</v>
      </c>
      <c r="J47" t="s">
        <v>20</v>
      </c>
      <c r="K47" t="s">
        <v>7</v>
      </c>
      <c r="L47" t="s">
        <v>278</v>
      </c>
      <c r="M47" t="s">
        <v>26</v>
      </c>
      <c r="N47" t="s">
        <v>741</v>
      </c>
      <c r="O47" t="s">
        <v>280</v>
      </c>
      <c r="P47" t="s">
        <v>312</v>
      </c>
      <c r="Q47">
        <v>1270969</v>
      </c>
      <c r="R47">
        <v>2024</v>
      </c>
      <c r="S47" t="s">
        <v>742</v>
      </c>
      <c r="T47" s="8">
        <v>1.7361111111111112E-2</v>
      </c>
      <c r="U47" s="8">
        <v>3.2256944444444442E-2</v>
      </c>
      <c r="V47" t="s">
        <v>283</v>
      </c>
      <c r="W47" t="s">
        <v>284</v>
      </c>
      <c r="X47" t="s">
        <v>285</v>
      </c>
      <c r="Y47" t="s">
        <v>286</v>
      </c>
      <c r="Z47" t="s">
        <v>395</v>
      </c>
      <c r="AA47" t="s">
        <v>288</v>
      </c>
      <c r="AB47" t="s">
        <v>657</v>
      </c>
      <c r="AC47" t="s">
        <v>290</v>
      </c>
      <c r="AD47" t="s">
        <v>658</v>
      </c>
      <c r="AE47" t="s">
        <v>291</v>
      </c>
      <c r="AF47" t="s">
        <v>292</v>
      </c>
      <c r="AG47" t="s">
        <v>743</v>
      </c>
      <c r="AH47" t="s">
        <v>744</v>
      </c>
      <c r="AI47" t="s">
        <v>745</v>
      </c>
      <c r="AJ47">
        <v>1</v>
      </c>
      <c r="AK47">
        <v>3222483</v>
      </c>
      <c r="AL47" t="s">
        <v>746</v>
      </c>
      <c r="AM47">
        <v>1270969</v>
      </c>
      <c r="AO47">
        <v>3146125</v>
      </c>
      <c r="AP47" s="2">
        <v>45077</v>
      </c>
      <c r="AQ47" s="21">
        <f>Table1[[#This Row],[RAISED_DATE]]-Table1[[#This Row],[DATE_LAST_INSPECTED]]</f>
        <v>119</v>
      </c>
      <c r="AR47" t="s">
        <v>538</v>
      </c>
      <c r="AS47" t="s">
        <v>747</v>
      </c>
      <c r="AT47" t="s">
        <v>747</v>
      </c>
      <c r="AU47" t="s">
        <v>299</v>
      </c>
      <c r="AV47">
        <v>14</v>
      </c>
      <c r="AW47">
        <v>3</v>
      </c>
      <c r="AX47" t="s">
        <v>121</v>
      </c>
      <c r="AY47" t="s">
        <v>218</v>
      </c>
      <c r="AZ47" t="s">
        <v>748</v>
      </c>
      <c r="BA47" t="s">
        <v>124</v>
      </c>
      <c r="BB47" t="s">
        <v>125</v>
      </c>
      <c r="BC47" t="s">
        <v>305</v>
      </c>
      <c r="BD47" t="s">
        <v>306</v>
      </c>
      <c r="BE47" t="s">
        <v>440</v>
      </c>
      <c r="BG47">
        <v>-27.146196365356399</v>
      </c>
      <c r="BH47">
        <v>151.80624389648401</v>
      </c>
      <c r="BI47" t="s">
        <v>749</v>
      </c>
      <c r="BJ47" s="1" t="s">
        <v>232</v>
      </c>
    </row>
    <row r="48" spans="1:62" s="1" customFormat="1" ht="15" customHeight="1" x14ac:dyDescent="0.25">
      <c r="A48" t="s">
        <v>97</v>
      </c>
      <c r="B48" t="s">
        <v>750</v>
      </c>
      <c r="C48" t="s">
        <v>274</v>
      </c>
      <c r="D48" t="s">
        <v>275</v>
      </c>
      <c r="E48" t="s">
        <v>751</v>
      </c>
      <c r="F48" s="2">
        <v>45197</v>
      </c>
      <c r="G48" s="6">
        <v>202309</v>
      </c>
      <c r="H48" t="s">
        <v>277</v>
      </c>
      <c r="I48" t="s">
        <v>12</v>
      </c>
      <c r="J48" t="s">
        <v>20</v>
      </c>
      <c r="K48" t="s">
        <v>7</v>
      </c>
      <c r="L48" t="s">
        <v>278</v>
      </c>
      <c r="M48" t="s">
        <v>28</v>
      </c>
      <c r="N48" t="s">
        <v>752</v>
      </c>
      <c r="O48" t="s">
        <v>280</v>
      </c>
      <c r="P48" t="s">
        <v>312</v>
      </c>
      <c r="Q48">
        <v>1060152</v>
      </c>
      <c r="R48">
        <v>2024</v>
      </c>
      <c r="S48" t="s">
        <v>753</v>
      </c>
      <c r="T48" s="8">
        <v>2.5104166666666664E-2</v>
      </c>
      <c r="U48" s="8">
        <v>2.9814814814814811E-2</v>
      </c>
      <c r="V48" t="s">
        <v>283</v>
      </c>
      <c r="W48" t="s">
        <v>284</v>
      </c>
      <c r="X48" t="s">
        <v>285</v>
      </c>
      <c r="Y48" t="s">
        <v>378</v>
      </c>
      <c r="Z48" t="s">
        <v>314</v>
      </c>
      <c r="AA48" t="s">
        <v>332</v>
      </c>
      <c r="AB48" t="s">
        <v>699</v>
      </c>
      <c r="AC48" t="s">
        <v>380</v>
      </c>
      <c r="AD48" t="s">
        <v>685</v>
      </c>
      <c r="AE48" t="s">
        <v>315</v>
      </c>
      <c r="AF48" t="s">
        <v>292</v>
      </c>
      <c r="AG48" t="s">
        <v>754</v>
      </c>
      <c r="AH48" t="s">
        <v>755</v>
      </c>
      <c r="AI48" t="s">
        <v>756</v>
      </c>
      <c r="AJ48"/>
      <c r="AK48" s="2"/>
      <c r="AL48" s="21"/>
      <c r="AM48"/>
      <c r="AN48"/>
      <c r="AP48" s="14"/>
      <c r="AQ48" s="22"/>
      <c r="AS48" t="s">
        <v>757</v>
      </c>
      <c r="AT48">
        <v>4110734</v>
      </c>
      <c r="AU48">
        <v>3015305</v>
      </c>
      <c r="AV48" t="s">
        <v>723</v>
      </c>
      <c r="AW48" t="s">
        <v>723</v>
      </c>
      <c r="AX48" t="s">
        <v>121</v>
      </c>
      <c r="AY48" t="s">
        <v>122</v>
      </c>
      <c r="AZ48" t="s">
        <v>174</v>
      </c>
      <c r="BA48" t="s">
        <v>124</v>
      </c>
      <c r="BB48" t="s">
        <v>125</v>
      </c>
      <c r="BC48" t="s">
        <v>255</v>
      </c>
      <c r="BD48" t="s">
        <v>127</v>
      </c>
      <c r="BE48" t="s">
        <v>128</v>
      </c>
      <c r="BF48"/>
      <c r="BG48">
        <v>-24.1786098480225</v>
      </c>
      <c r="BH48">
        <v>149.494384765625</v>
      </c>
      <c r="BI48" t="s">
        <v>758</v>
      </c>
      <c r="BJ48" s="1" t="s">
        <v>601</v>
      </c>
    </row>
    <row r="49" spans="1:62" s="1" customFormat="1" ht="15" customHeight="1" x14ac:dyDescent="0.25">
      <c r="A49" t="s">
        <v>97</v>
      </c>
      <c r="B49" t="s">
        <v>759</v>
      </c>
      <c r="C49" t="s">
        <v>274</v>
      </c>
      <c r="D49" t="s">
        <v>275</v>
      </c>
      <c r="E49" t="s">
        <v>760</v>
      </c>
      <c r="F49" s="2">
        <v>45198</v>
      </c>
      <c r="G49" s="6">
        <v>202309</v>
      </c>
      <c r="H49" t="s">
        <v>277</v>
      </c>
      <c r="I49" t="s">
        <v>14</v>
      </c>
      <c r="J49" t="s">
        <v>20</v>
      </c>
      <c r="K49" t="s">
        <v>7</v>
      </c>
      <c r="L49" t="s">
        <v>278</v>
      </c>
      <c r="M49" t="s">
        <v>26</v>
      </c>
      <c r="N49" t="s">
        <v>761</v>
      </c>
      <c r="O49" t="s">
        <v>280</v>
      </c>
      <c r="P49" t="s">
        <v>312</v>
      </c>
      <c r="Q49">
        <v>1719707</v>
      </c>
      <c r="R49">
        <v>2024</v>
      </c>
      <c r="S49" t="s">
        <v>762</v>
      </c>
      <c r="T49" s="8">
        <v>2.5347222222222219E-2</v>
      </c>
      <c r="U49" s="8">
        <v>2.6840277777777779E-2</v>
      </c>
      <c r="V49" t="s">
        <v>628</v>
      </c>
      <c r="W49" t="s">
        <v>629</v>
      </c>
      <c r="X49" t="s">
        <v>285</v>
      </c>
      <c r="Y49" t="s">
        <v>378</v>
      </c>
      <c r="Z49" t="s">
        <v>183</v>
      </c>
      <c r="AA49" t="s">
        <v>332</v>
      </c>
      <c r="AB49" t="s">
        <v>699</v>
      </c>
      <c r="AC49" t="s">
        <v>763</v>
      </c>
      <c r="AD49" t="s">
        <v>764</v>
      </c>
      <c r="AE49" t="s">
        <v>353</v>
      </c>
      <c r="AF49" t="s">
        <v>292</v>
      </c>
      <c r="AG49" t="s">
        <v>765</v>
      </c>
      <c r="AH49" t="s">
        <v>766</v>
      </c>
      <c r="AI49" t="s">
        <v>767</v>
      </c>
      <c r="AJ49">
        <v>1</v>
      </c>
      <c r="AK49">
        <v>2091364</v>
      </c>
      <c r="AL49" t="s">
        <v>768</v>
      </c>
      <c r="AM49">
        <v>1719707</v>
      </c>
      <c r="AP49" s="2">
        <v>44708</v>
      </c>
      <c r="AQ49" s="21">
        <f>Table1[[#This Row],[RAISED_DATE]]-Table1[[#This Row],[DATE_LAST_INSPECTED]]</f>
        <v>490</v>
      </c>
      <c r="AR49" t="s">
        <v>538</v>
      </c>
      <c r="AS49" t="s">
        <v>769</v>
      </c>
      <c r="AT49" t="s">
        <v>297</v>
      </c>
      <c r="AU49" t="s">
        <v>769</v>
      </c>
      <c r="AV49" t="s">
        <v>299</v>
      </c>
      <c r="AW49">
        <v>14</v>
      </c>
      <c r="AX49" t="s">
        <v>121</v>
      </c>
      <c r="AY49" t="s">
        <v>122</v>
      </c>
      <c r="AZ49" t="s">
        <v>300</v>
      </c>
      <c r="BA49" t="s">
        <v>124</v>
      </c>
      <c r="BB49" t="s">
        <v>125</v>
      </c>
      <c r="BC49" t="s">
        <v>269</v>
      </c>
      <c r="BD49" t="s">
        <v>306</v>
      </c>
      <c r="BE49" t="s">
        <v>770</v>
      </c>
      <c r="BG49">
        <v>-19.6467052601453</v>
      </c>
      <c r="BH49">
        <v>147.383321801438</v>
      </c>
      <c r="BI49" t="s">
        <v>771</v>
      </c>
      <c r="BJ49" s="1" t="s">
        <v>772</v>
      </c>
    </row>
    <row r="50" spans="1:62" s="1" customFormat="1" ht="15" customHeight="1" x14ac:dyDescent="0.25">
      <c r="A50" t="s">
        <v>773</v>
      </c>
      <c r="B50" t="s">
        <v>774</v>
      </c>
      <c r="C50" t="s">
        <v>99</v>
      </c>
      <c r="D50" t="s">
        <v>100</v>
      </c>
      <c r="E50" t="s">
        <v>101</v>
      </c>
      <c r="F50" s="2">
        <v>45201</v>
      </c>
      <c r="G50">
        <v>202310</v>
      </c>
      <c r="H50" s="6" t="s">
        <v>102</v>
      </c>
      <c r="I50" t="s">
        <v>13</v>
      </c>
      <c r="J50" t="s">
        <v>20</v>
      </c>
      <c r="K50" t="s">
        <v>7</v>
      </c>
      <c r="L50"/>
      <c r="M50" t="s">
        <v>26</v>
      </c>
      <c r="N50" t="s">
        <v>775</v>
      </c>
      <c r="O50"/>
      <c r="P50" t="s">
        <v>105</v>
      </c>
      <c r="Q50">
        <v>728612</v>
      </c>
      <c r="R50">
        <v>2024</v>
      </c>
      <c r="S50" t="s">
        <v>776</v>
      </c>
      <c r="T50">
        <v>45201.57104166667</v>
      </c>
      <c r="U50" s="2">
        <v>45201.573020833333</v>
      </c>
      <c r="V50" s="2" t="s">
        <v>107</v>
      </c>
      <c r="W50" t="s">
        <v>108</v>
      </c>
      <c r="X50"/>
      <c r="Y50" t="s">
        <v>777</v>
      </c>
      <c r="Z50" t="s">
        <v>183</v>
      </c>
      <c r="AA50" t="s">
        <v>111</v>
      </c>
      <c r="AB50" t="s">
        <v>112</v>
      </c>
      <c r="AC50" t="s">
        <v>778</v>
      </c>
      <c r="AD50" t="s">
        <v>779</v>
      </c>
      <c r="AE50" t="s">
        <v>115</v>
      </c>
      <c r="AF50"/>
      <c r="AG50" t="s">
        <v>780</v>
      </c>
      <c r="AH50" t="s">
        <v>781</v>
      </c>
      <c r="AI50" t="s">
        <v>782</v>
      </c>
      <c r="AJ50">
        <v>1</v>
      </c>
      <c r="AK50">
        <v>2054907</v>
      </c>
      <c r="AL50" t="s">
        <v>783</v>
      </c>
      <c r="AM50">
        <v>728612</v>
      </c>
      <c r="AN50">
        <v>2020379</v>
      </c>
      <c r="AO50">
        <v>2054907</v>
      </c>
      <c r="AP50" s="2">
        <v>43774</v>
      </c>
      <c r="AQ50" s="21">
        <f>Table1[[#This Row],[RAISED_DATE]]-Table1[[#This Row],[DATE_LAST_INSPECTED]]</f>
        <v>1427</v>
      </c>
      <c r="AR50" s="2" t="s">
        <v>122</v>
      </c>
      <c r="AS50" t="s">
        <v>217</v>
      </c>
      <c r="AT50"/>
      <c r="AU50">
        <v>12.5</v>
      </c>
      <c r="AV50">
        <v>1</v>
      </c>
      <c r="AW50"/>
      <c r="AX50" t="s">
        <v>121</v>
      </c>
      <c r="AY50" t="s">
        <v>218</v>
      </c>
      <c r="AZ50" t="s">
        <v>784</v>
      </c>
      <c r="BA50" t="s">
        <v>124</v>
      </c>
      <c r="BB50" t="s">
        <v>160</v>
      </c>
      <c r="BC50" t="s">
        <v>305</v>
      </c>
      <c r="BD50" t="s">
        <v>127</v>
      </c>
      <c r="BE50" t="s">
        <v>770</v>
      </c>
      <c r="BF50">
        <v>2002</v>
      </c>
      <c r="BG50">
        <v>-18.6845817565918</v>
      </c>
      <c r="BH50">
        <v>146.20477294921901</v>
      </c>
      <c r="BI50" t="s">
        <v>785</v>
      </c>
      <c r="BJ50" s="1" t="s">
        <v>786</v>
      </c>
    </row>
    <row r="51" spans="1:62" s="1" customFormat="1" ht="15" customHeight="1" x14ac:dyDescent="0.25">
      <c r="A51" t="s">
        <v>773</v>
      </c>
      <c r="B51" t="s">
        <v>787</v>
      </c>
      <c r="C51" t="s">
        <v>99</v>
      </c>
      <c r="D51" t="s">
        <v>100</v>
      </c>
      <c r="E51" t="s">
        <v>788</v>
      </c>
      <c r="F51" s="2">
        <v>45216</v>
      </c>
      <c r="G51">
        <v>202310</v>
      </c>
      <c r="H51" s="6" t="s">
        <v>102</v>
      </c>
      <c r="I51" t="s">
        <v>13</v>
      </c>
      <c r="J51" t="s">
        <v>20</v>
      </c>
      <c r="K51" t="s">
        <v>7</v>
      </c>
      <c r="L51"/>
      <c r="M51" t="s">
        <v>26</v>
      </c>
      <c r="N51" t="s">
        <v>789</v>
      </c>
      <c r="O51"/>
      <c r="P51" t="s">
        <v>105</v>
      </c>
      <c r="Q51">
        <v>955401</v>
      </c>
      <c r="R51">
        <v>2024</v>
      </c>
      <c r="S51" t="s">
        <v>790</v>
      </c>
      <c r="T51">
        <v>45216.534722222219</v>
      </c>
      <c r="U51" s="2">
        <v>45216.520949074074</v>
      </c>
      <c r="V51" s="2" t="s">
        <v>107</v>
      </c>
      <c r="W51" t="s">
        <v>108</v>
      </c>
      <c r="X51"/>
      <c r="Y51"/>
      <c r="Z51" t="s">
        <v>110</v>
      </c>
      <c r="AA51" t="s">
        <v>136</v>
      </c>
      <c r="AB51"/>
      <c r="AC51" t="s">
        <v>153</v>
      </c>
      <c r="AD51" t="s">
        <v>138</v>
      </c>
      <c r="AE51" t="s">
        <v>168</v>
      </c>
      <c r="AF51"/>
      <c r="AG51" t="s">
        <v>791</v>
      </c>
      <c r="AH51" t="s">
        <v>792</v>
      </c>
      <c r="AI51" t="s">
        <v>793</v>
      </c>
      <c r="AJ51">
        <v>1</v>
      </c>
      <c r="AK51">
        <v>2062558</v>
      </c>
      <c r="AL51" t="s">
        <v>794</v>
      </c>
      <c r="AM51">
        <v>955401</v>
      </c>
      <c r="AN51">
        <v>2014459</v>
      </c>
      <c r="AO51">
        <v>2062558</v>
      </c>
      <c r="AP51" s="2">
        <v>44552</v>
      </c>
      <c r="AQ51" s="21">
        <f>Table1[[#This Row],[RAISED_DATE]]-Table1[[#This Row],[DATE_LAST_INSPECTED]]</f>
        <v>664</v>
      </c>
      <c r="AR51" s="2" t="s">
        <v>122</v>
      </c>
      <c r="AS51" t="s">
        <v>795</v>
      </c>
      <c r="AT51"/>
      <c r="AU51">
        <v>12.5</v>
      </c>
      <c r="AV51">
        <v>2</v>
      </c>
      <c r="AW51"/>
      <c r="AX51" t="s">
        <v>121</v>
      </c>
      <c r="AY51" t="s">
        <v>122</v>
      </c>
      <c r="AZ51" t="s">
        <v>796</v>
      </c>
      <c r="BA51" t="s">
        <v>124</v>
      </c>
      <c r="BB51" t="s">
        <v>125</v>
      </c>
      <c r="BC51" t="s">
        <v>255</v>
      </c>
      <c r="BD51" t="s">
        <v>797</v>
      </c>
      <c r="BE51" t="s">
        <v>770</v>
      </c>
      <c r="BF51">
        <v>1993</v>
      </c>
      <c r="BG51">
        <v>-24.680908203125</v>
      </c>
      <c r="BH51">
        <v>152.07588195800801</v>
      </c>
      <c r="BI51" t="s">
        <v>798</v>
      </c>
      <c r="BJ51" s="1" t="s">
        <v>799</v>
      </c>
    </row>
    <row r="52" spans="1:62" s="1" customFormat="1" ht="15" customHeight="1" x14ac:dyDescent="0.25">
      <c r="A52" t="s">
        <v>773</v>
      </c>
      <c r="B52" t="s">
        <v>800</v>
      </c>
      <c r="C52" t="s">
        <v>99</v>
      </c>
      <c r="D52" t="s">
        <v>100</v>
      </c>
      <c r="E52" t="s">
        <v>801</v>
      </c>
      <c r="F52" s="2">
        <v>45221</v>
      </c>
      <c r="G52">
        <v>202310</v>
      </c>
      <c r="H52" s="6" t="s">
        <v>102</v>
      </c>
      <c r="I52" t="s">
        <v>15</v>
      </c>
      <c r="J52" t="s">
        <v>22</v>
      </c>
      <c r="K52" t="s">
        <v>8</v>
      </c>
      <c r="L52"/>
      <c r="M52" t="s">
        <v>26</v>
      </c>
      <c r="N52" t="s">
        <v>802</v>
      </c>
      <c r="O52"/>
      <c r="P52"/>
      <c r="Q52">
        <v>921403</v>
      </c>
      <c r="R52">
        <v>2024</v>
      </c>
      <c r="S52" t="s">
        <v>803</v>
      </c>
      <c r="T52">
        <v>45221.504652777781</v>
      </c>
      <c r="U52" s="2">
        <v>45221.526203703703</v>
      </c>
      <c r="V52" s="2" t="s">
        <v>804</v>
      </c>
      <c r="W52" t="s">
        <v>805</v>
      </c>
      <c r="X52"/>
      <c r="Y52" t="s">
        <v>109</v>
      </c>
      <c r="Z52" t="s">
        <v>183</v>
      </c>
      <c r="AA52" t="s">
        <v>111</v>
      </c>
      <c r="AB52" t="s">
        <v>643</v>
      </c>
      <c r="AC52" t="s">
        <v>113</v>
      </c>
      <c r="AD52" t="s">
        <v>114</v>
      </c>
      <c r="AE52" t="s">
        <v>115</v>
      </c>
      <c r="AF52"/>
      <c r="AG52" t="s">
        <v>806</v>
      </c>
      <c r="AH52" t="s">
        <v>807</v>
      </c>
      <c r="AI52" t="s">
        <v>808</v>
      </c>
      <c r="AJ52">
        <v>1</v>
      </c>
      <c r="AK52">
        <v>2091997</v>
      </c>
      <c r="AL52" t="s">
        <v>809</v>
      </c>
      <c r="AM52">
        <v>921403</v>
      </c>
      <c r="AN52">
        <v>2030636</v>
      </c>
      <c r="AO52">
        <v>2091997</v>
      </c>
      <c r="AP52" s="2">
        <v>44707</v>
      </c>
      <c r="AQ52" s="21">
        <f>Table1[[#This Row],[RAISED_DATE]]-Table1[[#This Row],[DATE_LAST_INSPECTED]]</f>
        <v>514</v>
      </c>
      <c r="AR52" s="2" t="s">
        <v>122</v>
      </c>
      <c r="AS52" t="s">
        <v>810</v>
      </c>
      <c r="AT52"/>
      <c r="AU52">
        <v>12.5</v>
      </c>
      <c r="AV52">
        <v>2</v>
      </c>
      <c r="AW52"/>
      <c r="AX52" t="s">
        <v>121</v>
      </c>
      <c r="AY52" t="s">
        <v>218</v>
      </c>
      <c r="AZ52" t="s">
        <v>748</v>
      </c>
      <c r="BA52" t="s">
        <v>124</v>
      </c>
      <c r="BB52" t="s">
        <v>811</v>
      </c>
      <c r="BC52"/>
      <c r="BD52" t="s">
        <v>127</v>
      </c>
      <c r="BE52" t="s">
        <v>770</v>
      </c>
      <c r="BF52">
        <v>1993</v>
      </c>
      <c r="BG52">
        <v>-19.662395477294901</v>
      </c>
      <c r="BH52">
        <v>147.35224914550801</v>
      </c>
      <c r="BI52" t="s">
        <v>812</v>
      </c>
    </row>
    <row r="53" spans="1:62" s="1" customFormat="1" ht="15" customHeight="1" x14ac:dyDescent="0.25">
      <c r="A53" t="s">
        <v>773</v>
      </c>
      <c r="B53" t="s">
        <v>813</v>
      </c>
      <c r="C53" t="s">
        <v>99</v>
      </c>
      <c r="D53" t="s">
        <v>100</v>
      </c>
      <c r="E53" t="s">
        <v>165</v>
      </c>
      <c r="F53" s="2">
        <v>45213</v>
      </c>
      <c r="G53">
        <v>202310</v>
      </c>
      <c r="H53" s="6" t="s">
        <v>102</v>
      </c>
      <c r="I53" t="s">
        <v>14</v>
      </c>
      <c r="J53" t="s">
        <v>22</v>
      </c>
      <c r="K53" t="s">
        <v>8</v>
      </c>
      <c r="L53"/>
      <c r="M53" t="s">
        <v>27</v>
      </c>
      <c r="N53" t="s">
        <v>814</v>
      </c>
      <c r="O53"/>
      <c r="P53" t="s">
        <v>105</v>
      </c>
      <c r="Q53">
        <v>980381</v>
      </c>
      <c r="R53">
        <v>2024</v>
      </c>
      <c r="S53" t="s">
        <v>815</v>
      </c>
      <c r="T53">
        <v>45213.120833333334</v>
      </c>
      <c r="U53" s="2">
        <v>45213.620937500003</v>
      </c>
      <c r="V53" s="2" t="s">
        <v>107</v>
      </c>
      <c r="W53" t="s">
        <v>108</v>
      </c>
      <c r="X53"/>
      <c r="Y53"/>
      <c r="Z53" t="s">
        <v>183</v>
      </c>
      <c r="AA53" t="s">
        <v>136</v>
      </c>
      <c r="AB53"/>
      <c r="AC53" t="s">
        <v>153</v>
      </c>
      <c r="AD53" t="s">
        <v>138</v>
      </c>
      <c r="AE53" t="s">
        <v>199</v>
      </c>
      <c r="AF53"/>
      <c r="AG53" t="s">
        <v>816</v>
      </c>
      <c r="AH53" t="s">
        <v>817</v>
      </c>
      <c r="AI53" t="s">
        <v>818</v>
      </c>
      <c r="AJ53">
        <v>1</v>
      </c>
      <c r="AK53">
        <v>2161689</v>
      </c>
      <c r="AL53" t="s">
        <v>819</v>
      </c>
      <c r="AM53">
        <v>980381</v>
      </c>
      <c r="AN53">
        <v>50113</v>
      </c>
      <c r="AO53">
        <v>2161689</v>
      </c>
      <c r="AP53" s="2">
        <v>44228</v>
      </c>
      <c r="AQ53" s="21">
        <f>Table1[[#This Row],[RAISED_DATE]]-Table1[[#This Row],[DATE_LAST_INSPECTED]]</f>
        <v>985</v>
      </c>
      <c r="AR53" s="2" t="s">
        <v>122</v>
      </c>
      <c r="AS53" t="s">
        <v>217</v>
      </c>
      <c r="AT53"/>
      <c r="AU53">
        <v>12.5</v>
      </c>
      <c r="AV53"/>
      <c r="AW53">
        <v>2</v>
      </c>
      <c r="AX53" t="s">
        <v>121</v>
      </c>
      <c r="AY53" t="s">
        <v>218</v>
      </c>
      <c r="AZ53" t="s">
        <v>230</v>
      </c>
      <c r="BA53" t="s">
        <v>124</v>
      </c>
      <c r="BB53" t="s">
        <v>125</v>
      </c>
      <c r="BC53"/>
      <c r="BD53" t="s">
        <v>489</v>
      </c>
      <c r="BE53" t="s">
        <v>128</v>
      </c>
      <c r="BF53">
        <v>2002</v>
      </c>
      <c r="BG53">
        <v>-17.7449760437012</v>
      </c>
      <c r="BH53">
        <v>139.54989624023401</v>
      </c>
      <c r="BI53" t="s">
        <v>820</v>
      </c>
    </row>
    <row r="54" spans="1:62" s="1" customFormat="1" ht="15" customHeight="1" x14ac:dyDescent="0.25">
      <c r="A54" t="s">
        <v>773</v>
      </c>
      <c r="B54" t="s">
        <v>821</v>
      </c>
      <c r="C54" t="s">
        <v>99</v>
      </c>
      <c r="D54" t="s">
        <v>100</v>
      </c>
      <c r="E54" t="s">
        <v>822</v>
      </c>
      <c r="F54" s="2">
        <v>45216</v>
      </c>
      <c r="G54">
        <v>202310</v>
      </c>
      <c r="H54" s="6" t="s">
        <v>102</v>
      </c>
      <c r="I54" t="s">
        <v>13</v>
      </c>
      <c r="J54" t="s">
        <v>25</v>
      </c>
      <c r="K54" t="s">
        <v>8</v>
      </c>
      <c r="L54"/>
      <c r="M54" t="s">
        <v>27</v>
      </c>
      <c r="N54" t="s">
        <v>823</v>
      </c>
      <c r="O54"/>
      <c r="P54" t="s">
        <v>105</v>
      </c>
      <c r="Q54">
        <v>1055552</v>
      </c>
      <c r="R54">
        <v>2024</v>
      </c>
      <c r="S54" t="s">
        <v>824</v>
      </c>
      <c r="T54">
        <v>45216.40997685185</v>
      </c>
      <c r="U54" s="2">
        <v>45216.44568287037</v>
      </c>
      <c r="V54" s="2" t="s">
        <v>107</v>
      </c>
      <c r="W54" t="s">
        <v>108</v>
      </c>
      <c r="X54"/>
      <c r="Y54" t="s">
        <v>109</v>
      </c>
      <c r="Z54" t="s">
        <v>211</v>
      </c>
      <c r="AA54" t="s">
        <v>111</v>
      </c>
      <c r="AB54" t="s">
        <v>643</v>
      </c>
      <c r="AC54" t="s">
        <v>9</v>
      </c>
      <c r="AD54" t="s">
        <v>239</v>
      </c>
      <c r="AE54" t="s">
        <v>199</v>
      </c>
      <c r="AF54"/>
      <c r="AG54" t="s">
        <v>825</v>
      </c>
      <c r="AH54" t="s">
        <v>826</v>
      </c>
      <c r="AI54" t="s">
        <v>827</v>
      </c>
      <c r="AJ54">
        <v>1</v>
      </c>
      <c r="AK54">
        <v>2281333</v>
      </c>
      <c r="AL54" t="s">
        <v>828</v>
      </c>
      <c r="AM54">
        <v>1055552</v>
      </c>
      <c r="AN54" t="s">
        <v>829</v>
      </c>
      <c r="AO54">
        <v>2281333</v>
      </c>
      <c r="AP54" s="2">
        <v>43853</v>
      </c>
      <c r="AQ54" s="21">
        <f>Table1[[#This Row],[RAISED_DATE]]-Table1[[#This Row],[DATE_LAST_INSPECTED]]</f>
        <v>1363</v>
      </c>
      <c r="AR54" s="2" t="s">
        <v>122</v>
      </c>
      <c r="AS54" t="s">
        <v>830</v>
      </c>
      <c r="AT54"/>
      <c r="AU54">
        <v>11</v>
      </c>
      <c r="AV54"/>
      <c r="AW54">
        <v>1</v>
      </c>
      <c r="AX54" t="s">
        <v>121</v>
      </c>
      <c r="AY54" t="s">
        <v>122</v>
      </c>
      <c r="AZ54" t="s">
        <v>123</v>
      </c>
      <c r="BA54" t="s">
        <v>175</v>
      </c>
      <c r="BB54" t="s">
        <v>125</v>
      </c>
      <c r="BC54" t="s">
        <v>126</v>
      </c>
      <c r="BD54" t="s">
        <v>599</v>
      </c>
      <c r="BE54" t="s">
        <v>128</v>
      </c>
      <c r="BF54">
        <v>1960</v>
      </c>
      <c r="BG54">
        <v>-17.1708374023438</v>
      </c>
      <c r="BH54">
        <v>145.06932067871099</v>
      </c>
      <c r="BI54" t="s">
        <v>831</v>
      </c>
      <c r="BJ54" s="1" t="s">
        <v>832</v>
      </c>
    </row>
    <row r="55" spans="1:62" s="1" customFormat="1" ht="15" customHeight="1" x14ac:dyDescent="0.25">
      <c r="A55" t="s">
        <v>773</v>
      </c>
      <c r="B55" t="s">
        <v>833</v>
      </c>
      <c r="C55" t="s">
        <v>99</v>
      </c>
      <c r="D55" t="s">
        <v>100</v>
      </c>
      <c r="E55" t="s">
        <v>834</v>
      </c>
      <c r="F55" s="2">
        <v>45214</v>
      </c>
      <c r="G55">
        <v>202310</v>
      </c>
      <c r="H55" s="6" t="s">
        <v>102</v>
      </c>
      <c r="I55" t="s">
        <v>13</v>
      </c>
      <c r="J55" t="s">
        <v>20</v>
      </c>
      <c r="K55" t="s">
        <v>7</v>
      </c>
      <c r="L55"/>
      <c r="M55" t="s">
        <v>27</v>
      </c>
      <c r="N55" t="s">
        <v>835</v>
      </c>
      <c r="O55"/>
      <c r="P55" t="s">
        <v>105</v>
      </c>
      <c r="Q55">
        <v>1368719</v>
      </c>
      <c r="R55">
        <v>2024</v>
      </c>
      <c r="S55" t="s">
        <v>836</v>
      </c>
      <c r="T55">
        <v>45214.40625</v>
      </c>
      <c r="U55" s="2">
        <v>45214.552002314813</v>
      </c>
      <c r="V55" s="2" t="s">
        <v>107</v>
      </c>
      <c r="W55" t="s">
        <v>108</v>
      </c>
      <c r="X55"/>
      <c r="Y55"/>
      <c r="Z55" t="s">
        <v>110</v>
      </c>
      <c r="AA55" t="s">
        <v>136</v>
      </c>
      <c r="AB55"/>
      <c r="AC55" t="s">
        <v>197</v>
      </c>
      <c r="AD55" t="s">
        <v>198</v>
      </c>
      <c r="AE55" t="s">
        <v>199</v>
      </c>
      <c r="AF55"/>
      <c r="AG55" t="s">
        <v>837</v>
      </c>
      <c r="AH55" t="s">
        <v>838</v>
      </c>
      <c r="AI55"/>
      <c r="AJ55">
        <v>1</v>
      </c>
      <c r="AK55">
        <v>2287833</v>
      </c>
      <c r="AL55" t="s">
        <v>839</v>
      </c>
      <c r="AM55">
        <v>1368719</v>
      </c>
      <c r="AN55">
        <v>2089024</v>
      </c>
      <c r="AO55">
        <v>2287833</v>
      </c>
      <c r="AP55" s="2">
        <v>44509</v>
      </c>
      <c r="AQ55" s="21">
        <f>Table1[[#This Row],[RAISED_DATE]]-Table1[[#This Row],[DATE_LAST_INSPECTED]]</f>
        <v>705</v>
      </c>
      <c r="AR55" s="2" t="s">
        <v>122</v>
      </c>
      <c r="AS55" t="s">
        <v>840</v>
      </c>
      <c r="AT55"/>
      <c r="AU55">
        <v>12.5</v>
      </c>
      <c r="AV55">
        <v>1</v>
      </c>
      <c r="AW55">
        <v>1</v>
      </c>
      <c r="AX55" t="s">
        <v>121</v>
      </c>
      <c r="AY55" t="s">
        <v>122</v>
      </c>
      <c r="AZ55" t="s">
        <v>715</v>
      </c>
      <c r="BA55" t="s">
        <v>124</v>
      </c>
      <c r="BB55" t="s">
        <v>125</v>
      </c>
      <c r="BC55" t="s">
        <v>126</v>
      </c>
      <c r="BD55" t="s">
        <v>127</v>
      </c>
      <c r="BE55" t="s">
        <v>145</v>
      </c>
      <c r="BF55">
        <v>2002</v>
      </c>
      <c r="BG55">
        <v>-26.1190090179443</v>
      </c>
      <c r="BH55">
        <v>151.75096130371099</v>
      </c>
      <c r="BI55" t="s">
        <v>841</v>
      </c>
      <c r="BJ55" s="1" t="s">
        <v>786</v>
      </c>
    </row>
    <row r="56" spans="1:62" s="1" customFormat="1" ht="15" customHeight="1" x14ac:dyDescent="0.25">
      <c r="A56" t="s">
        <v>773</v>
      </c>
      <c r="B56" t="s">
        <v>842</v>
      </c>
      <c r="C56" t="s">
        <v>99</v>
      </c>
      <c r="D56" t="s">
        <v>100</v>
      </c>
      <c r="E56" t="s">
        <v>843</v>
      </c>
      <c r="F56" s="2">
        <v>45216</v>
      </c>
      <c r="G56">
        <v>202310</v>
      </c>
      <c r="H56" s="6" t="s">
        <v>102</v>
      </c>
      <c r="I56" t="s">
        <v>12</v>
      </c>
      <c r="J56" t="s">
        <v>22</v>
      </c>
      <c r="K56" t="s">
        <v>7</v>
      </c>
      <c r="L56"/>
      <c r="M56" t="s">
        <v>26</v>
      </c>
      <c r="N56" t="s">
        <v>844</v>
      </c>
      <c r="O56"/>
      <c r="P56" t="s">
        <v>105</v>
      </c>
      <c r="Q56">
        <v>1473435</v>
      </c>
      <c r="R56">
        <v>2024</v>
      </c>
      <c r="S56" t="s">
        <v>845</v>
      </c>
      <c r="T56">
        <v>45218.734027777777</v>
      </c>
      <c r="U56" s="2">
        <v>45218.726689814815</v>
      </c>
      <c r="V56" s="2" t="s">
        <v>107</v>
      </c>
      <c r="W56" t="s">
        <v>108</v>
      </c>
      <c r="X56"/>
      <c r="Y56"/>
      <c r="Z56" t="s">
        <v>152</v>
      </c>
      <c r="AA56" t="s">
        <v>136</v>
      </c>
      <c r="AB56"/>
      <c r="AC56" t="s">
        <v>153</v>
      </c>
      <c r="AD56" t="s">
        <v>138</v>
      </c>
      <c r="AE56" t="s">
        <v>115</v>
      </c>
      <c r="AF56"/>
      <c r="AG56" t="s">
        <v>846</v>
      </c>
      <c r="AH56" t="s">
        <v>847</v>
      </c>
      <c r="AI56" t="s">
        <v>848</v>
      </c>
      <c r="AJ56">
        <v>1</v>
      </c>
      <c r="AK56">
        <v>2386581</v>
      </c>
      <c r="AL56" t="s">
        <v>849</v>
      </c>
      <c r="AM56">
        <v>1473435</v>
      </c>
      <c r="AN56">
        <v>3208556</v>
      </c>
      <c r="AO56">
        <v>2386581</v>
      </c>
      <c r="AP56" s="2">
        <v>44350</v>
      </c>
      <c r="AQ56" s="21">
        <f>Table1[[#This Row],[RAISED_DATE]]-Table1[[#This Row],[DATE_LAST_INSPECTED]]</f>
        <v>866</v>
      </c>
      <c r="AR56" s="2" t="s">
        <v>122</v>
      </c>
      <c r="AS56" t="s">
        <v>705</v>
      </c>
      <c r="AT56"/>
      <c r="AU56">
        <v>14</v>
      </c>
      <c r="AV56">
        <v>5</v>
      </c>
      <c r="AW56"/>
      <c r="AX56" t="s">
        <v>121</v>
      </c>
      <c r="AY56" t="s">
        <v>218</v>
      </c>
      <c r="AZ56" t="s">
        <v>748</v>
      </c>
      <c r="BA56" t="s">
        <v>124</v>
      </c>
      <c r="BB56" t="s">
        <v>125</v>
      </c>
      <c r="BC56" t="s">
        <v>126</v>
      </c>
      <c r="BD56" t="s">
        <v>850</v>
      </c>
      <c r="BE56" t="s">
        <v>145</v>
      </c>
      <c r="BF56">
        <v>1979</v>
      </c>
      <c r="BG56">
        <v>-27.945432662963899</v>
      </c>
      <c r="BH56">
        <v>151.22082519531301</v>
      </c>
      <c r="BI56" t="s">
        <v>851</v>
      </c>
      <c r="BJ56" s="1" t="s">
        <v>726</v>
      </c>
    </row>
    <row r="57" spans="1:62" s="1" customFormat="1" ht="15" customHeight="1" x14ac:dyDescent="0.25">
      <c r="A57" t="s">
        <v>773</v>
      </c>
      <c r="B57" t="s">
        <v>852</v>
      </c>
      <c r="C57" t="s">
        <v>99</v>
      </c>
      <c r="D57" t="s">
        <v>100</v>
      </c>
      <c r="E57" t="s">
        <v>853</v>
      </c>
      <c r="F57" s="2">
        <v>45225</v>
      </c>
      <c r="G57">
        <v>202310</v>
      </c>
      <c r="H57" s="6" t="s">
        <v>102</v>
      </c>
      <c r="I57" t="s">
        <v>12</v>
      </c>
      <c r="J57" t="s">
        <v>20</v>
      </c>
      <c r="K57" s="9" t="s">
        <v>9</v>
      </c>
      <c r="L57"/>
      <c r="M57" t="s">
        <v>26</v>
      </c>
      <c r="N57" t="s">
        <v>854</v>
      </c>
      <c r="O57"/>
      <c r="P57" t="s">
        <v>105</v>
      </c>
      <c r="Q57">
        <v>1107910</v>
      </c>
      <c r="R57">
        <v>2024</v>
      </c>
      <c r="S57" t="s">
        <v>855</v>
      </c>
      <c r="T57">
        <v>45225.656944444447</v>
      </c>
      <c r="U57" s="2">
        <v>45225.633252314816</v>
      </c>
      <c r="V57" s="2" t="s">
        <v>107</v>
      </c>
      <c r="W57" t="s">
        <v>108</v>
      </c>
      <c r="X57"/>
      <c r="Y57"/>
      <c r="Z57" t="s">
        <v>152</v>
      </c>
      <c r="AA57" t="s">
        <v>136</v>
      </c>
      <c r="AB57"/>
      <c r="AC57" t="s">
        <v>153</v>
      </c>
      <c r="AD57" t="s">
        <v>138</v>
      </c>
      <c r="AE57" t="s">
        <v>115</v>
      </c>
      <c r="AF57"/>
      <c r="AG57" t="s">
        <v>856</v>
      </c>
      <c r="AH57" t="s">
        <v>857</v>
      </c>
      <c r="AI57" t="s">
        <v>858</v>
      </c>
      <c r="AJ57">
        <v>1</v>
      </c>
      <c r="AK57">
        <v>2402813</v>
      </c>
      <c r="AL57" t="s">
        <v>859</v>
      </c>
      <c r="AM57">
        <v>1107910</v>
      </c>
      <c r="AN57">
        <v>3211120</v>
      </c>
      <c r="AO57">
        <v>2402813</v>
      </c>
      <c r="AP57" s="2">
        <v>44157</v>
      </c>
      <c r="AQ57" s="21">
        <f>Table1[[#This Row],[RAISED_DATE]]-Table1[[#This Row],[DATE_LAST_INSPECTED]]</f>
        <v>1068</v>
      </c>
      <c r="AR57" s="2" t="s">
        <v>122</v>
      </c>
      <c r="AS57" t="s">
        <v>173</v>
      </c>
      <c r="AT57"/>
      <c r="AU57">
        <v>14</v>
      </c>
      <c r="AV57">
        <v>1</v>
      </c>
      <c r="AW57"/>
      <c r="AX57" t="s">
        <v>121</v>
      </c>
      <c r="AY57" t="s">
        <v>122</v>
      </c>
      <c r="AZ57" t="s">
        <v>144</v>
      </c>
      <c r="BA57" t="s">
        <v>124</v>
      </c>
      <c r="BB57" t="s">
        <v>125</v>
      </c>
      <c r="BC57" t="s">
        <v>126</v>
      </c>
      <c r="BD57" t="s">
        <v>127</v>
      </c>
      <c r="BE57" t="s">
        <v>145</v>
      </c>
      <c r="BF57">
        <v>1992</v>
      </c>
      <c r="BG57">
        <v>-26.774793624877901</v>
      </c>
      <c r="BH57">
        <v>150.64761352539099</v>
      </c>
      <c r="BI57" t="s">
        <v>860</v>
      </c>
      <c r="BJ57" s="1" t="s">
        <v>861</v>
      </c>
    </row>
    <row r="58" spans="1:62" s="1" customFormat="1" ht="15" customHeight="1" x14ac:dyDescent="0.25">
      <c r="A58" t="s">
        <v>773</v>
      </c>
      <c r="B58" t="s">
        <v>862</v>
      </c>
      <c r="C58" t="s">
        <v>99</v>
      </c>
      <c r="D58" t="s">
        <v>100</v>
      </c>
      <c r="E58" t="s">
        <v>101</v>
      </c>
      <c r="F58" s="2">
        <v>45227</v>
      </c>
      <c r="G58">
        <v>202310</v>
      </c>
      <c r="H58" s="6" t="s">
        <v>102</v>
      </c>
      <c r="I58" t="s">
        <v>13</v>
      </c>
      <c r="J58" t="s">
        <v>20</v>
      </c>
      <c r="K58" t="s">
        <v>7</v>
      </c>
      <c r="L58"/>
      <c r="M58" t="s">
        <v>26</v>
      </c>
      <c r="N58" t="s">
        <v>863</v>
      </c>
      <c r="O58"/>
      <c r="P58" t="s">
        <v>105</v>
      </c>
      <c r="Q58">
        <v>1643990</v>
      </c>
      <c r="R58">
        <v>2024</v>
      </c>
      <c r="S58" t="s">
        <v>864</v>
      </c>
      <c r="T58">
        <v>45227.837048611109</v>
      </c>
      <c r="U58" s="2">
        <v>45227.838807870372</v>
      </c>
      <c r="V58" s="2" t="s">
        <v>107</v>
      </c>
      <c r="W58" t="s">
        <v>108</v>
      </c>
      <c r="X58"/>
      <c r="Y58" t="s">
        <v>109</v>
      </c>
      <c r="Z58" t="s">
        <v>152</v>
      </c>
      <c r="AA58" t="s">
        <v>111</v>
      </c>
      <c r="AB58" t="s">
        <v>112</v>
      </c>
      <c r="AC58" t="s">
        <v>9</v>
      </c>
      <c r="AD58" t="s">
        <v>185</v>
      </c>
      <c r="AE58" t="s">
        <v>115</v>
      </c>
      <c r="AF58"/>
      <c r="AG58" t="s">
        <v>865</v>
      </c>
      <c r="AH58" t="s">
        <v>866</v>
      </c>
      <c r="AI58" t="s">
        <v>867</v>
      </c>
      <c r="AJ58">
        <v>1</v>
      </c>
      <c r="AK58">
        <v>2415171</v>
      </c>
      <c r="AL58" t="s">
        <v>868</v>
      </c>
      <c r="AM58">
        <v>1643990</v>
      </c>
      <c r="AN58">
        <v>2137007</v>
      </c>
      <c r="AO58">
        <v>2415171</v>
      </c>
      <c r="AP58" s="2">
        <v>44574</v>
      </c>
      <c r="AQ58" s="21">
        <f>Table1[[#This Row],[RAISED_DATE]]-Table1[[#This Row],[DATE_LAST_INSPECTED]]</f>
        <v>653</v>
      </c>
      <c r="AR58" s="2" t="s">
        <v>122</v>
      </c>
      <c r="AS58" t="s">
        <v>551</v>
      </c>
      <c r="AT58"/>
      <c r="AU58">
        <v>12.5</v>
      </c>
      <c r="AV58">
        <v>2</v>
      </c>
      <c r="AW58">
        <v>2</v>
      </c>
      <c r="AX58" t="s">
        <v>121</v>
      </c>
      <c r="AY58" t="s">
        <v>218</v>
      </c>
      <c r="AZ58" t="s">
        <v>748</v>
      </c>
      <c r="BA58" t="s">
        <v>124</v>
      </c>
      <c r="BB58" t="s">
        <v>869</v>
      </c>
      <c r="BC58" t="s">
        <v>126</v>
      </c>
      <c r="BD58" t="s">
        <v>127</v>
      </c>
      <c r="BE58" t="s">
        <v>145</v>
      </c>
      <c r="BF58">
        <v>1974</v>
      </c>
      <c r="BG58">
        <v>-28.416225433349599</v>
      </c>
      <c r="BH58">
        <v>151.72752380371099</v>
      </c>
      <c r="BI58" t="s">
        <v>870</v>
      </c>
      <c r="BJ58" s="1" t="s">
        <v>871</v>
      </c>
    </row>
    <row r="59" spans="1:62" s="1" customFormat="1" ht="15" customHeight="1" x14ac:dyDescent="0.25">
      <c r="A59" t="s">
        <v>773</v>
      </c>
      <c r="B59" t="s">
        <v>872</v>
      </c>
      <c r="C59" t="s">
        <v>99</v>
      </c>
      <c r="D59" t="s">
        <v>100</v>
      </c>
      <c r="E59" t="s">
        <v>873</v>
      </c>
      <c r="F59" s="2">
        <v>45224</v>
      </c>
      <c r="G59">
        <v>202310</v>
      </c>
      <c r="H59" s="6" t="s">
        <v>102</v>
      </c>
      <c r="I59" t="s">
        <v>12</v>
      </c>
      <c r="J59" t="s">
        <v>20</v>
      </c>
      <c r="K59" t="s">
        <v>7</v>
      </c>
      <c r="L59"/>
      <c r="M59" t="s">
        <v>26</v>
      </c>
      <c r="N59" t="s">
        <v>874</v>
      </c>
      <c r="O59"/>
      <c r="P59" t="s">
        <v>105</v>
      </c>
      <c r="Q59">
        <v>1058803</v>
      </c>
      <c r="R59">
        <v>2024</v>
      </c>
      <c r="S59" t="s">
        <v>875</v>
      </c>
      <c r="T59">
        <v>45224.340277777781</v>
      </c>
      <c r="U59" s="2">
        <v>45224.341423611113</v>
      </c>
      <c r="V59" s="2" t="s">
        <v>107</v>
      </c>
      <c r="W59" t="s">
        <v>108</v>
      </c>
      <c r="X59"/>
      <c r="Y59"/>
      <c r="Z59" t="s">
        <v>152</v>
      </c>
      <c r="AA59" t="s">
        <v>136</v>
      </c>
      <c r="AB59"/>
      <c r="AC59" t="s">
        <v>876</v>
      </c>
      <c r="AD59" t="s">
        <v>877</v>
      </c>
      <c r="AE59" t="s">
        <v>115</v>
      </c>
      <c r="AF59"/>
      <c r="AG59" t="s">
        <v>878</v>
      </c>
      <c r="AH59" t="s">
        <v>879</v>
      </c>
      <c r="AI59" t="s">
        <v>880</v>
      </c>
      <c r="AJ59">
        <v>1</v>
      </c>
      <c r="AK59">
        <v>2960114</v>
      </c>
      <c r="AL59" t="s">
        <v>881</v>
      </c>
      <c r="AM59">
        <v>1058803</v>
      </c>
      <c r="AN59">
        <v>3096127</v>
      </c>
      <c r="AO59">
        <v>2960114</v>
      </c>
      <c r="AP59" s="2">
        <v>44819</v>
      </c>
      <c r="AQ59" s="21">
        <f>Table1[[#This Row],[RAISED_DATE]]-Table1[[#This Row],[DATE_LAST_INSPECTED]]</f>
        <v>405</v>
      </c>
      <c r="AR59" s="2" t="s">
        <v>122</v>
      </c>
      <c r="AS59" t="s">
        <v>882</v>
      </c>
      <c r="AT59"/>
      <c r="AU59">
        <v>12.5</v>
      </c>
      <c r="AV59">
        <v>1</v>
      </c>
      <c r="AW59"/>
      <c r="AX59" t="s">
        <v>121</v>
      </c>
      <c r="AY59" t="s">
        <v>122</v>
      </c>
      <c r="AZ59" t="s">
        <v>174</v>
      </c>
      <c r="BA59" t="s">
        <v>124</v>
      </c>
      <c r="BB59" t="s">
        <v>125</v>
      </c>
      <c r="BC59" t="s">
        <v>424</v>
      </c>
      <c r="BD59" t="s">
        <v>204</v>
      </c>
      <c r="BE59" t="s">
        <v>177</v>
      </c>
      <c r="BF59">
        <v>1989</v>
      </c>
      <c r="BG59">
        <v>-27.296852111816399</v>
      </c>
      <c r="BH59">
        <v>152.14146423339801</v>
      </c>
      <c r="BI59" t="s">
        <v>883</v>
      </c>
      <c r="BJ59" s="1" t="s">
        <v>884</v>
      </c>
    </row>
    <row r="60" spans="1:62" s="1" customFormat="1" ht="15" customHeight="1" x14ac:dyDescent="0.25">
      <c r="A60" t="s">
        <v>773</v>
      </c>
      <c r="B60" t="s">
        <v>885</v>
      </c>
      <c r="C60" t="s">
        <v>99</v>
      </c>
      <c r="D60" t="s">
        <v>100</v>
      </c>
      <c r="E60" t="s">
        <v>886</v>
      </c>
      <c r="F60" s="2">
        <v>45217</v>
      </c>
      <c r="G60">
        <v>202310</v>
      </c>
      <c r="H60" s="6" t="s">
        <v>102</v>
      </c>
      <c r="I60" t="s">
        <v>15</v>
      </c>
      <c r="J60" t="s">
        <v>20</v>
      </c>
      <c r="K60" t="s">
        <v>7</v>
      </c>
      <c r="L60"/>
      <c r="M60" t="s">
        <v>26</v>
      </c>
      <c r="N60" t="s">
        <v>844</v>
      </c>
      <c r="O60"/>
      <c r="P60" t="s">
        <v>105</v>
      </c>
      <c r="Q60">
        <v>816070</v>
      </c>
      <c r="R60">
        <v>2024</v>
      </c>
      <c r="S60" t="s">
        <v>887</v>
      </c>
      <c r="T60">
        <v>45217.713194444441</v>
      </c>
      <c r="U60" s="2">
        <v>45217.714837962965</v>
      </c>
      <c r="V60" s="2" t="s">
        <v>107</v>
      </c>
      <c r="W60" t="s">
        <v>108</v>
      </c>
      <c r="X60"/>
      <c r="Y60"/>
      <c r="Z60" t="s">
        <v>152</v>
      </c>
      <c r="AA60" t="s">
        <v>136</v>
      </c>
      <c r="AB60"/>
      <c r="AC60" t="s">
        <v>197</v>
      </c>
      <c r="AD60" t="s">
        <v>212</v>
      </c>
      <c r="AE60" t="s">
        <v>888</v>
      </c>
      <c r="AF60"/>
      <c r="AG60" t="s">
        <v>889</v>
      </c>
      <c r="AH60" t="s">
        <v>890</v>
      </c>
      <c r="AI60" t="s">
        <v>891</v>
      </c>
      <c r="AJ60">
        <v>1</v>
      </c>
      <c r="AK60">
        <v>3165244</v>
      </c>
      <c r="AL60" t="s">
        <v>892</v>
      </c>
      <c r="AM60">
        <v>816070</v>
      </c>
      <c r="AN60">
        <v>4246329</v>
      </c>
      <c r="AO60">
        <v>3165244</v>
      </c>
      <c r="AP60" s="2">
        <v>44729</v>
      </c>
      <c r="AQ60" s="21">
        <f>Table1[[#This Row],[RAISED_DATE]]-Table1[[#This Row],[DATE_LAST_INSPECTED]]</f>
        <v>488</v>
      </c>
      <c r="AR60" s="2" t="s">
        <v>122</v>
      </c>
      <c r="AS60" t="s">
        <v>893</v>
      </c>
      <c r="AT60"/>
      <c r="AU60">
        <v>12.5</v>
      </c>
      <c r="AV60">
        <v>1</v>
      </c>
      <c r="AW60">
        <v>1</v>
      </c>
      <c r="AX60" t="s">
        <v>121</v>
      </c>
      <c r="AY60" t="s">
        <v>122</v>
      </c>
      <c r="AZ60" t="s">
        <v>894</v>
      </c>
      <c r="BA60" t="s">
        <v>124</v>
      </c>
      <c r="BB60" t="s">
        <v>160</v>
      </c>
      <c r="BC60" t="s">
        <v>161</v>
      </c>
      <c r="BD60" t="s">
        <v>127</v>
      </c>
      <c r="BE60" t="s">
        <v>128</v>
      </c>
      <c r="BF60">
        <v>1969</v>
      </c>
      <c r="BG60">
        <v>-27.572649002075199</v>
      </c>
      <c r="BH60">
        <v>151.96246337890599</v>
      </c>
      <c r="BI60" t="s">
        <v>895</v>
      </c>
      <c r="BJ60" s="1" t="s">
        <v>611</v>
      </c>
    </row>
    <row r="61" spans="1:62" s="1" customFormat="1" ht="15" customHeight="1" x14ac:dyDescent="0.25">
      <c r="A61" t="s">
        <v>773</v>
      </c>
      <c r="B61" t="s">
        <v>896</v>
      </c>
      <c r="C61" t="s">
        <v>99</v>
      </c>
      <c r="D61" t="s">
        <v>100</v>
      </c>
      <c r="E61" t="s">
        <v>897</v>
      </c>
      <c r="F61" s="2">
        <v>45218</v>
      </c>
      <c r="G61">
        <v>202310</v>
      </c>
      <c r="H61" s="6" t="s">
        <v>102</v>
      </c>
      <c r="I61" t="s">
        <v>14</v>
      </c>
      <c r="J61" t="s">
        <v>20</v>
      </c>
      <c r="K61" t="s">
        <v>7</v>
      </c>
      <c r="L61"/>
      <c r="M61" t="s">
        <v>28</v>
      </c>
      <c r="N61" t="s">
        <v>898</v>
      </c>
      <c r="O61"/>
      <c r="P61" t="s">
        <v>105</v>
      </c>
      <c r="Q61">
        <v>943035</v>
      </c>
      <c r="R61">
        <v>2024</v>
      </c>
      <c r="S61" t="s">
        <v>899</v>
      </c>
      <c r="T61">
        <v>45218.476388888892</v>
      </c>
      <c r="U61" s="2">
        <v>45218.467604166668</v>
      </c>
      <c r="V61" s="2" t="s">
        <v>107</v>
      </c>
      <c r="W61" t="s">
        <v>108</v>
      </c>
      <c r="X61"/>
      <c r="Y61"/>
      <c r="Z61" t="s">
        <v>135</v>
      </c>
      <c r="AA61" t="s">
        <v>136</v>
      </c>
      <c r="AB61"/>
      <c r="AC61" t="s">
        <v>153</v>
      </c>
      <c r="AD61" t="s">
        <v>138</v>
      </c>
      <c r="AE61" t="s">
        <v>168</v>
      </c>
      <c r="AF61"/>
      <c r="AG61" t="s">
        <v>900</v>
      </c>
      <c r="AH61" t="s">
        <v>901</v>
      </c>
      <c r="AI61" t="s">
        <v>902</v>
      </c>
      <c r="AJ61">
        <v>1</v>
      </c>
      <c r="AK61">
        <v>3299719</v>
      </c>
      <c r="AL61" t="s">
        <v>903</v>
      </c>
      <c r="AM61">
        <v>943035</v>
      </c>
      <c r="AN61">
        <v>4233501</v>
      </c>
      <c r="AO61">
        <v>3299719</v>
      </c>
      <c r="AP61" s="2">
        <v>44304</v>
      </c>
      <c r="AQ61" s="21">
        <f>Table1[[#This Row],[RAISED_DATE]]-Table1[[#This Row],[DATE_LAST_INSPECTED]]</f>
        <v>914</v>
      </c>
      <c r="AR61" s="2" t="s">
        <v>122</v>
      </c>
      <c r="AS61" t="s">
        <v>904</v>
      </c>
      <c r="AT61"/>
      <c r="AU61">
        <v>12.5</v>
      </c>
      <c r="AV61">
        <v>2</v>
      </c>
      <c r="AW61"/>
      <c r="AX61" t="s">
        <v>121</v>
      </c>
      <c r="AY61" t="s">
        <v>218</v>
      </c>
      <c r="AZ61" t="s">
        <v>748</v>
      </c>
      <c r="BA61" t="s">
        <v>124</v>
      </c>
      <c r="BB61" t="s">
        <v>125</v>
      </c>
      <c r="BC61" t="s">
        <v>126</v>
      </c>
      <c r="BD61" t="s">
        <v>127</v>
      </c>
      <c r="BE61" t="s">
        <v>145</v>
      </c>
      <c r="BF61">
        <v>1978</v>
      </c>
      <c r="BG61">
        <v>-22.619779586791999</v>
      </c>
      <c r="BH61">
        <v>149.60487365722699</v>
      </c>
      <c r="BI61" t="s">
        <v>905</v>
      </c>
      <c r="BJ61" s="1" t="s">
        <v>906</v>
      </c>
    </row>
    <row r="62" spans="1:62" s="1" customFormat="1" ht="15" customHeight="1" x14ac:dyDescent="0.25">
      <c r="A62" t="s">
        <v>773</v>
      </c>
      <c r="B62" t="s">
        <v>907</v>
      </c>
      <c r="C62" t="s">
        <v>99</v>
      </c>
      <c r="D62" t="s">
        <v>100</v>
      </c>
      <c r="E62" t="s">
        <v>101</v>
      </c>
      <c r="F62" s="2">
        <v>45217</v>
      </c>
      <c r="G62">
        <v>202310</v>
      </c>
      <c r="H62" s="6" t="s">
        <v>102</v>
      </c>
      <c r="I62" t="s">
        <v>12</v>
      </c>
      <c r="J62" t="s">
        <v>20</v>
      </c>
      <c r="K62" t="s">
        <v>7</v>
      </c>
      <c r="L62"/>
      <c r="M62" t="s">
        <v>29</v>
      </c>
      <c r="N62" t="s">
        <v>908</v>
      </c>
      <c r="O62"/>
      <c r="P62" t="s">
        <v>105</v>
      </c>
      <c r="Q62">
        <v>6907338</v>
      </c>
      <c r="R62">
        <v>2024</v>
      </c>
      <c r="S62" t="s">
        <v>909</v>
      </c>
      <c r="T62">
        <v>45217.401400462964</v>
      </c>
      <c r="U62" s="2">
        <v>45217.403298611112</v>
      </c>
      <c r="V62" s="2" t="s">
        <v>107</v>
      </c>
      <c r="W62" t="s">
        <v>108</v>
      </c>
      <c r="X62"/>
      <c r="Y62" t="s">
        <v>109</v>
      </c>
      <c r="Z62" t="s">
        <v>183</v>
      </c>
      <c r="AA62" t="s">
        <v>111</v>
      </c>
      <c r="AB62" t="s">
        <v>910</v>
      </c>
      <c r="AC62" t="s">
        <v>778</v>
      </c>
      <c r="AD62" t="s">
        <v>779</v>
      </c>
      <c r="AE62" t="s">
        <v>888</v>
      </c>
      <c r="AF62"/>
      <c r="AG62" t="s">
        <v>911</v>
      </c>
      <c r="AH62" t="s">
        <v>912</v>
      </c>
      <c r="AI62" t="s">
        <v>913</v>
      </c>
      <c r="AJ62">
        <v>1</v>
      </c>
      <c r="AK62">
        <v>5586005</v>
      </c>
      <c r="AL62" t="s">
        <v>914</v>
      </c>
      <c r="AM62">
        <v>6907338</v>
      </c>
      <c r="AN62">
        <v>5241245</v>
      </c>
      <c r="AO62">
        <v>5586005</v>
      </c>
      <c r="AP62" s="2">
        <v>43686</v>
      </c>
      <c r="AQ62" s="21">
        <f>Table1[[#This Row],[RAISED_DATE]]-Table1[[#This Row],[DATE_LAST_INSPECTED]]</f>
        <v>1531</v>
      </c>
      <c r="AR62" s="2" t="s">
        <v>122</v>
      </c>
      <c r="AS62" t="s">
        <v>217</v>
      </c>
      <c r="AT62"/>
      <c r="AU62">
        <v>15.5</v>
      </c>
      <c r="AV62"/>
      <c r="AW62"/>
      <c r="AX62" t="s">
        <v>121</v>
      </c>
      <c r="AY62" t="s">
        <v>218</v>
      </c>
      <c r="AZ62" t="s">
        <v>915</v>
      </c>
      <c r="BA62" t="s">
        <v>124</v>
      </c>
      <c r="BB62" t="s">
        <v>125</v>
      </c>
      <c r="BC62" t="s">
        <v>126</v>
      </c>
      <c r="BD62" t="s">
        <v>127</v>
      </c>
      <c r="BE62" t="s">
        <v>145</v>
      </c>
      <c r="BF62">
        <v>1973</v>
      </c>
      <c r="BG62">
        <v>-18.862897872924801</v>
      </c>
      <c r="BH62">
        <v>145.70973205566401</v>
      </c>
      <c r="BI62" t="s">
        <v>916</v>
      </c>
      <c r="BJ62" s="1" t="s">
        <v>206</v>
      </c>
    </row>
    <row r="63" spans="1:62" s="1" customFormat="1" ht="15" customHeight="1" x14ac:dyDescent="0.25">
      <c r="A63" t="s">
        <v>773</v>
      </c>
      <c r="B63" t="s">
        <v>917</v>
      </c>
      <c r="C63" t="s">
        <v>99</v>
      </c>
      <c r="D63" t="s">
        <v>100</v>
      </c>
      <c r="E63" t="s">
        <v>918</v>
      </c>
      <c r="F63" s="2">
        <v>45232</v>
      </c>
      <c r="G63" s="6">
        <v>202311</v>
      </c>
      <c r="H63" t="s">
        <v>102</v>
      </c>
      <c r="I63" t="s">
        <v>13</v>
      </c>
      <c r="J63" t="s">
        <v>22</v>
      </c>
      <c r="K63" t="s">
        <v>7</v>
      </c>
      <c r="L63"/>
      <c r="M63" t="s">
        <v>26</v>
      </c>
      <c r="N63" t="s">
        <v>919</v>
      </c>
      <c r="O63"/>
      <c r="P63" t="s">
        <v>105</v>
      </c>
      <c r="Q63">
        <v>1549608</v>
      </c>
      <c r="R63">
        <v>2024</v>
      </c>
      <c r="S63" t="s">
        <v>920</v>
      </c>
      <c r="T63" s="2">
        <v>45232.992708333331</v>
      </c>
      <c r="U63" s="2">
        <v>45232.616770833331</v>
      </c>
      <c r="V63" t="s">
        <v>107</v>
      </c>
      <c r="W63" t="s">
        <v>108</v>
      </c>
      <c r="X63"/>
      <c r="Y63"/>
      <c r="Z63" t="s">
        <v>152</v>
      </c>
      <c r="AA63" t="s">
        <v>136</v>
      </c>
      <c r="AB63"/>
      <c r="AC63" t="s">
        <v>153</v>
      </c>
      <c r="AD63" t="s">
        <v>138</v>
      </c>
      <c r="AE63" t="s">
        <v>115</v>
      </c>
      <c r="AF63"/>
      <c r="AG63" t="s">
        <v>921</v>
      </c>
      <c r="AH63" t="s">
        <v>922</v>
      </c>
      <c r="AI63" t="s">
        <v>923</v>
      </c>
      <c r="AJ63">
        <v>1</v>
      </c>
      <c r="AK63">
        <v>2715505</v>
      </c>
      <c r="AL63" t="s">
        <v>924</v>
      </c>
      <c r="AM63">
        <v>1549608</v>
      </c>
      <c r="AN63">
        <v>3301872</v>
      </c>
      <c r="AO63">
        <v>2715505</v>
      </c>
      <c r="AP63" s="2">
        <v>44460</v>
      </c>
      <c r="AQ63" s="21">
        <f>Table1[[#This Row],[RAISED_DATE]]-Table1[[#This Row],[DATE_LAST_INSPECTED]]</f>
        <v>772</v>
      </c>
      <c r="AR63" t="s">
        <v>122</v>
      </c>
      <c r="AS63" t="s">
        <v>925</v>
      </c>
      <c r="AT63"/>
      <c r="AU63">
        <v>14</v>
      </c>
      <c r="AV63">
        <v>2</v>
      </c>
      <c r="AW63">
        <v>2</v>
      </c>
      <c r="AX63" t="s">
        <v>121</v>
      </c>
      <c r="AY63" t="s">
        <v>218</v>
      </c>
      <c r="AZ63" t="s">
        <v>926</v>
      </c>
      <c r="BA63" t="s">
        <v>124</v>
      </c>
      <c r="BB63" t="s">
        <v>160</v>
      </c>
      <c r="BC63" t="s">
        <v>161</v>
      </c>
      <c r="BD63" t="s">
        <v>127</v>
      </c>
      <c r="BE63" t="s">
        <v>770</v>
      </c>
      <c r="BF63">
        <v>1978</v>
      </c>
      <c r="BG63">
        <v>-27.545042037963899</v>
      </c>
      <c r="BH63">
        <v>151.92584228515599</v>
      </c>
      <c r="BI63" t="s">
        <v>927</v>
      </c>
      <c r="BJ63" s="1" t="s">
        <v>906</v>
      </c>
    </row>
    <row r="64" spans="1:62" s="1" customFormat="1" ht="15" customHeight="1" x14ac:dyDescent="0.25">
      <c r="A64" t="s">
        <v>773</v>
      </c>
      <c r="B64" t="s">
        <v>928</v>
      </c>
      <c r="C64" t="s">
        <v>99</v>
      </c>
      <c r="D64" t="s">
        <v>100</v>
      </c>
      <c r="E64" t="s">
        <v>929</v>
      </c>
      <c r="F64" s="2">
        <v>45232</v>
      </c>
      <c r="G64" s="6">
        <v>202311</v>
      </c>
      <c r="H64" t="s">
        <v>102</v>
      </c>
      <c r="I64" t="s">
        <v>13</v>
      </c>
      <c r="J64" t="s">
        <v>22</v>
      </c>
      <c r="K64" t="s">
        <v>7</v>
      </c>
      <c r="L64"/>
      <c r="M64" t="s">
        <v>27</v>
      </c>
      <c r="N64" t="s">
        <v>930</v>
      </c>
      <c r="O64"/>
      <c r="P64" t="s">
        <v>105</v>
      </c>
      <c r="Q64">
        <v>1493988</v>
      </c>
      <c r="R64">
        <v>2024</v>
      </c>
      <c r="S64" t="s">
        <v>931</v>
      </c>
      <c r="T64" s="2">
        <v>45232.73541666667</v>
      </c>
      <c r="U64" s="2">
        <v>45232.737951388888</v>
      </c>
      <c r="V64" t="s">
        <v>107</v>
      </c>
      <c r="W64" t="s">
        <v>108</v>
      </c>
      <c r="X64"/>
      <c r="Y64"/>
      <c r="Z64" t="s">
        <v>238</v>
      </c>
      <c r="AA64" t="s">
        <v>136</v>
      </c>
      <c r="AB64"/>
      <c r="AC64" t="s">
        <v>197</v>
      </c>
      <c r="AD64" t="s">
        <v>212</v>
      </c>
      <c r="AE64" t="s">
        <v>115</v>
      </c>
      <c r="AF64"/>
      <c r="AG64" t="s">
        <v>932</v>
      </c>
      <c r="AH64" t="s">
        <v>933</v>
      </c>
      <c r="AI64" t="s">
        <v>934</v>
      </c>
      <c r="AJ64">
        <v>1</v>
      </c>
      <c r="AK64">
        <v>3270419</v>
      </c>
      <c r="AL64" t="s">
        <v>935</v>
      </c>
      <c r="AM64">
        <v>1493988</v>
      </c>
      <c r="AN64">
        <v>4213504</v>
      </c>
      <c r="AO64">
        <v>3270419</v>
      </c>
      <c r="AP64" s="2">
        <v>43847</v>
      </c>
      <c r="AQ64" s="21">
        <f>Table1[[#This Row],[RAISED_DATE]]-Table1[[#This Row],[DATE_LAST_INSPECTED]]</f>
        <v>1385</v>
      </c>
      <c r="AR64" t="s">
        <v>122</v>
      </c>
      <c r="AS64" t="s">
        <v>936</v>
      </c>
      <c r="AT64"/>
      <c r="AU64">
        <v>14</v>
      </c>
      <c r="AV64">
        <v>3</v>
      </c>
      <c r="AW64">
        <v>1</v>
      </c>
      <c r="AX64" t="s">
        <v>121</v>
      </c>
      <c r="AY64" t="s">
        <v>218</v>
      </c>
      <c r="AZ64" t="s">
        <v>715</v>
      </c>
      <c r="BA64" t="s">
        <v>124</v>
      </c>
      <c r="BB64" t="s">
        <v>125</v>
      </c>
      <c r="BC64" t="s">
        <v>255</v>
      </c>
      <c r="BD64" t="s">
        <v>489</v>
      </c>
      <c r="BE64" t="s">
        <v>128</v>
      </c>
      <c r="BF64">
        <v>1991</v>
      </c>
      <c r="BG64">
        <v>-20.358028411865199</v>
      </c>
      <c r="BH64">
        <v>148.54577636718801</v>
      </c>
      <c r="BI64" t="s">
        <v>937</v>
      </c>
      <c r="BJ64" s="1" t="s">
        <v>390</v>
      </c>
    </row>
    <row r="65" spans="1:62" s="1" customFormat="1" ht="15" customHeight="1" x14ac:dyDescent="0.25">
      <c r="A65" t="s">
        <v>773</v>
      </c>
      <c r="B65" t="s">
        <v>938</v>
      </c>
      <c r="C65" t="s">
        <v>99</v>
      </c>
      <c r="D65" t="s">
        <v>100</v>
      </c>
      <c r="E65" t="s">
        <v>939</v>
      </c>
      <c r="F65" s="2">
        <v>45234</v>
      </c>
      <c r="G65" s="6">
        <v>202311</v>
      </c>
      <c r="H65" t="s">
        <v>102</v>
      </c>
      <c r="I65" t="s">
        <v>13</v>
      </c>
      <c r="J65" t="s">
        <v>20</v>
      </c>
      <c r="K65" t="s">
        <v>7</v>
      </c>
      <c r="L65"/>
      <c r="M65" t="s">
        <v>27</v>
      </c>
      <c r="N65" t="s">
        <v>940</v>
      </c>
      <c r="O65"/>
      <c r="P65" t="s">
        <v>105</v>
      </c>
      <c r="Q65">
        <v>1458237</v>
      </c>
      <c r="R65">
        <v>2024</v>
      </c>
      <c r="S65" t="s">
        <v>941</v>
      </c>
      <c r="T65" s="2">
        <v>45234.458333333336</v>
      </c>
      <c r="U65" s="2">
        <v>45234.618113425924</v>
      </c>
      <c r="V65" t="s">
        <v>107</v>
      </c>
      <c r="W65" t="s">
        <v>108</v>
      </c>
      <c r="X65"/>
      <c r="Y65"/>
      <c r="Z65" t="s">
        <v>152</v>
      </c>
      <c r="AA65" t="s">
        <v>136</v>
      </c>
      <c r="AB65"/>
      <c r="AC65" t="s">
        <v>197</v>
      </c>
      <c r="AD65" t="s">
        <v>198</v>
      </c>
      <c r="AE65" t="s">
        <v>199</v>
      </c>
      <c r="AF65"/>
      <c r="AG65" t="s">
        <v>942</v>
      </c>
      <c r="AH65" t="s">
        <v>943</v>
      </c>
      <c r="AI65"/>
      <c r="AJ65">
        <v>1</v>
      </c>
      <c r="AK65">
        <v>3098082</v>
      </c>
      <c r="AL65" t="s">
        <v>944</v>
      </c>
      <c r="AM65">
        <v>1458237</v>
      </c>
      <c r="AN65">
        <v>3124288</v>
      </c>
      <c r="AO65">
        <v>3098082</v>
      </c>
      <c r="AP65" s="2">
        <v>43779</v>
      </c>
      <c r="AQ65" s="21">
        <f>Table1[[#This Row],[RAISED_DATE]]-Table1[[#This Row],[DATE_LAST_INSPECTED]]</f>
        <v>1455</v>
      </c>
      <c r="AR65" t="s">
        <v>122</v>
      </c>
      <c r="AS65" t="s">
        <v>705</v>
      </c>
      <c r="AT65"/>
      <c r="AU65">
        <v>14</v>
      </c>
      <c r="AV65"/>
      <c r="AW65">
        <v>1</v>
      </c>
      <c r="AX65" t="s">
        <v>121</v>
      </c>
      <c r="AY65" t="s">
        <v>122</v>
      </c>
      <c r="AZ65" t="s">
        <v>945</v>
      </c>
      <c r="BA65" t="s">
        <v>124</v>
      </c>
      <c r="BB65" t="s">
        <v>125</v>
      </c>
      <c r="BC65" t="s">
        <v>255</v>
      </c>
      <c r="BD65" t="s">
        <v>176</v>
      </c>
      <c r="BE65" t="s">
        <v>770</v>
      </c>
      <c r="BF65"/>
      <c r="BG65">
        <v>-27.404273986816399</v>
      </c>
      <c r="BH65">
        <v>152.010986328125</v>
      </c>
      <c r="BI65" t="s">
        <v>946</v>
      </c>
      <c r="BJ65" s="1" t="s">
        <v>772</v>
      </c>
    </row>
    <row r="66" spans="1:62" s="1" customFormat="1" ht="15" customHeight="1" x14ac:dyDescent="0.25">
      <c r="A66" t="s">
        <v>773</v>
      </c>
      <c r="B66" t="s">
        <v>947</v>
      </c>
      <c r="C66" t="s">
        <v>99</v>
      </c>
      <c r="D66" t="s">
        <v>100</v>
      </c>
      <c r="E66" t="s">
        <v>165</v>
      </c>
      <c r="F66" s="2">
        <v>45243</v>
      </c>
      <c r="G66" s="6">
        <v>202311</v>
      </c>
      <c r="H66" t="s">
        <v>102</v>
      </c>
      <c r="I66" t="s">
        <v>13</v>
      </c>
      <c r="J66" t="s">
        <v>22</v>
      </c>
      <c r="K66" t="s">
        <v>7</v>
      </c>
      <c r="L66"/>
      <c r="M66" t="s">
        <v>26</v>
      </c>
      <c r="N66" t="s">
        <v>948</v>
      </c>
      <c r="O66"/>
      <c r="P66" t="s">
        <v>105</v>
      </c>
      <c r="Q66">
        <v>1536058</v>
      </c>
      <c r="R66">
        <v>2024</v>
      </c>
      <c r="S66" t="s">
        <v>949</v>
      </c>
      <c r="T66" s="2">
        <v>45243.748611111114</v>
      </c>
      <c r="U66" s="2">
        <v>45243.656134259261</v>
      </c>
      <c r="V66" t="s">
        <v>107</v>
      </c>
      <c r="W66" t="s">
        <v>108</v>
      </c>
      <c r="X66"/>
      <c r="Y66"/>
      <c r="Z66" t="s">
        <v>152</v>
      </c>
      <c r="AA66" t="s">
        <v>136</v>
      </c>
      <c r="AB66"/>
      <c r="AC66" t="s">
        <v>153</v>
      </c>
      <c r="AD66" t="s">
        <v>138</v>
      </c>
      <c r="AE66" t="s">
        <v>168</v>
      </c>
      <c r="AF66"/>
      <c r="AG66" t="s">
        <v>950</v>
      </c>
      <c r="AH66" t="s">
        <v>951</v>
      </c>
      <c r="AI66" t="s">
        <v>952</v>
      </c>
      <c r="AJ66">
        <v>1</v>
      </c>
      <c r="AK66">
        <v>3170843</v>
      </c>
      <c r="AL66" t="s">
        <v>953</v>
      </c>
      <c r="AM66">
        <v>1536058</v>
      </c>
      <c r="AN66">
        <v>3136345</v>
      </c>
      <c r="AO66">
        <v>3170843</v>
      </c>
      <c r="AP66" s="2">
        <v>43948</v>
      </c>
      <c r="AQ66" s="21">
        <f>Table1[[#This Row],[RAISED_DATE]]-Table1[[#This Row],[DATE_LAST_INSPECTED]]</f>
        <v>1295</v>
      </c>
      <c r="AR66" t="s">
        <v>122</v>
      </c>
      <c r="AS66" t="s">
        <v>664</v>
      </c>
      <c r="AT66"/>
      <c r="AU66">
        <v>12.5</v>
      </c>
      <c r="AV66">
        <v>2</v>
      </c>
      <c r="AW66"/>
      <c r="AX66" t="s">
        <v>121</v>
      </c>
      <c r="AY66" t="s">
        <v>122</v>
      </c>
      <c r="AZ66" t="s">
        <v>715</v>
      </c>
      <c r="BA66" t="s">
        <v>124</v>
      </c>
      <c r="BB66" t="s">
        <v>125</v>
      </c>
      <c r="BC66" t="s">
        <v>255</v>
      </c>
      <c r="BD66" t="s">
        <v>850</v>
      </c>
      <c r="BE66" t="s">
        <v>177</v>
      </c>
      <c r="BF66">
        <v>1977</v>
      </c>
      <c r="BG66">
        <v>-27.338703155517599</v>
      </c>
      <c r="BH66">
        <v>151.89776611328099</v>
      </c>
      <c r="BI66" t="s">
        <v>954</v>
      </c>
      <c r="BJ66" s="1" t="s">
        <v>147</v>
      </c>
    </row>
    <row r="67" spans="1:62" s="1" customFormat="1" ht="15" customHeight="1" x14ac:dyDescent="0.25">
      <c r="A67" t="s">
        <v>773</v>
      </c>
      <c r="B67" t="s">
        <v>955</v>
      </c>
      <c r="C67" t="s">
        <v>99</v>
      </c>
      <c r="D67" t="s">
        <v>100</v>
      </c>
      <c r="E67" t="s">
        <v>956</v>
      </c>
      <c r="F67" s="2">
        <v>45251</v>
      </c>
      <c r="G67" s="6">
        <v>202311</v>
      </c>
      <c r="H67" t="s">
        <v>102</v>
      </c>
      <c r="I67" t="s">
        <v>13</v>
      </c>
      <c r="J67" t="s">
        <v>22</v>
      </c>
      <c r="K67" t="s">
        <v>7</v>
      </c>
      <c r="L67"/>
      <c r="M67" t="s">
        <v>27</v>
      </c>
      <c r="N67" t="s">
        <v>957</v>
      </c>
      <c r="O67"/>
      <c r="P67" t="s">
        <v>105</v>
      </c>
      <c r="Q67">
        <v>780555</v>
      </c>
      <c r="R67">
        <v>2024</v>
      </c>
      <c r="S67" t="s">
        <v>958</v>
      </c>
      <c r="T67" s="2">
        <v>45251.10628472222</v>
      </c>
      <c r="U67" s="2">
        <v>45251.106504629628</v>
      </c>
      <c r="V67" t="s">
        <v>107</v>
      </c>
      <c r="W67" t="s">
        <v>108</v>
      </c>
      <c r="X67"/>
      <c r="Y67"/>
      <c r="Z67" t="s">
        <v>152</v>
      </c>
      <c r="AA67" t="s">
        <v>136</v>
      </c>
      <c r="AB67"/>
      <c r="AC67" t="s">
        <v>153</v>
      </c>
      <c r="AD67" t="s">
        <v>138</v>
      </c>
      <c r="AE67" t="s">
        <v>199</v>
      </c>
      <c r="AF67"/>
      <c r="AG67" t="s">
        <v>959</v>
      </c>
      <c r="AH67" t="s">
        <v>960</v>
      </c>
      <c r="AI67" t="s">
        <v>961</v>
      </c>
      <c r="AJ67">
        <v>1</v>
      </c>
      <c r="AK67">
        <v>2377296</v>
      </c>
      <c r="AL67" t="s">
        <v>962</v>
      </c>
      <c r="AM67">
        <v>780555</v>
      </c>
      <c r="AN67">
        <v>3207177</v>
      </c>
      <c r="AO67">
        <v>2377296</v>
      </c>
      <c r="AP67" s="2">
        <v>44027</v>
      </c>
      <c r="AQ67" s="21">
        <f>Table1[[#This Row],[RAISED_DATE]]-Table1[[#This Row],[DATE_LAST_INSPECTED]]</f>
        <v>1224</v>
      </c>
      <c r="AR67" t="s">
        <v>122</v>
      </c>
      <c r="AS67" t="s">
        <v>963</v>
      </c>
      <c r="AT67"/>
      <c r="AU67">
        <v>12.5</v>
      </c>
      <c r="AV67">
        <v>2</v>
      </c>
      <c r="AW67"/>
      <c r="AX67" t="s">
        <v>121</v>
      </c>
      <c r="AY67" t="s">
        <v>122</v>
      </c>
      <c r="AZ67" t="s">
        <v>230</v>
      </c>
      <c r="BA67" t="s">
        <v>124</v>
      </c>
      <c r="BB67" t="s">
        <v>125</v>
      </c>
      <c r="BC67" t="s">
        <v>255</v>
      </c>
      <c r="BD67" t="s">
        <v>176</v>
      </c>
      <c r="BE67" t="s">
        <v>177</v>
      </c>
      <c r="BF67"/>
      <c r="BG67">
        <v>-27.613594055175799</v>
      </c>
      <c r="BH67">
        <v>151.77282714843699</v>
      </c>
      <c r="BI67" t="s">
        <v>964</v>
      </c>
      <c r="BJ67" s="1" t="s">
        <v>232</v>
      </c>
    </row>
    <row r="68" spans="1:62" s="1" customFormat="1" ht="15" customHeight="1" x14ac:dyDescent="0.25">
      <c r="A68" t="s">
        <v>773</v>
      </c>
      <c r="B68" t="s">
        <v>965</v>
      </c>
      <c r="C68" t="s">
        <v>99</v>
      </c>
      <c r="D68" t="s">
        <v>100</v>
      </c>
      <c r="E68" t="s">
        <v>966</v>
      </c>
      <c r="F68" s="2">
        <v>45252</v>
      </c>
      <c r="G68" s="6">
        <v>202311</v>
      </c>
      <c r="H68" t="s">
        <v>102</v>
      </c>
      <c r="I68" t="s">
        <v>13</v>
      </c>
      <c r="J68" t="s">
        <v>20</v>
      </c>
      <c r="K68" t="s">
        <v>7</v>
      </c>
      <c r="L68"/>
      <c r="M68" t="s">
        <v>27</v>
      </c>
      <c r="N68" t="s">
        <v>967</v>
      </c>
      <c r="O68"/>
      <c r="P68" t="s">
        <v>105</v>
      </c>
      <c r="Q68">
        <v>1399655</v>
      </c>
      <c r="R68">
        <v>2024</v>
      </c>
      <c r="S68" t="s">
        <v>968</v>
      </c>
      <c r="T68" s="2">
        <v>45252.818055555559</v>
      </c>
      <c r="U68" s="2">
        <v>45252.810891203706</v>
      </c>
      <c r="V68" t="s">
        <v>107</v>
      </c>
      <c r="W68" t="s">
        <v>108</v>
      </c>
      <c r="X68"/>
      <c r="Y68"/>
      <c r="Z68" t="s">
        <v>110</v>
      </c>
      <c r="AA68" t="s">
        <v>136</v>
      </c>
      <c r="AB68"/>
      <c r="AC68" t="s">
        <v>153</v>
      </c>
      <c r="AD68" t="s">
        <v>138</v>
      </c>
      <c r="AE68" t="s">
        <v>199</v>
      </c>
      <c r="AF68"/>
      <c r="AG68" t="s">
        <v>969</v>
      </c>
      <c r="AH68" t="s">
        <v>970</v>
      </c>
      <c r="AI68" t="s">
        <v>971</v>
      </c>
      <c r="AJ68">
        <v>1</v>
      </c>
      <c r="AK68">
        <v>3036481</v>
      </c>
      <c r="AL68" t="s">
        <v>972</v>
      </c>
      <c r="AM68">
        <v>1399655</v>
      </c>
      <c r="AN68">
        <v>3109872</v>
      </c>
      <c r="AO68">
        <v>3036481</v>
      </c>
      <c r="AP68" s="2">
        <v>43697</v>
      </c>
      <c r="AQ68" s="21">
        <f>Table1[[#This Row],[RAISED_DATE]]-Table1[[#This Row],[DATE_LAST_INSPECTED]]</f>
        <v>1555</v>
      </c>
      <c r="AR68" t="s">
        <v>122</v>
      </c>
      <c r="AS68" t="s">
        <v>973</v>
      </c>
      <c r="AT68"/>
      <c r="AU68">
        <v>12.5</v>
      </c>
      <c r="AV68">
        <v>2</v>
      </c>
      <c r="AW68">
        <v>2</v>
      </c>
      <c r="AX68" t="s">
        <v>121</v>
      </c>
      <c r="AY68" t="s">
        <v>122</v>
      </c>
      <c r="AZ68" t="s">
        <v>974</v>
      </c>
      <c r="BA68" t="s">
        <v>124</v>
      </c>
      <c r="BB68" t="s">
        <v>160</v>
      </c>
      <c r="BC68" t="s">
        <v>255</v>
      </c>
      <c r="BD68" t="s">
        <v>204</v>
      </c>
      <c r="BE68" t="s">
        <v>128</v>
      </c>
      <c r="BF68">
        <v>1983</v>
      </c>
      <c r="BG68">
        <v>-26.558998107910199</v>
      </c>
      <c r="BH68">
        <v>151.86997985839801</v>
      </c>
      <c r="BI68" t="s">
        <v>975</v>
      </c>
      <c r="BJ68" s="1" t="s">
        <v>130</v>
      </c>
    </row>
    <row r="69" spans="1:62" s="1" customFormat="1" ht="15" customHeight="1" x14ac:dyDescent="0.25">
      <c r="A69" t="s">
        <v>773</v>
      </c>
      <c r="B69" t="s">
        <v>976</v>
      </c>
      <c r="C69" t="s">
        <v>99</v>
      </c>
      <c r="D69" t="s">
        <v>100</v>
      </c>
      <c r="E69" t="s">
        <v>977</v>
      </c>
      <c r="F69" s="2">
        <v>45259</v>
      </c>
      <c r="G69" s="6">
        <v>202311</v>
      </c>
      <c r="H69" t="s">
        <v>102</v>
      </c>
      <c r="I69" t="s">
        <v>13</v>
      </c>
      <c r="J69" t="s">
        <v>20</v>
      </c>
      <c r="K69" t="s">
        <v>7</v>
      </c>
      <c r="L69"/>
      <c r="M69" t="s">
        <v>28</v>
      </c>
      <c r="N69" t="s">
        <v>978</v>
      </c>
      <c r="O69"/>
      <c r="P69" t="s">
        <v>105</v>
      </c>
      <c r="Q69">
        <v>944168</v>
      </c>
      <c r="R69">
        <v>2024</v>
      </c>
      <c r="S69" t="s">
        <v>979</v>
      </c>
      <c r="T69" s="2">
        <v>45259.770833333336</v>
      </c>
      <c r="U69" s="2">
        <v>45259.77480324074</v>
      </c>
      <c r="V69" t="s">
        <v>107</v>
      </c>
      <c r="W69" t="s">
        <v>108</v>
      </c>
      <c r="X69" t="s">
        <v>980</v>
      </c>
      <c r="Y69"/>
      <c r="Z69" t="s">
        <v>135</v>
      </c>
      <c r="AA69" t="s">
        <v>136</v>
      </c>
      <c r="AB69"/>
      <c r="AC69" t="s">
        <v>153</v>
      </c>
      <c r="AD69" t="s">
        <v>138</v>
      </c>
      <c r="AE69" t="s">
        <v>168</v>
      </c>
      <c r="AF69"/>
      <c r="AG69" t="s">
        <v>981</v>
      </c>
      <c r="AH69" t="s">
        <v>982</v>
      </c>
      <c r="AI69" t="s">
        <v>983</v>
      </c>
      <c r="AJ69">
        <v>1</v>
      </c>
      <c r="AK69">
        <v>3297826</v>
      </c>
      <c r="AL69" t="s">
        <v>984</v>
      </c>
      <c r="AM69">
        <v>944168</v>
      </c>
      <c r="AN69">
        <v>4232126</v>
      </c>
      <c r="AO69">
        <v>3297826</v>
      </c>
      <c r="AP69" s="2">
        <v>44218</v>
      </c>
      <c r="AQ69" s="21">
        <f>Table1[[#This Row],[RAISED_DATE]]-Table1[[#This Row],[DATE_LAST_INSPECTED]]</f>
        <v>1041</v>
      </c>
      <c r="AR69" t="s">
        <v>122</v>
      </c>
      <c r="AS69" t="s">
        <v>985</v>
      </c>
      <c r="AT69"/>
      <c r="AU69">
        <v>12.5</v>
      </c>
      <c r="AV69">
        <v>2</v>
      </c>
      <c r="AW69"/>
      <c r="AX69" t="s">
        <v>121</v>
      </c>
      <c r="AY69" t="s">
        <v>218</v>
      </c>
      <c r="AZ69" t="s">
        <v>748</v>
      </c>
      <c r="BA69" t="s">
        <v>124</v>
      </c>
      <c r="BB69" t="s">
        <v>125</v>
      </c>
      <c r="BC69" t="s">
        <v>388</v>
      </c>
      <c r="BD69" t="s">
        <v>797</v>
      </c>
      <c r="BE69" t="s">
        <v>145</v>
      </c>
      <c r="BF69">
        <v>1997</v>
      </c>
      <c r="BG69">
        <v>-23.1442165374756</v>
      </c>
      <c r="BH69">
        <v>150.56689453125</v>
      </c>
      <c r="BI69" t="s">
        <v>986</v>
      </c>
      <c r="BJ69" s="1" t="s">
        <v>679</v>
      </c>
    </row>
    <row r="70" spans="1:62" s="1" customFormat="1" ht="15" customHeight="1" x14ac:dyDescent="0.25">
      <c r="A70" t="s">
        <v>773</v>
      </c>
      <c r="B70" t="s">
        <v>987</v>
      </c>
      <c r="C70" t="s">
        <v>99</v>
      </c>
      <c r="D70" t="s">
        <v>100</v>
      </c>
      <c r="E70" t="s">
        <v>988</v>
      </c>
      <c r="F70" s="2">
        <v>45260</v>
      </c>
      <c r="G70" s="6">
        <v>202311</v>
      </c>
      <c r="H70" t="s">
        <v>102</v>
      </c>
      <c r="I70" t="s">
        <v>13</v>
      </c>
      <c r="J70" t="s">
        <v>20</v>
      </c>
      <c r="K70" t="s">
        <v>7</v>
      </c>
      <c r="L70"/>
      <c r="M70" t="s">
        <v>27</v>
      </c>
      <c r="N70" t="s">
        <v>989</v>
      </c>
      <c r="O70"/>
      <c r="P70" t="s">
        <v>105</v>
      </c>
      <c r="Q70">
        <v>779597</v>
      </c>
      <c r="R70">
        <v>2024</v>
      </c>
      <c r="S70" t="s">
        <v>990</v>
      </c>
      <c r="T70" s="2">
        <v>45260.568622685183</v>
      </c>
      <c r="U70" s="2">
        <v>45260.81181712963</v>
      </c>
      <c r="V70" t="s">
        <v>107</v>
      </c>
      <c r="W70" t="s">
        <v>108</v>
      </c>
      <c r="X70"/>
      <c r="Y70" t="s">
        <v>109</v>
      </c>
      <c r="Z70" t="s">
        <v>110</v>
      </c>
      <c r="AA70" t="s">
        <v>111</v>
      </c>
      <c r="AB70" t="s">
        <v>508</v>
      </c>
      <c r="AC70" t="s">
        <v>9</v>
      </c>
      <c r="AD70" t="s">
        <v>198</v>
      </c>
      <c r="AE70" t="s">
        <v>199</v>
      </c>
      <c r="AF70"/>
      <c r="AG70" t="s">
        <v>991</v>
      </c>
      <c r="AH70" t="s">
        <v>992</v>
      </c>
      <c r="AI70"/>
      <c r="AJ70">
        <v>1</v>
      </c>
      <c r="AK70">
        <v>2246867</v>
      </c>
      <c r="AL70" t="s">
        <v>993</v>
      </c>
      <c r="AM70">
        <v>779597</v>
      </c>
      <c r="AN70">
        <v>3189439</v>
      </c>
      <c r="AO70">
        <v>2246867</v>
      </c>
      <c r="AP70" s="2">
        <v>44376</v>
      </c>
      <c r="AQ70" s="21">
        <f>Table1[[#This Row],[RAISED_DATE]]-Table1[[#This Row],[DATE_LAST_INSPECTED]]</f>
        <v>884</v>
      </c>
      <c r="AR70" t="s">
        <v>122</v>
      </c>
      <c r="AS70" t="s">
        <v>994</v>
      </c>
      <c r="AT70"/>
      <c r="AU70">
        <v>12.5</v>
      </c>
      <c r="AV70"/>
      <c r="AW70">
        <v>1</v>
      </c>
      <c r="AX70" t="s">
        <v>121</v>
      </c>
      <c r="AY70" t="s">
        <v>218</v>
      </c>
      <c r="AZ70" t="s">
        <v>123</v>
      </c>
      <c r="BA70" t="s">
        <v>124</v>
      </c>
      <c r="BB70" t="s">
        <v>125</v>
      </c>
      <c r="BC70" t="s">
        <v>995</v>
      </c>
      <c r="BD70" t="s">
        <v>127</v>
      </c>
      <c r="BE70" t="s">
        <v>128</v>
      </c>
      <c r="BF70">
        <v>1996</v>
      </c>
      <c r="BG70">
        <v>-26.017960576185398</v>
      </c>
      <c r="BH70">
        <v>152.01005513699599</v>
      </c>
      <c r="BI70" t="s">
        <v>996</v>
      </c>
      <c r="BJ70" s="1" t="s">
        <v>997</v>
      </c>
    </row>
    <row r="71" spans="1:62" s="1" customFormat="1" ht="15" customHeight="1" x14ac:dyDescent="0.25">
      <c r="A71" t="s">
        <v>773</v>
      </c>
      <c r="B71" t="s">
        <v>998</v>
      </c>
      <c r="C71" t="s">
        <v>99</v>
      </c>
      <c r="D71" t="s">
        <v>100</v>
      </c>
      <c r="E71" t="s">
        <v>999</v>
      </c>
      <c r="F71" s="2">
        <v>45237</v>
      </c>
      <c r="G71" s="6">
        <v>202311</v>
      </c>
      <c r="H71" t="s">
        <v>102</v>
      </c>
      <c r="I71" t="s">
        <v>14</v>
      </c>
      <c r="J71" t="s">
        <v>20</v>
      </c>
      <c r="K71" t="s">
        <v>7</v>
      </c>
      <c r="L71"/>
      <c r="M71" t="s">
        <v>27</v>
      </c>
      <c r="N71" t="s">
        <v>1000</v>
      </c>
      <c r="O71"/>
      <c r="P71" t="s">
        <v>105</v>
      </c>
      <c r="Q71">
        <v>1269654</v>
      </c>
      <c r="R71">
        <v>2024</v>
      </c>
      <c r="S71" t="s">
        <v>1001</v>
      </c>
      <c r="T71" s="2">
        <v>45237.719444444447</v>
      </c>
      <c r="U71" s="2">
        <v>45237.689293981479</v>
      </c>
      <c r="V71" t="s">
        <v>107</v>
      </c>
      <c r="W71" t="s">
        <v>108</v>
      </c>
      <c r="X71"/>
      <c r="Y71"/>
      <c r="Z71" t="s">
        <v>110</v>
      </c>
      <c r="AA71" t="s">
        <v>136</v>
      </c>
      <c r="AB71"/>
      <c r="AC71" t="s">
        <v>153</v>
      </c>
      <c r="AD71" t="s">
        <v>138</v>
      </c>
      <c r="AE71" t="s">
        <v>199</v>
      </c>
      <c r="AF71"/>
      <c r="AG71" t="s">
        <v>1002</v>
      </c>
      <c r="AH71" t="s">
        <v>1003</v>
      </c>
      <c r="AI71" t="s">
        <v>1004</v>
      </c>
      <c r="AJ71">
        <v>1</v>
      </c>
      <c r="AK71">
        <v>2032871</v>
      </c>
      <c r="AL71" t="s">
        <v>1005</v>
      </c>
      <c r="AM71">
        <v>1269654</v>
      </c>
      <c r="AN71">
        <v>3149290</v>
      </c>
      <c r="AO71">
        <v>2032871</v>
      </c>
      <c r="AP71" s="2">
        <v>43784</v>
      </c>
      <c r="AQ71" s="21">
        <f>Table1[[#This Row],[RAISED_DATE]]-Table1[[#This Row],[DATE_LAST_INSPECTED]]</f>
        <v>1453</v>
      </c>
      <c r="AR71" t="s">
        <v>122</v>
      </c>
      <c r="AS71" t="s">
        <v>1006</v>
      </c>
      <c r="AT71"/>
      <c r="AU71">
        <v>9.5</v>
      </c>
      <c r="AV71"/>
      <c r="AW71">
        <v>1</v>
      </c>
      <c r="AX71" t="s">
        <v>121</v>
      </c>
      <c r="AY71" t="s">
        <v>122</v>
      </c>
      <c r="AZ71" t="s">
        <v>621</v>
      </c>
      <c r="BA71" t="s">
        <v>124</v>
      </c>
      <c r="BB71" t="s">
        <v>160</v>
      </c>
      <c r="BC71" t="s">
        <v>161</v>
      </c>
      <c r="BD71" t="s">
        <v>724</v>
      </c>
      <c r="BE71" t="s">
        <v>145</v>
      </c>
      <c r="BF71">
        <v>1977</v>
      </c>
      <c r="BG71">
        <v>-25.286806106567401</v>
      </c>
      <c r="BH71">
        <v>152.89042663574199</v>
      </c>
      <c r="BI71" t="s">
        <v>1007</v>
      </c>
      <c r="BJ71" s="1" t="s">
        <v>257</v>
      </c>
    </row>
    <row r="72" spans="1:62" s="1" customFormat="1" ht="15" customHeight="1" x14ac:dyDescent="0.25">
      <c r="A72" t="s">
        <v>773</v>
      </c>
      <c r="B72" t="s">
        <v>1008</v>
      </c>
      <c r="C72" t="s">
        <v>99</v>
      </c>
      <c r="D72" t="s">
        <v>100</v>
      </c>
      <c r="E72" t="s">
        <v>1009</v>
      </c>
      <c r="F72" s="2">
        <v>45240</v>
      </c>
      <c r="G72" s="6">
        <v>202311</v>
      </c>
      <c r="H72" t="s">
        <v>102</v>
      </c>
      <c r="I72" t="s">
        <v>14</v>
      </c>
      <c r="J72" t="s">
        <v>20</v>
      </c>
      <c r="K72" t="s">
        <v>7</v>
      </c>
      <c r="L72"/>
      <c r="M72" t="s">
        <v>26</v>
      </c>
      <c r="N72" t="s">
        <v>1010</v>
      </c>
      <c r="O72"/>
      <c r="P72" t="s">
        <v>105</v>
      </c>
      <c r="Q72">
        <v>1050493</v>
      </c>
      <c r="R72">
        <v>2024</v>
      </c>
      <c r="S72" t="s">
        <v>1011</v>
      </c>
      <c r="T72" s="2">
        <v>45240.38113425926</v>
      </c>
      <c r="U72" s="2">
        <v>45240.324942129628</v>
      </c>
      <c r="V72" t="s">
        <v>107</v>
      </c>
      <c r="W72" t="s">
        <v>108</v>
      </c>
      <c r="X72"/>
      <c r="Y72" t="s">
        <v>109</v>
      </c>
      <c r="Z72" t="s">
        <v>152</v>
      </c>
      <c r="AA72" t="s">
        <v>111</v>
      </c>
      <c r="AB72" t="s">
        <v>112</v>
      </c>
      <c r="AC72" t="s">
        <v>113</v>
      </c>
      <c r="AD72" t="s">
        <v>114</v>
      </c>
      <c r="AE72" t="s">
        <v>168</v>
      </c>
      <c r="AF72"/>
      <c r="AG72" t="s">
        <v>1012</v>
      </c>
      <c r="AH72" t="s">
        <v>1013</v>
      </c>
      <c r="AI72" t="s">
        <v>1014</v>
      </c>
      <c r="AJ72">
        <v>1</v>
      </c>
      <c r="AK72">
        <v>2249868</v>
      </c>
      <c r="AL72" t="s">
        <v>1015</v>
      </c>
      <c r="AM72">
        <v>1050493</v>
      </c>
      <c r="AN72">
        <v>2080106</v>
      </c>
      <c r="AO72">
        <v>2249868</v>
      </c>
      <c r="AP72" s="2">
        <v>44878</v>
      </c>
      <c r="AQ72" s="21">
        <f>Table1[[#This Row],[RAISED_DATE]]-Table1[[#This Row],[DATE_LAST_INSPECTED]]</f>
        <v>362</v>
      </c>
      <c r="AR72" t="s">
        <v>122</v>
      </c>
      <c r="AS72" t="s">
        <v>1016</v>
      </c>
      <c r="AT72"/>
      <c r="AU72">
        <v>14</v>
      </c>
      <c r="AV72">
        <v>1</v>
      </c>
      <c r="AW72"/>
      <c r="AX72" t="s">
        <v>121</v>
      </c>
      <c r="AY72" t="s">
        <v>122</v>
      </c>
      <c r="AZ72" t="s">
        <v>159</v>
      </c>
      <c r="BA72" t="s">
        <v>124</v>
      </c>
      <c r="BB72" t="s">
        <v>125</v>
      </c>
      <c r="BC72" t="s">
        <v>255</v>
      </c>
      <c r="BD72" t="s">
        <v>127</v>
      </c>
      <c r="BE72" t="s">
        <v>128</v>
      </c>
      <c r="BF72">
        <v>1981</v>
      </c>
      <c r="BG72">
        <v>-27.732606887817401</v>
      </c>
      <c r="BH72">
        <v>151.85107421875</v>
      </c>
      <c r="BI72" t="s">
        <v>1017</v>
      </c>
      <c r="BJ72" s="1" t="s">
        <v>163</v>
      </c>
    </row>
    <row r="73" spans="1:62" s="1" customFormat="1" ht="15" customHeight="1" x14ac:dyDescent="0.25">
      <c r="A73" t="s">
        <v>773</v>
      </c>
      <c r="B73" t="s">
        <v>1018</v>
      </c>
      <c r="C73" t="s">
        <v>99</v>
      </c>
      <c r="D73" t="s">
        <v>100</v>
      </c>
      <c r="E73" t="s">
        <v>165</v>
      </c>
      <c r="F73" s="2">
        <v>45244</v>
      </c>
      <c r="G73" s="6">
        <v>202311</v>
      </c>
      <c r="H73" t="s">
        <v>102</v>
      </c>
      <c r="I73" t="s">
        <v>14</v>
      </c>
      <c r="J73" t="s">
        <v>22</v>
      </c>
      <c r="K73" t="s">
        <v>7</v>
      </c>
      <c r="L73"/>
      <c r="M73" t="s">
        <v>26</v>
      </c>
      <c r="N73" t="s">
        <v>1019</v>
      </c>
      <c r="O73"/>
      <c r="P73" t="s">
        <v>105</v>
      </c>
      <c r="Q73">
        <v>1523262</v>
      </c>
      <c r="R73">
        <v>2024</v>
      </c>
      <c r="S73" t="s">
        <v>1020</v>
      </c>
      <c r="T73" s="2">
        <v>45244.404166666667</v>
      </c>
      <c r="U73" s="2">
        <v>45244.340219907404</v>
      </c>
      <c r="V73" t="s">
        <v>107</v>
      </c>
      <c r="W73" t="s">
        <v>108</v>
      </c>
      <c r="X73"/>
      <c r="Y73"/>
      <c r="Z73" t="s">
        <v>135</v>
      </c>
      <c r="AA73" t="s">
        <v>136</v>
      </c>
      <c r="AB73"/>
      <c r="AC73" t="s">
        <v>153</v>
      </c>
      <c r="AD73" t="s">
        <v>138</v>
      </c>
      <c r="AE73" t="s">
        <v>168</v>
      </c>
      <c r="AF73"/>
      <c r="AG73" t="s">
        <v>1021</v>
      </c>
      <c r="AH73" t="s">
        <v>1022</v>
      </c>
      <c r="AI73" t="s">
        <v>1023</v>
      </c>
      <c r="AJ73">
        <v>1</v>
      </c>
      <c r="AK73">
        <v>3115003</v>
      </c>
      <c r="AL73" t="s">
        <v>1024</v>
      </c>
      <c r="AM73">
        <v>1523262</v>
      </c>
      <c r="AN73">
        <v>4128180</v>
      </c>
      <c r="AO73">
        <v>3115003</v>
      </c>
      <c r="AP73" s="2">
        <v>43838</v>
      </c>
      <c r="AQ73" s="21">
        <f>Table1[[#This Row],[RAISED_DATE]]-Table1[[#This Row],[DATE_LAST_INSPECTED]]</f>
        <v>1406</v>
      </c>
      <c r="AR73" t="s">
        <v>122</v>
      </c>
      <c r="AS73" t="s">
        <v>500</v>
      </c>
      <c r="AT73"/>
      <c r="AU73">
        <v>12.5</v>
      </c>
      <c r="AV73">
        <v>1</v>
      </c>
      <c r="AW73"/>
      <c r="AX73" t="s">
        <v>121</v>
      </c>
      <c r="AY73" t="s">
        <v>122</v>
      </c>
      <c r="AZ73" t="s">
        <v>159</v>
      </c>
      <c r="BA73" t="s">
        <v>124</v>
      </c>
      <c r="BB73" t="s">
        <v>125</v>
      </c>
      <c r="BC73" t="s">
        <v>126</v>
      </c>
      <c r="BD73" t="s">
        <v>599</v>
      </c>
      <c r="BE73" t="s">
        <v>128</v>
      </c>
      <c r="BF73">
        <v>1982</v>
      </c>
      <c r="BG73">
        <v>-23.1661682128906</v>
      </c>
      <c r="BH73">
        <v>150.69500732421901</v>
      </c>
      <c r="BI73" t="s">
        <v>1025</v>
      </c>
      <c r="BJ73" s="1" t="s">
        <v>192</v>
      </c>
    </row>
    <row r="74" spans="1:62" s="1" customFormat="1" ht="15" customHeight="1" x14ac:dyDescent="0.25">
      <c r="A74" t="s">
        <v>773</v>
      </c>
      <c r="B74" t="s">
        <v>1026</v>
      </c>
      <c r="C74" t="s">
        <v>99</v>
      </c>
      <c r="D74" t="s">
        <v>100</v>
      </c>
      <c r="E74" t="s">
        <v>165</v>
      </c>
      <c r="F74" s="2">
        <v>45246</v>
      </c>
      <c r="G74" s="6">
        <v>202311</v>
      </c>
      <c r="H74" t="s">
        <v>102</v>
      </c>
      <c r="I74" t="s">
        <v>14</v>
      </c>
      <c r="J74" t="s">
        <v>20</v>
      </c>
      <c r="K74" t="s">
        <v>7</v>
      </c>
      <c r="L74"/>
      <c r="M74" t="s">
        <v>27</v>
      </c>
      <c r="N74" t="s">
        <v>1027</v>
      </c>
      <c r="O74"/>
      <c r="P74" t="s">
        <v>105</v>
      </c>
      <c r="Q74">
        <v>1549437</v>
      </c>
      <c r="R74">
        <v>2024</v>
      </c>
      <c r="S74" t="s">
        <v>1028</v>
      </c>
      <c r="T74" s="2">
        <v>45246.78125</v>
      </c>
      <c r="U74" s="2">
        <v>45246.766782407409</v>
      </c>
      <c r="V74" t="s">
        <v>107</v>
      </c>
      <c r="W74" t="s">
        <v>108</v>
      </c>
      <c r="X74"/>
      <c r="Y74"/>
      <c r="Z74" t="s">
        <v>152</v>
      </c>
      <c r="AA74" t="s">
        <v>136</v>
      </c>
      <c r="AB74"/>
      <c r="AC74" t="s">
        <v>153</v>
      </c>
      <c r="AD74" t="s">
        <v>138</v>
      </c>
      <c r="AE74" t="s">
        <v>168</v>
      </c>
      <c r="AF74"/>
      <c r="AG74" t="s">
        <v>1029</v>
      </c>
      <c r="AH74" t="s">
        <v>1030</v>
      </c>
      <c r="AI74" t="s">
        <v>1031</v>
      </c>
      <c r="AJ74">
        <v>1</v>
      </c>
      <c r="AK74">
        <v>2507633</v>
      </c>
      <c r="AL74" t="s">
        <v>1032</v>
      </c>
      <c r="AM74">
        <v>1549437</v>
      </c>
      <c r="AN74">
        <v>3228103</v>
      </c>
      <c r="AO74">
        <v>2507633</v>
      </c>
      <c r="AP74" s="2">
        <v>44025</v>
      </c>
      <c r="AQ74" s="21">
        <f>Table1[[#This Row],[RAISED_DATE]]-Table1[[#This Row],[DATE_LAST_INSPECTED]]</f>
        <v>1221</v>
      </c>
      <c r="AR74" t="s">
        <v>122</v>
      </c>
      <c r="AS74" t="s">
        <v>963</v>
      </c>
      <c r="AT74"/>
      <c r="AU74">
        <v>14</v>
      </c>
      <c r="AV74">
        <v>4</v>
      </c>
      <c r="AW74">
        <v>2</v>
      </c>
      <c r="AX74" t="s">
        <v>121</v>
      </c>
      <c r="AY74" t="s">
        <v>218</v>
      </c>
      <c r="AZ74" t="s">
        <v>123</v>
      </c>
      <c r="BA74" t="s">
        <v>124</v>
      </c>
      <c r="BB74" t="s">
        <v>125</v>
      </c>
      <c r="BC74" t="s">
        <v>126</v>
      </c>
      <c r="BD74" t="s">
        <v>127</v>
      </c>
      <c r="BE74" t="s">
        <v>145</v>
      </c>
      <c r="BF74">
        <v>1979</v>
      </c>
      <c r="BG74">
        <v>-27.630601882934599</v>
      </c>
      <c r="BH74">
        <v>151.78672790527301</v>
      </c>
      <c r="BI74" t="s">
        <v>1033</v>
      </c>
      <c r="BJ74" s="1" t="s">
        <v>726</v>
      </c>
    </row>
    <row r="75" spans="1:62" s="1" customFormat="1" ht="15" customHeight="1" x14ac:dyDescent="0.25">
      <c r="A75" t="s">
        <v>773</v>
      </c>
      <c r="B75" t="s">
        <v>1034</v>
      </c>
      <c r="C75" t="s">
        <v>99</v>
      </c>
      <c r="D75" t="s">
        <v>100</v>
      </c>
      <c r="E75" t="s">
        <v>1035</v>
      </c>
      <c r="F75" s="2">
        <v>45253</v>
      </c>
      <c r="G75" s="6">
        <v>202311</v>
      </c>
      <c r="H75" t="s">
        <v>102</v>
      </c>
      <c r="I75" t="s">
        <v>14</v>
      </c>
      <c r="J75" t="s">
        <v>20</v>
      </c>
      <c r="K75" t="s">
        <v>7</v>
      </c>
      <c r="L75"/>
      <c r="M75" t="s">
        <v>26</v>
      </c>
      <c r="N75" t="s">
        <v>1036</v>
      </c>
      <c r="O75"/>
      <c r="P75" t="s">
        <v>105</v>
      </c>
      <c r="Q75">
        <v>1339927</v>
      </c>
      <c r="R75">
        <v>2024</v>
      </c>
      <c r="S75" t="s">
        <v>1037</v>
      </c>
      <c r="T75" s="2">
        <v>45253.556979166664</v>
      </c>
      <c r="U75" s="2">
        <v>45253.499618055554</v>
      </c>
      <c r="V75" t="s">
        <v>107</v>
      </c>
      <c r="W75" t="s">
        <v>108</v>
      </c>
      <c r="X75"/>
      <c r="Y75"/>
      <c r="Z75" t="s">
        <v>110</v>
      </c>
      <c r="AA75" t="s">
        <v>136</v>
      </c>
      <c r="AB75"/>
      <c r="AC75" t="s">
        <v>153</v>
      </c>
      <c r="AD75" t="s">
        <v>138</v>
      </c>
      <c r="AE75" t="s">
        <v>115</v>
      </c>
      <c r="AF75"/>
      <c r="AG75" t="s">
        <v>1038</v>
      </c>
      <c r="AH75" t="s">
        <v>1039</v>
      </c>
      <c r="AI75" t="s">
        <v>1040</v>
      </c>
      <c r="AJ75">
        <v>1</v>
      </c>
      <c r="AK75">
        <v>2768964</v>
      </c>
      <c r="AL75" t="s">
        <v>1041</v>
      </c>
      <c r="AM75">
        <v>1339927</v>
      </c>
      <c r="AN75">
        <v>3311063</v>
      </c>
      <c r="AO75">
        <v>2768964</v>
      </c>
      <c r="AP75" s="2">
        <v>44182</v>
      </c>
      <c r="AQ75" s="21">
        <f>Table1[[#This Row],[RAISED_DATE]]-Table1[[#This Row],[DATE_LAST_INSPECTED]]</f>
        <v>1071</v>
      </c>
      <c r="AR75" t="s">
        <v>122</v>
      </c>
      <c r="AS75" t="s">
        <v>904</v>
      </c>
      <c r="AT75"/>
      <c r="AU75">
        <v>14</v>
      </c>
      <c r="AV75">
        <v>1</v>
      </c>
      <c r="AW75"/>
      <c r="AX75" t="s">
        <v>121</v>
      </c>
      <c r="AY75" t="s">
        <v>122</v>
      </c>
      <c r="AZ75" t="s">
        <v>1042</v>
      </c>
      <c r="BA75" t="s">
        <v>124</v>
      </c>
      <c r="BB75" t="s">
        <v>125</v>
      </c>
      <c r="BC75" t="s">
        <v>1043</v>
      </c>
      <c r="BD75" t="s">
        <v>127</v>
      </c>
      <c r="BE75" t="s">
        <v>770</v>
      </c>
      <c r="BF75">
        <v>1982</v>
      </c>
      <c r="BG75">
        <v>-24.942598342895501</v>
      </c>
      <c r="BH75">
        <v>152.40054321289099</v>
      </c>
      <c r="BI75" t="s">
        <v>1044</v>
      </c>
      <c r="BJ75" s="1" t="s">
        <v>192</v>
      </c>
    </row>
    <row r="76" spans="1:62" s="1" customFormat="1" ht="15" customHeight="1" x14ac:dyDescent="0.25">
      <c r="A76" t="s">
        <v>773</v>
      </c>
      <c r="B76" t="s">
        <v>1045</v>
      </c>
      <c r="C76" t="s">
        <v>99</v>
      </c>
      <c r="D76" t="s">
        <v>100</v>
      </c>
      <c r="E76" t="s">
        <v>1046</v>
      </c>
      <c r="F76" s="2">
        <v>45258</v>
      </c>
      <c r="G76" s="6">
        <v>202311</v>
      </c>
      <c r="H76" t="s">
        <v>102</v>
      </c>
      <c r="I76" t="s">
        <v>14</v>
      </c>
      <c r="J76" t="s">
        <v>20</v>
      </c>
      <c r="K76" t="s">
        <v>7</v>
      </c>
      <c r="L76"/>
      <c r="M76" t="s">
        <v>27</v>
      </c>
      <c r="N76" t="s">
        <v>1047</v>
      </c>
      <c r="O76"/>
      <c r="P76" t="s">
        <v>105</v>
      </c>
      <c r="Q76">
        <v>1562977</v>
      </c>
      <c r="R76">
        <v>2024</v>
      </c>
      <c r="S76" t="s">
        <v>1048</v>
      </c>
      <c r="T76" s="2">
        <v>45258.802048611113</v>
      </c>
      <c r="U76" s="2">
        <v>45258.806458333333</v>
      </c>
      <c r="V76" t="s">
        <v>107</v>
      </c>
      <c r="W76" t="s">
        <v>108</v>
      </c>
      <c r="X76"/>
      <c r="Y76" t="s">
        <v>237</v>
      </c>
      <c r="Z76" t="s">
        <v>152</v>
      </c>
      <c r="AA76" t="s">
        <v>111</v>
      </c>
      <c r="AB76" t="s">
        <v>1049</v>
      </c>
      <c r="AC76" t="s">
        <v>778</v>
      </c>
      <c r="AD76" t="s">
        <v>779</v>
      </c>
      <c r="AE76" t="s">
        <v>115</v>
      </c>
      <c r="AF76"/>
      <c r="AG76" t="s">
        <v>1050</v>
      </c>
      <c r="AH76" t="s">
        <v>1051</v>
      </c>
      <c r="AI76" t="s">
        <v>1052</v>
      </c>
      <c r="AJ76">
        <v>1</v>
      </c>
      <c r="AK76">
        <v>2521424</v>
      </c>
      <c r="AL76" t="s">
        <v>1053</v>
      </c>
      <c r="AM76">
        <v>1562977</v>
      </c>
      <c r="AN76">
        <v>3230209</v>
      </c>
      <c r="AO76">
        <v>2521424</v>
      </c>
      <c r="AP76" s="2">
        <v>44004</v>
      </c>
      <c r="AQ76" s="21">
        <f>Table1[[#This Row],[RAISED_DATE]]-Table1[[#This Row],[DATE_LAST_INSPECTED]]</f>
        <v>1254</v>
      </c>
      <c r="AR76" t="s">
        <v>122</v>
      </c>
      <c r="AS76" t="s">
        <v>925</v>
      </c>
      <c r="AT76"/>
      <c r="AU76">
        <v>11</v>
      </c>
      <c r="AV76"/>
      <c r="AW76">
        <v>4</v>
      </c>
      <c r="AX76" t="s">
        <v>121</v>
      </c>
      <c r="AY76" t="s">
        <v>218</v>
      </c>
      <c r="AZ76" t="s">
        <v>1054</v>
      </c>
      <c r="BA76" t="s">
        <v>175</v>
      </c>
      <c r="BB76" t="s">
        <v>160</v>
      </c>
      <c r="BC76" t="s">
        <v>161</v>
      </c>
      <c r="BD76" t="s">
        <v>176</v>
      </c>
      <c r="BE76" t="s">
        <v>9</v>
      </c>
      <c r="BF76"/>
      <c r="BG76">
        <v>-27.1863803863525</v>
      </c>
      <c r="BH76">
        <v>151.25639343261699</v>
      </c>
      <c r="BI76" t="s">
        <v>1055</v>
      </c>
      <c r="BJ76" s="1" t="s">
        <v>529</v>
      </c>
    </row>
    <row r="77" spans="1:62" s="1" customFormat="1" ht="15" customHeight="1" x14ac:dyDescent="0.25">
      <c r="A77" t="s">
        <v>773</v>
      </c>
      <c r="B77" t="s">
        <v>1056</v>
      </c>
      <c r="C77" t="s">
        <v>99</v>
      </c>
      <c r="D77" t="s">
        <v>100</v>
      </c>
      <c r="E77" t="s">
        <v>1057</v>
      </c>
      <c r="F77" s="2">
        <v>45260</v>
      </c>
      <c r="G77" s="6">
        <v>202311</v>
      </c>
      <c r="H77" t="s">
        <v>102</v>
      </c>
      <c r="I77" t="s">
        <v>14</v>
      </c>
      <c r="J77" t="s">
        <v>20</v>
      </c>
      <c r="K77" t="s">
        <v>7</v>
      </c>
      <c r="L77"/>
      <c r="M77" t="s">
        <v>27</v>
      </c>
      <c r="N77" t="s">
        <v>1058</v>
      </c>
      <c r="O77"/>
      <c r="P77" t="s">
        <v>105</v>
      </c>
      <c r="Q77">
        <v>1871841</v>
      </c>
      <c r="R77">
        <v>2024</v>
      </c>
      <c r="S77" t="s">
        <v>1059</v>
      </c>
      <c r="T77" s="2">
        <v>45260.510879629626</v>
      </c>
      <c r="U77" s="2">
        <v>45260.524270833332</v>
      </c>
      <c r="V77" t="s">
        <v>107</v>
      </c>
      <c r="W77" t="s">
        <v>108</v>
      </c>
      <c r="X77"/>
      <c r="Y77" t="s">
        <v>109</v>
      </c>
      <c r="Z77" t="s">
        <v>183</v>
      </c>
      <c r="AA77" t="s">
        <v>111</v>
      </c>
      <c r="AB77" t="s">
        <v>1060</v>
      </c>
      <c r="AC77" t="s">
        <v>1061</v>
      </c>
      <c r="AD77" t="s">
        <v>114</v>
      </c>
      <c r="AE77" t="s">
        <v>199</v>
      </c>
      <c r="AF77"/>
      <c r="AG77" t="s">
        <v>1062</v>
      </c>
      <c r="AH77" t="s">
        <v>1063</v>
      </c>
      <c r="AI77" t="s">
        <v>1064</v>
      </c>
      <c r="AJ77">
        <v>1</v>
      </c>
      <c r="AK77">
        <v>2820446</v>
      </c>
      <c r="AL77" t="s">
        <v>1065</v>
      </c>
      <c r="AM77">
        <v>1871841</v>
      </c>
      <c r="AN77">
        <v>5065414</v>
      </c>
      <c r="AO77">
        <v>2820446</v>
      </c>
      <c r="AP77" s="2">
        <v>45244</v>
      </c>
      <c r="AQ77" s="21">
        <f>Table1[[#This Row],[RAISED_DATE]]-Table1[[#This Row],[DATE_LAST_INSPECTED]]</f>
        <v>16</v>
      </c>
      <c r="AR77" t="s">
        <v>122</v>
      </c>
      <c r="AS77" t="s">
        <v>1066</v>
      </c>
      <c r="AT77"/>
      <c r="AU77">
        <v>12.5</v>
      </c>
      <c r="AV77">
        <v>1</v>
      </c>
      <c r="AW77">
        <v>2</v>
      </c>
      <c r="AX77" t="s">
        <v>121</v>
      </c>
      <c r="AY77" t="s">
        <v>122</v>
      </c>
      <c r="AZ77" t="s">
        <v>796</v>
      </c>
      <c r="BA77" t="s">
        <v>124</v>
      </c>
      <c r="BB77" t="s">
        <v>160</v>
      </c>
      <c r="BC77" t="s">
        <v>161</v>
      </c>
      <c r="BD77" t="s">
        <v>127</v>
      </c>
      <c r="BE77" t="s">
        <v>145</v>
      </c>
      <c r="BF77">
        <v>1981</v>
      </c>
      <c r="BG77">
        <v>-20.003424847853299</v>
      </c>
      <c r="BH77">
        <v>148.233207369338</v>
      </c>
      <c r="BI77" t="s">
        <v>1067</v>
      </c>
      <c r="BJ77" s="1" t="s">
        <v>163</v>
      </c>
    </row>
    <row r="78" spans="1:62" s="1" customFormat="1" ht="15" customHeight="1" x14ac:dyDescent="0.25">
      <c r="A78" t="s">
        <v>773</v>
      </c>
      <c r="B78" t="s">
        <v>1068</v>
      </c>
      <c r="C78" t="s">
        <v>99</v>
      </c>
      <c r="D78" t="s">
        <v>100</v>
      </c>
      <c r="E78" t="s">
        <v>1069</v>
      </c>
      <c r="F78" s="2">
        <v>45231</v>
      </c>
      <c r="G78" s="6">
        <v>202311</v>
      </c>
      <c r="H78" t="s">
        <v>102</v>
      </c>
      <c r="I78" t="s">
        <v>12</v>
      </c>
      <c r="J78" t="s">
        <v>20</v>
      </c>
      <c r="K78" t="s">
        <v>7</v>
      </c>
      <c r="L78"/>
      <c r="M78" t="s">
        <v>26</v>
      </c>
      <c r="N78" t="s">
        <v>1070</v>
      </c>
      <c r="O78"/>
      <c r="P78" t="s">
        <v>105</v>
      </c>
      <c r="Q78">
        <v>757633</v>
      </c>
      <c r="R78">
        <v>2024</v>
      </c>
      <c r="S78" t="s">
        <v>1071</v>
      </c>
      <c r="T78" s="2">
        <v>45231.702777777777</v>
      </c>
      <c r="U78" s="2">
        <v>45231.680983796294</v>
      </c>
      <c r="V78" t="s">
        <v>107</v>
      </c>
      <c r="W78" t="s">
        <v>108</v>
      </c>
      <c r="X78"/>
      <c r="Y78"/>
      <c r="Z78" t="s">
        <v>110</v>
      </c>
      <c r="AA78" t="s">
        <v>136</v>
      </c>
      <c r="AB78"/>
      <c r="AC78" t="s">
        <v>153</v>
      </c>
      <c r="AD78" t="s">
        <v>138</v>
      </c>
      <c r="AE78" t="s">
        <v>168</v>
      </c>
      <c r="AF78"/>
      <c r="AG78" t="s">
        <v>1072</v>
      </c>
      <c r="AH78" t="s">
        <v>1073</v>
      </c>
      <c r="AI78" t="s">
        <v>1074</v>
      </c>
      <c r="AJ78">
        <v>1</v>
      </c>
      <c r="AK78">
        <v>2309891</v>
      </c>
      <c r="AL78" t="s">
        <v>1075</v>
      </c>
      <c r="AM78">
        <v>757633</v>
      </c>
      <c r="AN78">
        <v>2097728</v>
      </c>
      <c r="AO78">
        <v>2309891</v>
      </c>
      <c r="AP78" s="2">
        <v>44900</v>
      </c>
      <c r="AQ78" s="21">
        <f>Table1[[#This Row],[RAISED_DATE]]-Table1[[#This Row],[DATE_LAST_INSPECTED]]</f>
        <v>331</v>
      </c>
      <c r="AR78" t="s">
        <v>122</v>
      </c>
      <c r="AS78" t="s">
        <v>120</v>
      </c>
      <c r="AT78"/>
      <c r="AU78">
        <v>11</v>
      </c>
      <c r="AV78">
        <v>1</v>
      </c>
      <c r="AW78"/>
      <c r="AX78" t="s">
        <v>121</v>
      </c>
      <c r="AY78" t="s">
        <v>122</v>
      </c>
      <c r="AZ78" t="s">
        <v>144</v>
      </c>
      <c r="BA78" t="s">
        <v>124</v>
      </c>
      <c r="BB78" t="s">
        <v>811</v>
      </c>
      <c r="BC78" t="s">
        <v>126</v>
      </c>
      <c r="BD78" t="s">
        <v>1076</v>
      </c>
      <c r="BE78" t="s">
        <v>128</v>
      </c>
      <c r="BF78">
        <v>1983</v>
      </c>
      <c r="BG78">
        <v>-26.644473052071099</v>
      </c>
      <c r="BH78">
        <v>151.75927307790701</v>
      </c>
      <c r="BI78" t="s">
        <v>1077</v>
      </c>
      <c r="BJ78" s="1" t="s">
        <v>130</v>
      </c>
    </row>
    <row r="79" spans="1:62" s="1" customFormat="1" ht="15" customHeight="1" x14ac:dyDescent="0.25">
      <c r="A79" t="s">
        <v>773</v>
      </c>
      <c r="B79" t="s">
        <v>1078</v>
      </c>
      <c r="C79" t="s">
        <v>99</v>
      </c>
      <c r="D79" t="s">
        <v>100</v>
      </c>
      <c r="E79" t="s">
        <v>101</v>
      </c>
      <c r="F79" s="2">
        <v>45256</v>
      </c>
      <c r="G79" s="6">
        <v>202311</v>
      </c>
      <c r="H79" t="s">
        <v>102</v>
      </c>
      <c r="I79" t="s">
        <v>12</v>
      </c>
      <c r="J79" t="s">
        <v>22</v>
      </c>
      <c r="K79" t="s">
        <v>8</v>
      </c>
      <c r="L79"/>
      <c r="M79" t="s">
        <v>26</v>
      </c>
      <c r="N79" t="s">
        <v>1079</v>
      </c>
      <c r="O79"/>
      <c r="P79" t="s">
        <v>105</v>
      </c>
      <c r="Q79">
        <v>934992</v>
      </c>
      <c r="R79">
        <v>2024</v>
      </c>
      <c r="S79" t="s">
        <v>1080</v>
      </c>
      <c r="T79" s="2">
        <v>45256.542361111111</v>
      </c>
      <c r="U79" s="2">
        <v>45256.543796296297</v>
      </c>
      <c r="V79" t="s">
        <v>107</v>
      </c>
      <c r="W79" t="s">
        <v>108</v>
      </c>
      <c r="X79"/>
      <c r="Y79" t="s">
        <v>237</v>
      </c>
      <c r="Z79" t="s">
        <v>183</v>
      </c>
      <c r="AA79" t="s">
        <v>111</v>
      </c>
      <c r="AB79" t="s">
        <v>643</v>
      </c>
      <c r="AC79" t="s">
        <v>778</v>
      </c>
      <c r="AD79" t="s">
        <v>779</v>
      </c>
      <c r="AE79" t="s">
        <v>888</v>
      </c>
      <c r="AF79"/>
      <c r="AG79" t="s">
        <v>1081</v>
      </c>
      <c r="AH79" t="s">
        <v>1082</v>
      </c>
      <c r="AI79" t="s">
        <v>1083</v>
      </c>
      <c r="AJ79">
        <v>1</v>
      </c>
      <c r="AK79">
        <v>2200092</v>
      </c>
      <c r="AL79" t="s">
        <v>1084</v>
      </c>
      <c r="AM79">
        <v>934992</v>
      </c>
      <c r="AN79">
        <v>2068647</v>
      </c>
      <c r="AO79">
        <v>2200092</v>
      </c>
      <c r="AP79" s="2">
        <v>44253</v>
      </c>
      <c r="AQ79" s="21">
        <f>Table1[[#This Row],[RAISED_DATE]]-Table1[[#This Row],[DATE_LAST_INSPECTED]]</f>
        <v>1003</v>
      </c>
      <c r="AR79" t="s">
        <v>122</v>
      </c>
      <c r="AS79" t="s">
        <v>189</v>
      </c>
      <c r="AT79"/>
      <c r="AU79">
        <v>12.5</v>
      </c>
      <c r="AV79">
        <v>1</v>
      </c>
      <c r="AW79"/>
      <c r="AX79" t="s">
        <v>121</v>
      </c>
      <c r="AY79" t="s">
        <v>122</v>
      </c>
      <c r="AZ79" t="s">
        <v>174</v>
      </c>
      <c r="BA79" t="s">
        <v>124</v>
      </c>
      <c r="BB79" t="s">
        <v>125</v>
      </c>
      <c r="BC79" t="s">
        <v>126</v>
      </c>
      <c r="BD79" t="s">
        <v>850</v>
      </c>
      <c r="BE79" t="s">
        <v>145</v>
      </c>
      <c r="BF79">
        <v>1995</v>
      </c>
      <c r="BG79">
        <v>-20.035695160800401</v>
      </c>
      <c r="BH79">
        <v>146.31170300827199</v>
      </c>
      <c r="BI79" t="s">
        <v>1085</v>
      </c>
      <c r="BJ79" s="1" t="s">
        <v>1086</v>
      </c>
    </row>
    <row r="80" spans="1:62" s="1" customFormat="1" ht="15" customHeight="1" x14ac:dyDescent="0.25">
      <c r="A80" t="s">
        <v>773</v>
      </c>
      <c r="B80" t="s">
        <v>1087</v>
      </c>
      <c r="C80" t="s">
        <v>99</v>
      </c>
      <c r="D80" t="s">
        <v>100</v>
      </c>
      <c r="E80" t="s">
        <v>101</v>
      </c>
      <c r="F80" s="2">
        <v>45257</v>
      </c>
      <c r="G80" s="6">
        <v>202311</v>
      </c>
      <c r="H80" t="s">
        <v>102</v>
      </c>
      <c r="I80" t="s">
        <v>12</v>
      </c>
      <c r="J80" t="s">
        <v>20</v>
      </c>
      <c r="K80" t="s">
        <v>8</v>
      </c>
      <c r="L80"/>
      <c r="M80" t="s">
        <v>26</v>
      </c>
      <c r="N80" t="s">
        <v>1088</v>
      </c>
      <c r="O80"/>
      <c r="P80" t="s">
        <v>105</v>
      </c>
      <c r="Q80">
        <v>1730775</v>
      </c>
      <c r="R80">
        <v>2024</v>
      </c>
      <c r="S80" t="s">
        <v>1089</v>
      </c>
      <c r="T80" s="2">
        <v>45257.617800925924</v>
      </c>
      <c r="U80" s="2">
        <v>45257.619803240741</v>
      </c>
      <c r="V80" t="s">
        <v>107</v>
      </c>
      <c r="W80" t="s">
        <v>108</v>
      </c>
      <c r="X80"/>
      <c r="Y80" t="s">
        <v>237</v>
      </c>
      <c r="Z80" t="s">
        <v>183</v>
      </c>
      <c r="AA80" t="s">
        <v>111</v>
      </c>
      <c r="AB80" t="s">
        <v>643</v>
      </c>
      <c r="AC80" t="s">
        <v>1090</v>
      </c>
      <c r="AD80" t="s">
        <v>1091</v>
      </c>
      <c r="AE80" t="s">
        <v>115</v>
      </c>
      <c r="AF80"/>
      <c r="AG80" t="s">
        <v>1092</v>
      </c>
      <c r="AH80" t="s">
        <v>1093</v>
      </c>
      <c r="AI80" t="s">
        <v>1094</v>
      </c>
      <c r="AJ80">
        <v>1</v>
      </c>
      <c r="AK80">
        <v>2578919</v>
      </c>
      <c r="AL80" t="s">
        <v>1095</v>
      </c>
      <c r="AM80">
        <v>1730775</v>
      </c>
      <c r="AN80">
        <v>5023883</v>
      </c>
      <c r="AO80">
        <v>2578919</v>
      </c>
      <c r="AP80" s="2">
        <v>44626</v>
      </c>
      <c r="AQ80" s="21">
        <f>Table1[[#This Row],[RAISED_DATE]]-Table1[[#This Row],[DATE_LAST_INSPECTED]]</f>
        <v>631</v>
      </c>
      <c r="AR80" t="s">
        <v>122</v>
      </c>
      <c r="AS80" t="s">
        <v>1096</v>
      </c>
      <c r="AT80"/>
      <c r="AU80">
        <v>12.5</v>
      </c>
      <c r="AV80">
        <v>1</v>
      </c>
      <c r="AW80"/>
      <c r="AX80" t="s">
        <v>121</v>
      </c>
      <c r="AY80" t="s">
        <v>122</v>
      </c>
      <c r="AZ80" t="s">
        <v>144</v>
      </c>
      <c r="BA80" t="s">
        <v>124</v>
      </c>
      <c r="BB80" t="s">
        <v>125</v>
      </c>
      <c r="BC80" t="s">
        <v>255</v>
      </c>
      <c r="BD80" t="s">
        <v>724</v>
      </c>
      <c r="BE80" t="s">
        <v>770</v>
      </c>
      <c r="BF80">
        <v>2005</v>
      </c>
      <c r="BG80">
        <v>-20.703975677490199</v>
      </c>
      <c r="BH80">
        <v>139.51454162597699</v>
      </c>
      <c r="BI80" t="s">
        <v>1097</v>
      </c>
      <c r="BJ80" s="1" t="s">
        <v>1098</v>
      </c>
    </row>
    <row r="81" spans="1:62" s="1" customFormat="1" ht="15" customHeight="1" x14ac:dyDescent="0.25">
      <c r="A81" t="s">
        <v>773</v>
      </c>
      <c r="B81" t="s">
        <v>1099</v>
      </c>
      <c r="C81" t="s">
        <v>99</v>
      </c>
      <c r="D81" t="s">
        <v>100</v>
      </c>
      <c r="E81" t="s">
        <v>101</v>
      </c>
      <c r="F81" s="2">
        <v>45258</v>
      </c>
      <c r="G81" s="6">
        <v>202311</v>
      </c>
      <c r="H81" t="s">
        <v>102</v>
      </c>
      <c r="I81" t="s">
        <v>12</v>
      </c>
      <c r="J81" t="s">
        <v>20</v>
      </c>
      <c r="K81" t="s">
        <v>7</v>
      </c>
      <c r="L81"/>
      <c r="M81" t="s">
        <v>26</v>
      </c>
      <c r="N81" t="s">
        <v>1079</v>
      </c>
      <c r="O81"/>
      <c r="P81" t="s">
        <v>105</v>
      </c>
      <c r="Q81">
        <v>1859712</v>
      </c>
      <c r="R81">
        <v>2024</v>
      </c>
      <c r="S81" t="s">
        <v>1100</v>
      </c>
      <c r="T81" s="2">
        <v>45257.779861111114</v>
      </c>
      <c r="U81" s="2">
        <v>45257.810949074075</v>
      </c>
      <c r="V81" t="s">
        <v>1101</v>
      </c>
      <c r="W81" t="s">
        <v>1102</v>
      </c>
      <c r="X81"/>
      <c r="Y81" t="s">
        <v>1103</v>
      </c>
      <c r="Z81" t="s">
        <v>183</v>
      </c>
      <c r="AA81" t="s">
        <v>111</v>
      </c>
      <c r="AB81" t="s">
        <v>1104</v>
      </c>
      <c r="AC81" t="s">
        <v>9</v>
      </c>
      <c r="AD81" t="s">
        <v>239</v>
      </c>
      <c r="AE81" t="s">
        <v>262</v>
      </c>
      <c r="AF81"/>
      <c r="AG81" t="s">
        <v>1105</v>
      </c>
      <c r="AH81" t="s">
        <v>1106</v>
      </c>
      <c r="AI81" t="s">
        <v>1107</v>
      </c>
      <c r="AJ81">
        <v>1</v>
      </c>
      <c r="AK81">
        <v>2728610</v>
      </c>
      <c r="AL81" t="s">
        <v>1108</v>
      </c>
      <c r="AM81">
        <v>1859712</v>
      </c>
      <c r="AN81">
        <v>5049847</v>
      </c>
      <c r="AO81">
        <v>2728610</v>
      </c>
      <c r="AP81" s="2">
        <v>44052</v>
      </c>
      <c r="AQ81" s="21">
        <f>Table1[[#This Row],[RAISED_DATE]]-Table1[[#This Row],[DATE_LAST_INSPECTED]]</f>
        <v>1206</v>
      </c>
      <c r="AR81" t="s">
        <v>122</v>
      </c>
      <c r="AS81" t="s">
        <v>189</v>
      </c>
      <c r="AT81"/>
      <c r="AU81">
        <v>12.5</v>
      </c>
      <c r="AV81">
        <v>1</v>
      </c>
      <c r="AW81"/>
      <c r="AX81" t="s">
        <v>121</v>
      </c>
      <c r="AY81" t="s">
        <v>122</v>
      </c>
      <c r="AZ81" t="s">
        <v>174</v>
      </c>
      <c r="BA81" t="s">
        <v>124</v>
      </c>
      <c r="BB81" t="s">
        <v>811</v>
      </c>
      <c r="BC81" t="s">
        <v>1109</v>
      </c>
      <c r="BD81" t="s">
        <v>127</v>
      </c>
      <c r="BE81" t="s">
        <v>128</v>
      </c>
      <c r="BF81">
        <v>1987</v>
      </c>
      <c r="BG81">
        <v>-20.628637313842798</v>
      </c>
      <c r="BH81">
        <v>147.143142700195</v>
      </c>
      <c r="BI81" t="s">
        <v>1110</v>
      </c>
      <c r="BJ81" s="1" t="s">
        <v>1111</v>
      </c>
    </row>
    <row r="82" spans="1:62" s="1" customFormat="1" ht="15" customHeight="1" x14ac:dyDescent="0.25">
      <c r="A82" t="s">
        <v>773</v>
      </c>
      <c r="B82" t="s">
        <v>1112</v>
      </c>
      <c r="C82" t="s">
        <v>99</v>
      </c>
      <c r="D82" t="s">
        <v>100</v>
      </c>
      <c r="E82" t="s">
        <v>1113</v>
      </c>
      <c r="F82" s="2">
        <v>45245</v>
      </c>
      <c r="G82" s="6">
        <v>202311</v>
      </c>
      <c r="H82" t="s">
        <v>102</v>
      </c>
      <c r="I82" t="s">
        <v>15</v>
      </c>
      <c r="J82" t="s">
        <v>20</v>
      </c>
      <c r="K82" t="s">
        <v>7</v>
      </c>
      <c r="L82"/>
      <c r="M82" t="s">
        <v>26</v>
      </c>
      <c r="N82" t="s">
        <v>1114</v>
      </c>
      <c r="O82"/>
      <c r="P82" t="s">
        <v>105</v>
      </c>
      <c r="Q82">
        <v>1507288</v>
      </c>
      <c r="R82">
        <v>2024</v>
      </c>
      <c r="S82" t="s">
        <v>1115</v>
      </c>
      <c r="T82" s="2">
        <v>45245.64166666667</v>
      </c>
      <c r="U82" s="2">
        <v>45245.63144675926</v>
      </c>
      <c r="V82" t="s">
        <v>107</v>
      </c>
      <c r="W82" t="s">
        <v>108</v>
      </c>
      <c r="X82"/>
      <c r="Y82"/>
      <c r="Z82" t="s">
        <v>152</v>
      </c>
      <c r="AA82" t="s">
        <v>136</v>
      </c>
      <c r="AB82"/>
      <c r="AC82" t="s">
        <v>153</v>
      </c>
      <c r="AD82" t="s">
        <v>138</v>
      </c>
      <c r="AE82" t="s">
        <v>199</v>
      </c>
      <c r="AF82"/>
      <c r="AG82" t="s">
        <v>1116</v>
      </c>
      <c r="AH82" t="s">
        <v>1117</v>
      </c>
      <c r="AI82" t="s">
        <v>1118</v>
      </c>
      <c r="AJ82">
        <v>1</v>
      </c>
      <c r="AK82">
        <v>2936047</v>
      </c>
      <c r="AL82" t="s">
        <v>1119</v>
      </c>
      <c r="AM82">
        <v>1507288</v>
      </c>
      <c r="AN82">
        <v>3090346</v>
      </c>
      <c r="AO82">
        <v>2936047</v>
      </c>
      <c r="AP82" s="2">
        <v>45225</v>
      </c>
      <c r="AQ82" s="21">
        <f>Table1[[#This Row],[RAISED_DATE]]-Table1[[#This Row],[DATE_LAST_INSPECTED]]</f>
        <v>20</v>
      </c>
      <c r="AR82" t="s">
        <v>122</v>
      </c>
      <c r="AS82" t="s">
        <v>158</v>
      </c>
      <c r="AT82"/>
      <c r="AU82">
        <v>14</v>
      </c>
      <c r="AV82">
        <v>5</v>
      </c>
      <c r="AW82">
        <v>3</v>
      </c>
      <c r="AX82" t="s">
        <v>121</v>
      </c>
      <c r="AY82" t="s">
        <v>218</v>
      </c>
      <c r="AZ82" t="s">
        <v>748</v>
      </c>
      <c r="BA82" t="s">
        <v>124</v>
      </c>
      <c r="BB82" t="s">
        <v>125</v>
      </c>
      <c r="BC82"/>
      <c r="BD82" t="s">
        <v>127</v>
      </c>
      <c r="BE82" t="s">
        <v>770</v>
      </c>
      <c r="BF82">
        <v>1985</v>
      </c>
      <c r="BG82">
        <v>-27.3763637542725</v>
      </c>
      <c r="BH82">
        <v>151.69026184082</v>
      </c>
      <c r="BI82" t="s">
        <v>1120</v>
      </c>
    </row>
    <row r="83" spans="1:62" s="1" customFormat="1" ht="15" customHeight="1" x14ac:dyDescent="0.25">
      <c r="A83" t="s">
        <v>773</v>
      </c>
      <c r="B83" t="s">
        <v>1121</v>
      </c>
      <c r="C83" t="s">
        <v>99</v>
      </c>
      <c r="D83" t="s">
        <v>100</v>
      </c>
      <c r="E83" t="s">
        <v>1122</v>
      </c>
      <c r="F83" s="2">
        <v>45247</v>
      </c>
      <c r="G83" s="6">
        <v>202311</v>
      </c>
      <c r="H83" t="s">
        <v>102</v>
      </c>
      <c r="I83" t="s">
        <v>13</v>
      </c>
      <c r="J83" t="s">
        <v>20</v>
      </c>
      <c r="K83" t="s">
        <v>7</v>
      </c>
      <c r="L83"/>
      <c r="M83" t="s">
        <v>26</v>
      </c>
      <c r="N83" t="s">
        <v>1123</v>
      </c>
      <c r="O83"/>
      <c r="P83" t="s">
        <v>105</v>
      </c>
      <c r="Q83">
        <v>727374</v>
      </c>
      <c r="R83">
        <v>2024</v>
      </c>
      <c r="S83"/>
      <c r="T83" s="2"/>
      <c r="U83" s="2"/>
      <c r="V83"/>
      <c r="W83"/>
      <c r="X83"/>
      <c r="Y83"/>
      <c r="Z83"/>
      <c r="AA83"/>
      <c r="AB83"/>
      <c r="AC83"/>
      <c r="AD83"/>
      <c r="AE83"/>
      <c r="AF83"/>
      <c r="AG83"/>
      <c r="AH83"/>
      <c r="AI83"/>
      <c r="AJ83"/>
      <c r="AK83"/>
      <c r="AL83"/>
      <c r="AM83"/>
      <c r="AN83"/>
      <c r="AO83"/>
      <c r="AP83" s="2">
        <v>45247</v>
      </c>
      <c r="AQ83" s="21">
        <f>Table1[[#This Row],[RAISED_DATE]]-Table1[[#This Row],[DATE_LAST_INSPECTED]]</f>
        <v>0</v>
      </c>
      <c r="AR83"/>
      <c r="AS83" t="s">
        <v>158</v>
      </c>
      <c r="AT83"/>
      <c r="AU83"/>
      <c r="AV83"/>
      <c r="AW83"/>
      <c r="AX83" t="s">
        <v>121</v>
      </c>
      <c r="AY83" t="s">
        <v>122</v>
      </c>
      <c r="AZ83" t="s">
        <v>796</v>
      </c>
      <c r="BA83" t="s">
        <v>175</v>
      </c>
      <c r="BB83" t="s">
        <v>125</v>
      </c>
      <c r="BC83" t="s">
        <v>126</v>
      </c>
      <c r="BD83" t="s">
        <v>176</v>
      </c>
      <c r="BE83" t="s">
        <v>9</v>
      </c>
      <c r="BF83"/>
      <c r="BG83"/>
      <c r="BH83"/>
      <c r="BI83" t="s">
        <v>1124</v>
      </c>
      <c r="BJ83" s="1" t="s">
        <v>1125</v>
      </c>
    </row>
    <row r="84" spans="1:62" s="1" customFormat="1" ht="15" customHeight="1" x14ac:dyDescent="0.25">
      <c r="A84" t="s">
        <v>773</v>
      </c>
      <c r="B84" t="s">
        <v>1126</v>
      </c>
      <c r="C84" t="s">
        <v>99</v>
      </c>
      <c r="D84" t="s">
        <v>100</v>
      </c>
      <c r="E84" t="s">
        <v>165</v>
      </c>
      <c r="F84" s="2">
        <v>45271</v>
      </c>
      <c r="G84" s="6">
        <v>202312</v>
      </c>
      <c r="H84" t="s">
        <v>102</v>
      </c>
      <c r="I84" t="s">
        <v>14</v>
      </c>
      <c r="J84" t="s">
        <v>20</v>
      </c>
      <c r="K84" t="s">
        <v>7</v>
      </c>
      <c r="L84"/>
      <c r="M84" t="s">
        <v>28</v>
      </c>
      <c r="N84" t="s">
        <v>1127</v>
      </c>
      <c r="O84"/>
      <c r="P84" t="s">
        <v>105</v>
      </c>
      <c r="Q84">
        <v>1728601</v>
      </c>
      <c r="R84">
        <v>2024</v>
      </c>
      <c r="S84" t="s">
        <v>1128</v>
      </c>
      <c r="T84" s="2">
        <v>45271.423611111109</v>
      </c>
      <c r="U84" s="2">
        <v>45271.425324074073</v>
      </c>
      <c r="V84" t="s">
        <v>107</v>
      </c>
      <c r="W84" t="s">
        <v>108</v>
      </c>
      <c r="X84"/>
      <c r="Y84"/>
      <c r="Z84" t="s">
        <v>135</v>
      </c>
      <c r="AA84" t="s">
        <v>136</v>
      </c>
      <c r="AB84"/>
      <c r="AC84" t="s">
        <v>153</v>
      </c>
      <c r="AD84" t="s">
        <v>138</v>
      </c>
      <c r="AE84" t="s">
        <v>888</v>
      </c>
      <c r="AF84"/>
      <c r="AG84" t="s">
        <v>1129</v>
      </c>
      <c r="AH84" t="s">
        <v>1130</v>
      </c>
      <c r="AI84" t="s">
        <v>1131</v>
      </c>
      <c r="AJ84">
        <v>1</v>
      </c>
      <c r="AK84">
        <v>2015809</v>
      </c>
      <c r="AL84" t="s">
        <v>1132</v>
      </c>
      <c r="AM84">
        <v>1728601</v>
      </c>
      <c r="AN84">
        <v>2000846</v>
      </c>
      <c r="AO84">
        <v>2015809</v>
      </c>
      <c r="AP84" s="2">
        <v>44444</v>
      </c>
      <c r="AQ84" s="21">
        <f>Table1[[#This Row],[RAISED_DATE]]-Table1[[#This Row],[DATE_LAST_INSPECTED]]</f>
        <v>827</v>
      </c>
      <c r="AR84" t="s">
        <v>122</v>
      </c>
      <c r="AS84" t="s">
        <v>985</v>
      </c>
      <c r="AT84"/>
      <c r="AU84">
        <v>14</v>
      </c>
      <c r="AV84">
        <v>2</v>
      </c>
      <c r="AW84"/>
      <c r="AX84" t="s">
        <v>121</v>
      </c>
      <c r="AY84" t="s">
        <v>122</v>
      </c>
      <c r="AZ84" t="s">
        <v>715</v>
      </c>
      <c r="BA84" t="s">
        <v>124</v>
      </c>
      <c r="BB84" t="s">
        <v>811</v>
      </c>
      <c r="BC84" t="s">
        <v>126</v>
      </c>
      <c r="BD84" t="s">
        <v>176</v>
      </c>
      <c r="BE84" t="s">
        <v>9</v>
      </c>
      <c r="BF84"/>
      <c r="BG84">
        <v>-23.649223327636701</v>
      </c>
      <c r="BH84">
        <v>146.62887573242199</v>
      </c>
      <c r="BI84" t="s">
        <v>1133</v>
      </c>
      <c r="BJ84" s="1" t="s">
        <v>554</v>
      </c>
    </row>
    <row r="85" spans="1:62" s="1" customFormat="1" ht="15" customHeight="1" x14ac:dyDescent="0.25">
      <c r="A85" t="s">
        <v>773</v>
      </c>
      <c r="B85" t="s">
        <v>1134</v>
      </c>
      <c r="C85" t="s">
        <v>99</v>
      </c>
      <c r="D85" t="s">
        <v>100</v>
      </c>
      <c r="E85" t="s">
        <v>1135</v>
      </c>
      <c r="F85" s="2">
        <v>45267</v>
      </c>
      <c r="G85" s="6">
        <v>202312</v>
      </c>
      <c r="H85" t="s">
        <v>102</v>
      </c>
      <c r="I85" t="s">
        <v>15</v>
      </c>
      <c r="J85" t="s">
        <v>20</v>
      </c>
      <c r="K85" t="s">
        <v>7</v>
      </c>
      <c r="L85"/>
      <c r="M85" t="s">
        <v>26</v>
      </c>
      <c r="N85" t="s">
        <v>1136</v>
      </c>
      <c r="O85"/>
      <c r="P85" t="s">
        <v>105</v>
      </c>
      <c r="Q85">
        <v>1771605</v>
      </c>
      <c r="R85">
        <v>2024</v>
      </c>
      <c r="S85" t="s">
        <v>1137</v>
      </c>
      <c r="T85" s="2">
        <v>45267.306759259256</v>
      </c>
      <c r="U85" s="2">
        <v>45267.3278125</v>
      </c>
      <c r="V85" t="s">
        <v>107</v>
      </c>
      <c r="W85" t="s">
        <v>108</v>
      </c>
      <c r="X85"/>
      <c r="Y85" t="s">
        <v>777</v>
      </c>
      <c r="Z85" t="s">
        <v>183</v>
      </c>
      <c r="AA85" t="s">
        <v>111</v>
      </c>
      <c r="AB85" t="s">
        <v>1138</v>
      </c>
      <c r="AC85" t="s">
        <v>113</v>
      </c>
      <c r="AD85" t="s">
        <v>114</v>
      </c>
      <c r="AE85" t="s">
        <v>168</v>
      </c>
      <c r="AF85"/>
      <c r="AG85" t="s">
        <v>1139</v>
      </c>
      <c r="AH85" t="s">
        <v>1140</v>
      </c>
      <c r="AI85" t="s">
        <v>1141</v>
      </c>
      <c r="AJ85">
        <v>1</v>
      </c>
      <c r="AK85">
        <v>2118776</v>
      </c>
      <c r="AL85" t="s">
        <v>1142</v>
      </c>
      <c r="AM85">
        <v>1771605</v>
      </c>
      <c r="AN85">
        <v>2042612</v>
      </c>
      <c r="AO85">
        <v>2118776</v>
      </c>
      <c r="AP85" s="2">
        <v>44181</v>
      </c>
      <c r="AQ85" s="21">
        <f>Table1[[#This Row],[RAISED_DATE]]-Table1[[#This Row],[DATE_LAST_INSPECTED]]</f>
        <v>1086</v>
      </c>
      <c r="AR85" t="s">
        <v>122</v>
      </c>
      <c r="AS85" t="s">
        <v>217</v>
      </c>
      <c r="AT85"/>
      <c r="AU85">
        <v>12.5</v>
      </c>
      <c r="AV85">
        <v>2</v>
      </c>
      <c r="AW85"/>
      <c r="AX85" t="s">
        <v>121</v>
      </c>
      <c r="AY85" t="s">
        <v>218</v>
      </c>
      <c r="AZ85" t="s">
        <v>123</v>
      </c>
      <c r="BA85" t="s">
        <v>124</v>
      </c>
      <c r="BB85" t="s">
        <v>125</v>
      </c>
      <c r="BC85" t="s">
        <v>388</v>
      </c>
      <c r="BD85" t="s">
        <v>176</v>
      </c>
      <c r="BE85" t="s">
        <v>770</v>
      </c>
      <c r="BF85"/>
      <c r="BG85">
        <v>-18.753442764282202</v>
      </c>
      <c r="BH85">
        <v>146.13290405273401</v>
      </c>
      <c r="BI85" t="s">
        <v>1143</v>
      </c>
      <c r="BJ85" s="1" t="s">
        <v>1086</v>
      </c>
    </row>
    <row r="86" spans="1:62" s="1" customFormat="1" ht="15" customHeight="1" x14ac:dyDescent="0.25">
      <c r="A86" t="s">
        <v>773</v>
      </c>
      <c r="B86" t="s">
        <v>1144</v>
      </c>
      <c r="C86" t="s">
        <v>99</v>
      </c>
      <c r="D86" t="s">
        <v>100</v>
      </c>
      <c r="E86" t="s">
        <v>1145</v>
      </c>
      <c r="F86" s="2">
        <v>45261</v>
      </c>
      <c r="G86" s="6">
        <v>202312</v>
      </c>
      <c r="H86" t="s">
        <v>102</v>
      </c>
      <c r="I86" t="s">
        <v>13</v>
      </c>
      <c r="J86" t="s">
        <v>20</v>
      </c>
      <c r="K86" t="s">
        <v>7</v>
      </c>
      <c r="L86"/>
      <c r="M86" t="s">
        <v>27</v>
      </c>
      <c r="N86" t="s">
        <v>1146</v>
      </c>
      <c r="O86"/>
      <c r="P86" t="s">
        <v>105</v>
      </c>
      <c r="Q86">
        <v>1243462</v>
      </c>
      <c r="R86">
        <v>2024</v>
      </c>
      <c r="S86" t="s">
        <v>1147</v>
      </c>
      <c r="T86" s="2">
        <v>45261.34375</v>
      </c>
      <c r="U86" s="2">
        <v>45261.651539351849</v>
      </c>
      <c r="V86" t="s">
        <v>107</v>
      </c>
      <c r="W86" t="s">
        <v>108</v>
      </c>
      <c r="X86"/>
      <c r="Y86"/>
      <c r="Z86" t="s">
        <v>110</v>
      </c>
      <c r="AA86" t="s">
        <v>136</v>
      </c>
      <c r="AB86"/>
      <c r="AC86" t="s">
        <v>197</v>
      </c>
      <c r="AD86" t="s">
        <v>198</v>
      </c>
      <c r="AE86" t="s">
        <v>199</v>
      </c>
      <c r="AF86"/>
      <c r="AG86" t="s">
        <v>1148</v>
      </c>
      <c r="AH86" t="s">
        <v>1149</v>
      </c>
      <c r="AI86"/>
      <c r="AJ86">
        <v>1</v>
      </c>
      <c r="AK86">
        <v>2218059</v>
      </c>
      <c r="AL86" t="s">
        <v>1150</v>
      </c>
      <c r="AM86">
        <v>1243462</v>
      </c>
      <c r="AN86">
        <v>2071192</v>
      </c>
      <c r="AO86">
        <v>2218059</v>
      </c>
      <c r="AP86" s="2">
        <v>43607</v>
      </c>
      <c r="AQ86" s="21">
        <f>Table1[[#This Row],[RAISED_DATE]]-Table1[[#This Row],[DATE_LAST_INSPECTED]]</f>
        <v>1654</v>
      </c>
      <c r="AR86" t="s">
        <v>122</v>
      </c>
      <c r="AS86" t="s">
        <v>1151</v>
      </c>
      <c r="AT86"/>
      <c r="AU86">
        <v>11</v>
      </c>
      <c r="AV86"/>
      <c r="AW86">
        <v>1</v>
      </c>
      <c r="AX86" t="s">
        <v>121</v>
      </c>
      <c r="AY86" t="s">
        <v>218</v>
      </c>
      <c r="AZ86" t="s">
        <v>1152</v>
      </c>
      <c r="BA86" t="s">
        <v>124</v>
      </c>
      <c r="BB86" t="s">
        <v>160</v>
      </c>
      <c r="BC86" t="s">
        <v>388</v>
      </c>
      <c r="BD86" t="s">
        <v>127</v>
      </c>
      <c r="BE86" t="s">
        <v>145</v>
      </c>
      <c r="BF86">
        <v>1985</v>
      </c>
      <c r="BG86">
        <v>-24.7868461608887</v>
      </c>
      <c r="BH86">
        <v>152.10096740722699</v>
      </c>
      <c r="BI86" t="s">
        <v>1153</v>
      </c>
      <c r="BJ86" s="1" t="s">
        <v>325</v>
      </c>
    </row>
    <row r="87" spans="1:62" s="1" customFormat="1" ht="15" customHeight="1" x14ac:dyDescent="0.25">
      <c r="A87" t="s">
        <v>773</v>
      </c>
      <c r="B87" t="s">
        <v>1154</v>
      </c>
      <c r="C87" t="s">
        <v>99</v>
      </c>
      <c r="D87" t="s">
        <v>100</v>
      </c>
      <c r="E87" t="s">
        <v>1046</v>
      </c>
      <c r="F87" s="2">
        <v>45264</v>
      </c>
      <c r="G87" s="6">
        <v>202312</v>
      </c>
      <c r="H87" t="s">
        <v>102</v>
      </c>
      <c r="I87" t="s">
        <v>13</v>
      </c>
      <c r="J87" t="s">
        <v>20</v>
      </c>
      <c r="K87" t="s">
        <v>7</v>
      </c>
      <c r="L87"/>
      <c r="M87" t="s">
        <v>27</v>
      </c>
      <c r="N87" t="s">
        <v>1155</v>
      </c>
      <c r="O87"/>
      <c r="P87" t="s">
        <v>105</v>
      </c>
      <c r="Q87">
        <v>779597</v>
      </c>
      <c r="R87">
        <v>2024</v>
      </c>
      <c r="S87" t="s">
        <v>1156</v>
      </c>
      <c r="T87" s="2">
        <v>45260.568622685183</v>
      </c>
      <c r="U87" s="2">
        <v>45260.573020833333</v>
      </c>
      <c r="V87" t="s">
        <v>107</v>
      </c>
      <c r="W87" t="s">
        <v>108</v>
      </c>
      <c r="X87"/>
      <c r="Y87" t="s">
        <v>109</v>
      </c>
      <c r="Z87" t="s">
        <v>110</v>
      </c>
      <c r="AA87" t="s">
        <v>111</v>
      </c>
      <c r="AB87" t="s">
        <v>1157</v>
      </c>
      <c r="AC87" t="s">
        <v>778</v>
      </c>
      <c r="AD87" t="s">
        <v>779</v>
      </c>
      <c r="AE87" t="s">
        <v>199</v>
      </c>
      <c r="AF87"/>
      <c r="AG87" t="s">
        <v>1158</v>
      </c>
      <c r="AH87" t="s">
        <v>1159</v>
      </c>
      <c r="AI87" t="s">
        <v>1160</v>
      </c>
      <c r="AJ87">
        <v>1</v>
      </c>
      <c r="AK87">
        <v>2246867</v>
      </c>
      <c r="AL87" t="s">
        <v>993</v>
      </c>
      <c r="AM87">
        <v>779597</v>
      </c>
      <c r="AN87">
        <v>3189439</v>
      </c>
      <c r="AO87">
        <v>2246867</v>
      </c>
      <c r="AP87" s="2">
        <v>44376</v>
      </c>
      <c r="AQ87" s="21">
        <f>Table1[[#This Row],[RAISED_DATE]]-Table1[[#This Row],[DATE_LAST_INSPECTED]]</f>
        <v>888</v>
      </c>
      <c r="AR87" t="s">
        <v>122</v>
      </c>
      <c r="AS87" t="s">
        <v>994</v>
      </c>
      <c r="AT87"/>
      <c r="AU87">
        <v>12.5</v>
      </c>
      <c r="AV87"/>
      <c r="AW87">
        <v>1</v>
      </c>
      <c r="AX87" t="s">
        <v>121</v>
      </c>
      <c r="AY87" t="s">
        <v>218</v>
      </c>
      <c r="AZ87" t="s">
        <v>123</v>
      </c>
      <c r="BA87" t="s">
        <v>124</v>
      </c>
      <c r="BB87" t="s">
        <v>125</v>
      </c>
      <c r="BC87" t="s">
        <v>995</v>
      </c>
      <c r="BD87" t="s">
        <v>127</v>
      </c>
      <c r="BE87" t="s">
        <v>128</v>
      </c>
      <c r="BF87">
        <v>1996</v>
      </c>
      <c r="BG87">
        <v>-26.017960576185398</v>
      </c>
      <c r="BH87">
        <v>152.01005513699599</v>
      </c>
      <c r="BI87" t="s">
        <v>996</v>
      </c>
      <c r="BJ87" s="1" t="s">
        <v>997</v>
      </c>
    </row>
    <row r="88" spans="1:62" s="1" customFormat="1" ht="15" customHeight="1" x14ac:dyDescent="0.25">
      <c r="A88" t="s">
        <v>773</v>
      </c>
      <c r="B88" t="s">
        <v>1161</v>
      </c>
      <c r="C88" t="s">
        <v>99</v>
      </c>
      <c r="D88" t="s">
        <v>100</v>
      </c>
      <c r="E88" t="s">
        <v>1162</v>
      </c>
      <c r="F88" s="2">
        <v>45263</v>
      </c>
      <c r="G88" s="6">
        <v>202312</v>
      </c>
      <c r="H88" t="s">
        <v>102</v>
      </c>
      <c r="I88" t="s">
        <v>14</v>
      </c>
      <c r="J88" t="s">
        <v>20</v>
      </c>
      <c r="K88" t="s">
        <v>7</v>
      </c>
      <c r="L88"/>
      <c r="M88" t="s">
        <v>26</v>
      </c>
      <c r="N88" t="s">
        <v>1163</v>
      </c>
      <c r="O88"/>
      <c r="P88"/>
      <c r="Q88">
        <v>1499702</v>
      </c>
      <c r="R88">
        <v>2024</v>
      </c>
      <c r="S88" t="s">
        <v>1164</v>
      </c>
      <c r="T88" s="2">
        <v>45263.431250000001</v>
      </c>
      <c r="U88" s="2">
        <v>45263.355671296296</v>
      </c>
      <c r="V88" t="s">
        <v>107</v>
      </c>
      <c r="W88" t="s">
        <v>108</v>
      </c>
      <c r="X88"/>
      <c r="Y88"/>
      <c r="Z88" t="s">
        <v>152</v>
      </c>
      <c r="AA88" t="s">
        <v>136</v>
      </c>
      <c r="AB88"/>
      <c r="AC88" t="s">
        <v>153</v>
      </c>
      <c r="AD88" t="s">
        <v>138</v>
      </c>
      <c r="AE88" t="s">
        <v>168</v>
      </c>
      <c r="AF88"/>
      <c r="AG88" t="s">
        <v>1165</v>
      </c>
      <c r="AH88" t="s">
        <v>1166</v>
      </c>
      <c r="AI88" t="s">
        <v>1167</v>
      </c>
      <c r="AJ88">
        <v>1</v>
      </c>
      <c r="AK88">
        <v>2254279</v>
      </c>
      <c r="AL88" t="s">
        <v>1168</v>
      </c>
      <c r="AM88">
        <v>1499702</v>
      </c>
      <c r="AN88">
        <v>2080694</v>
      </c>
      <c r="AO88">
        <v>2254279</v>
      </c>
      <c r="AP88" s="2">
        <v>43798</v>
      </c>
      <c r="AQ88" s="21">
        <f>Table1[[#This Row],[RAISED_DATE]]-Table1[[#This Row],[DATE_LAST_INSPECTED]]</f>
        <v>1465</v>
      </c>
      <c r="AR88" t="s">
        <v>122</v>
      </c>
      <c r="AS88" t="s">
        <v>963</v>
      </c>
      <c r="AT88"/>
      <c r="AU88">
        <v>12.5</v>
      </c>
      <c r="AV88">
        <v>1</v>
      </c>
      <c r="AW88"/>
      <c r="AX88" t="s">
        <v>121</v>
      </c>
      <c r="AY88" t="s">
        <v>122</v>
      </c>
      <c r="AZ88" t="s">
        <v>174</v>
      </c>
      <c r="BA88" t="s">
        <v>124</v>
      </c>
      <c r="BB88" t="s">
        <v>125</v>
      </c>
      <c r="BC88" t="s">
        <v>126</v>
      </c>
      <c r="BD88" t="s">
        <v>127</v>
      </c>
      <c r="BE88" t="s">
        <v>128</v>
      </c>
      <c r="BF88">
        <v>1968</v>
      </c>
      <c r="BG88">
        <v>-27.289079666137699</v>
      </c>
      <c r="BH88">
        <v>151.81956481933599</v>
      </c>
      <c r="BI88" t="s">
        <v>1169</v>
      </c>
      <c r="BJ88" s="1" t="s">
        <v>554</v>
      </c>
    </row>
    <row r="89" spans="1:62" s="1" customFormat="1" ht="15" customHeight="1" x14ac:dyDescent="0.25">
      <c r="A89" t="s">
        <v>773</v>
      </c>
      <c r="B89" t="s">
        <v>1170</v>
      </c>
      <c r="C89" t="s">
        <v>99</v>
      </c>
      <c r="D89" t="s">
        <v>100</v>
      </c>
      <c r="E89" t="s">
        <v>1171</v>
      </c>
      <c r="F89" s="2">
        <v>45280</v>
      </c>
      <c r="G89" s="6">
        <v>202312</v>
      </c>
      <c r="H89" t="s">
        <v>102</v>
      </c>
      <c r="I89" t="s">
        <v>14</v>
      </c>
      <c r="J89" t="s">
        <v>20</v>
      </c>
      <c r="K89" t="s">
        <v>7</v>
      </c>
      <c r="L89"/>
      <c r="M89" t="s">
        <v>26</v>
      </c>
      <c r="N89" t="s">
        <v>1172</v>
      </c>
      <c r="O89"/>
      <c r="P89" t="s">
        <v>105</v>
      </c>
      <c r="Q89">
        <v>766433</v>
      </c>
      <c r="R89">
        <v>2024</v>
      </c>
      <c r="S89" t="s">
        <v>1173</v>
      </c>
      <c r="T89" s="2">
        <v>45280.654166666667</v>
      </c>
      <c r="U89" s="2">
        <v>45280.65697916667</v>
      </c>
      <c r="V89" t="s">
        <v>107</v>
      </c>
      <c r="W89" t="s">
        <v>108</v>
      </c>
      <c r="X89"/>
      <c r="Y89" t="s">
        <v>1174</v>
      </c>
      <c r="Z89" t="s">
        <v>183</v>
      </c>
      <c r="AA89" t="s">
        <v>111</v>
      </c>
      <c r="AB89" t="s">
        <v>1175</v>
      </c>
      <c r="AC89" t="s">
        <v>113</v>
      </c>
      <c r="AD89" t="s">
        <v>114</v>
      </c>
      <c r="AE89" t="s">
        <v>888</v>
      </c>
      <c r="AF89"/>
      <c r="AG89" t="s">
        <v>1176</v>
      </c>
      <c r="AH89" t="s">
        <v>1177</v>
      </c>
      <c r="AI89" t="s">
        <v>1178</v>
      </c>
      <c r="AJ89">
        <v>1</v>
      </c>
      <c r="AK89">
        <v>2404906</v>
      </c>
      <c r="AL89" t="s">
        <v>1179</v>
      </c>
      <c r="AM89">
        <v>766433</v>
      </c>
      <c r="AN89">
        <v>2153915</v>
      </c>
      <c r="AO89">
        <v>2404906</v>
      </c>
      <c r="AP89" s="2">
        <v>44529</v>
      </c>
      <c r="AQ89" s="21">
        <f>Table1[[#This Row],[RAISED_DATE]]-Table1[[#This Row],[DATE_LAST_INSPECTED]]</f>
        <v>751</v>
      </c>
      <c r="AR89" t="s">
        <v>122</v>
      </c>
      <c r="AS89" t="s">
        <v>1180</v>
      </c>
      <c r="AT89"/>
      <c r="AU89">
        <v>12.5</v>
      </c>
      <c r="AV89">
        <v>2</v>
      </c>
      <c r="AW89"/>
      <c r="AX89" t="s">
        <v>121</v>
      </c>
      <c r="AY89" t="s">
        <v>218</v>
      </c>
      <c r="AZ89" t="s">
        <v>748</v>
      </c>
      <c r="BA89" t="s">
        <v>124</v>
      </c>
      <c r="BB89" t="s">
        <v>160</v>
      </c>
      <c r="BC89" t="s">
        <v>255</v>
      </c>
      <c r="BD89" t="s">
        <v>489</v>
      </c>
      <c r="BE89" t="s">
        <v>145</v>
      </c>
      <c r="BF89">
        <v>1990</v>
      </c>
      <c r="BG89">
        <v>-20.152032852172901</v>
      </c>
      <c r="BH89">
        <v>146.32040405273401</v>
      </c>
      <c r="BI89" t="s">
        <v>1181</v>
      </c>
      <c r="BJ89" s="1" t="s">
        <v>477</v>
      </c>
    </row>
    <row r="90" spans="1:62" s="1" customFormat="1" ht="15" customHeight="1" x14ac:dyDescent="0.25">
      <c r="A90" t="s">
        <v>773</v>
      </c>
      <c r="B90" t="s">
        <v>1182</v>
      </c>
      <c r="C90" t="s">
        <v>99</v>
      </c>
      <c r="D90" t="s">
        <v>100</v>
      </c>
      <c r="E90" t="s">
        <v>1183</v>
      </c>
      <c r="F90" s="2">
        <v>45266</v>
      </c>
      <c r="G90" s="6">
        <v>202312</v>
      </c>
      <c r="H90" t="s">
        <v>102</v>
      </c>
      <c r="I90" t="s">
        <v>12</v>
      </c>
      <c r="J90" t="s">
        <v>20</v>
      </c>
      <c r="K90" t="s">
        <v>7</v>
      </c>
      <c r="L90"/>
      <c r="M90" t="s">
        <v>26</v>
      </c>
      <c r="N90" t="s">
        <v>1184</v>
      </c>
      <c r="O90"/>
      <c r="P90" t="s">
        <v>105</v>
      </c>
      <c r="Q90">
        <v>1628368</v>
      </c>
      <c r="R90">
        <v>2024</v>
      </c>
      <c r="S90" t="s">
        <v>1185</v>
      </c>
      <c r="T90" s="2">
        <v>45266.706250000003</v>
      </c>
      <c r="U90" s="2">
        <v>45266.682488425926</v>
      </c>
      <c r="V90" t="s">
        <v>107</v>
      </c>
      <c r="W90" t="s">
        <v>108</v>
      </c>
      <c r="X90"/>
      <c r="Y90"/>
      <c r="Z90" t="s">
        <v>152</v>
      </c>
      <c r="AA90" t="s">
        <v>136</v>
      </c>
      <c r="AB90"/>
      <c r="AC90" t="s">
        <v>153</v>
      </c>
      <c r="AD90" t="s">
        <v>138</v>
      </c>
      <c r="AE90" t="s">
        <v>168</v>
      </c>
      <c r="AF90"/>
      <c r="AG90" t="s">
        <v>1186</v>
      </c>
      <c r="AH90" t="s">
        <v>1187</v>
      </c>
      <c r="AI90" t="s">
        <v>1188</v>
      </c>
      <c r="AJ90">
        <v>1</v>
      </c>
      <c r="AK90">
        <v>2423161</v>
      </c>
      <c r="AL90" t="s">
        <v>1189</v>
      </c>
      <c r="AM90">
        <v>1628368</v>
      </c>
      <c r="AN90">
        <v>3214339</v>
      </c>
      <c r="AO90">
        <v>2423161</v>
      </c>
      <c r="AP90" s="2">
        <v>44459</v>
      </c>
      <c r="AQ90" s="21">
        <f>Table1[[#This Row],[RAISED_DATE]]-Table1[[#This Row],[DATE_LAST_INSPECTED]]</f>
        <v>807</v>
      </c>
      <c r="AR90" t="s">
        <v>122</v>
      </c>
      <c r="AS90" t="s">
        <v>1190</v>
      </c>
      <c r="AT90"/>
      <c r="AU90">
        <v>14</v>
      </c>
      <c r="AV90">
        <v>1</v>
      </c>
      <c r="AW90"/>
      <c r="AX90" t="s">
        <v>121</v>
      </c>
      <c r="AY90" t="s">
        <v>122</v>
      </c>
      <c r="AZ90" t="s">
        <v>174</v>
      </c>
      <c r="BA90" t="s">
        <v>124</v>
      </c>
      <c r="BB90" t="s">
        <v>125</v>
      </c>
      <c r="BC90" t="s">
        <v>255</v>
      </c>
      <c r="BD90" t="s">
        <v>797</v>
      </c>
      <c r="BE90" t="s">
        <v>177</v>
      </c>
      <c r="BF90">
        <v>1974</v>
      </c>
      <c r="BG90">
        <v>-28.727445602416999</v>
      </c>
      <c r="BH90">
        <v>151.98167419433599</v>
      </c>
      <c r="BI90" t="s">
        <v>1191</v>
      </c>
      <c r="BJ90" s="1" t="s">
        <v>871</v>
      </c>
    </row>
    <row r="91" spans="1:62" s="1" customFormat="1" ht="15" customHeight="1" x14ac:dyDescent="0.25">
      <c r="A91" t="s">
        <v>773</v>
      </c>
      <c r="B91" t="s">
        <v>1192</v>
      </c>
      <c r="C91" t="s">
        <v>99</v>
      </c>
      <c r="D91" t="s">
        <v>100</v>
      </c>
      <c r="E91" t="s">
        <v>1193</v>
      </c>
      <c r="F91" s="2">
        <v>45266</v>
      </c>
      <c r="G91" s="6">
        <v>202312</v>
      </c>
      <c r="H91" t="s">
        <v>102</v>
      </c>
      <c r="I91" t="s">
        <v>14</v>
      </c>
      <c r="J91" t="s">
        <v>22</v>
      </c>
      <c r="K91" t="s">
        <v>8</v>
      </c>
      <c r="L91"/>
      <c r="M91" t="s">
        <v>27</v>
      </c>
      <c r="N91" t="s">
        <v>1194</v>
      </c>
      <c r="O91"/>
      <c r="P91" t="s">
        <v>105</v>
      </c>
      <c r="Q91">
        <v>1109709</v>
      </c>
      <c r="R91">
        <v>2024</v>
      </c>
      <c r="S91" t="s">
        <v>1195</v>
      </c>
      <c r="T91" s="2">
        <v>45266.623611111114</v>
      </c>
      <c r="U91" s="2">
        <v>45266.516064814816</v>
      </c>
      <c r="V91" t="s">
        <v>107</v>
      </c>
      <c r="W91" t="s">
        <v>108</v>
      </c>
      <c r="X91"/>
      <c r="Y91"/>
      <c r="Z91" t="s">
        <v>152</v>
      </c>
      <c r="AA91" t="s">
        <v>136</v>
      </c>
      <c r="AB91"/>
      <c r="AC91" t="s">
        <v>153</v>
      </c>
      <c r="AD91" t="s">
        <v>138</v>
      </c>
      <c r="AE91" t="s">
        <v>115</v>
      </c>
      <c r="AF91"/>
      <c r="AG91" t="s">
        <v>1196</v>
      </c>
      <c r="AH91" t="s">
        <v>1197</v>
      </c>
      <c r="AI91" t="s">
        <v>1198</v>
      </c>
      <c r="AJ91">
        <v>1</v>
      </c>
      <c r="AK91">
        <v>2442644</v>
      </c>
      <c r="AL91" t="s">
        <v>1199</v>
      </c>
      <c r="AM91">
        <v>1109709</v>
      </c>
      <c r="AN91">
        <v>3217933</v>
      </c>
      <c r="AO91">
        <v>2442644</v>
      </c>
      <c r="AP91" s="2">
        <v>44545</v>
      </c>
      <c r="AQ91" s="21">
        <f>Table1[[#This Row],[RAISED_DATE]]-Table1[[#This Row],[DATE_LAST_INSPECTED]]</f>
        <v>721</v>
      </c>
      <c r="AR91" t="s">
        <v>122</v>
      </c>
      <c r="AS91" t="s">
        <v>1200</v>
      </c>
      <c r="AT91"/>
      <c r="AU91">
        <v>12.5</v>
      </c>
      <c r="AV91">
        <v>3</v>
      </c>
      <c r="AW91">
        <v>3</v>
      </c>
      <c r="AX91" t="s">
        <v>121</v>
      </c>
      <c r="AY91" t="s">
        <v>218</v>
      </c>
      <c r="AZ91" t="s">
        <v>796</v>
      </c>
      <c r="BA91" t="s">
        <v>175</v>
      </c>
      <c r="BB91" t="s">
        <v>1201</v>
      </c>
      <c r="BC91" t="s">
        <v>161</v>
      </c>
      <c r="BD91" t="s">
        <v>176</v>
      </c>
      <c r="BE91" t="s">
        <v>9</v>
      </c>
      <c r="BF91"/>
      <c r="BG91">
        <v>-26.740211486816399</v>
      </c>
      <c r="BH91">
        <v>150.62203979492199</v>
      </c>
      <c r="BI91" t="s">
        <v>1202</v>
      </c>
      <c r="BJ91" s="1" t="s">
        <v>1125</v>
      </c>
    </row>
    <row r="92" spans="1:62" s="1" customFormat="1" ht="15" customHeight="1" x14ac:dyDescent="0.25">
      <c r="A92" t="s">
        <v>773</v>
      </c>
      <c r="B92" t="s">
        <v>1203</v>
      </c>
      <c r="C92" t="s">
        <v>99</v>
      </c>
      <c r="D92" t="s">
        <v>100</v>
      </c>
      <c r="E92" t="s">
        <v>1204</v>
      </c>
      <c r="F92" s="2">
        <v>45278</v>
      </c>
      <c r="G92" s="6">
        <v>202312</v>
      </c>
      <c r="H92" t="s">
        <v>102</v>
      </c>
      <c r="I92" t="s">
        <v>14</v>
      </c>
      <c r="J92" t="s">
        <v>20</v>
      </c>
      <c r="K92" t="s">
        <v>7</v>
      </c>
      <c r="L92"/>
      <c r="M92" t="s">
        <v>27</v>
      </c>
      <c r="N92" t="s">
        <v>1205</v>
      </c>
      <c r="O92"/>
      <c r="P92" t="s">
        <v>105</v>
      </c>
      <c r="Q92">
        <v>1303623</v>
      </c>
      <c r="R92">
        <v>2024</v>
      </c>
      <c r="S92" t="s">
        <v>1206</v>
      </c>
      <c r="T92" s="2">
        <v>45273.671527777777</v>
      </c>
      <c r="U92" s="2">
        <v>45280.733587962961</v>
      </c>
      <c r="V92" t="s">
        <v>107</v>
      </c>
      <c r="W92" t="s">
        <v>108</v>
      </c>
      <c r="X92" t="s">
        <v>980</v>
      </c>
      <c r="Y92"/>
      <c r="Z92" t="s">
        <v>211</v>
      </c>
      <c r="AA92" t="s">
        <v>136</v>
      </c>
      <c r="AB92"/>
      <c r="AC92" t="s">
        <v>197</v>
      </c>
      <c r="AD92" t="s">
        <v>212</v>
      </c>
      <c r="AE92" t="s">
        <v>888</v>
      </c>
      <c r="AF92"/>
      <c r="AG92" t="s">
        <v>1207</v>
      </c>
      <c r="AH92" t="s">
        <v>1208</v>
      </c>
      <c r="AI92" t="s">
        <v>1209</v>
      </c>
      <c r="AJ92">
        <v>1</v>
      </c>
      <c r="AK92">
        <v>2467604</v>
      </c>
      <c r="AL92" t="s">
        <v>1210</v>
      </c>
      <c r="AM92">
        <v>1303623</v>
      </c>
      <c r="AN92" t="s">
        <v>1211</v>
      </c>
      <c r="AO92">
        <v>2467604</v>
      </c>
      <c r="AP92" s="2">
        <v>44761</v>
      </c>
      <c r="AQ92" s="21">
        <f>Table1[[#This Row],[RAISED_DATE]]-Table1[[#This Row],[DATE_LAST_INSPECTED]]</f>
        <v>517</v>
      </c>
      <c r="AR92" t="s">
        <v>122</v>
      </c>
      <c r="AS92" t="s">
        <v>1212</v>
      </c>
      <c r="AT92"/>
      <c r="AU92">
        <v>14</v>
      </c>
      <c r="AV92">
        <v>4</v>
      </c>
      <c r="AW92">
        <v>3</v>
      </c>
      <c r="AX92" t="s">
        <v>121</v>
      </c>
      <c r="AY92" t="s">
        <v>122</v>
      </c>
      <c r="AZ92" t="s">
        <v>796</v>
      </c>
      <c r="BA92" t="s">
        <v>124</v>
      </c>
      <c r="BB92" t="s">
        <v>125</v>
      </c>
      <c r="BC92" t="s">
        <v>126</v>
      </c>
      <c r="BD92" t="s">
        <v>1213</v>
      </c>
      <c r="BE92" t="s">
        <v>770</v>
      </c>
      <c r="BF92">
        <v>1988</v>
      </c>
      <c r="BG92">
        <v>-16.575860977172901</v>
      </c>
      <c r="BH92">
        <v>145.364669799805</v>
      </c>
      <c r="BI92" t="s">
        <v>1214</v>
      </c>
      <c r="BJ92" s="1" t="s">
        <v>1215</v>
      </c>
    </row>
    <row r="93" spans="1:62" s="1" customFormat="1" ht="15" customHeight="1" x14ac:dyDescent="0.25">
      <c r="A93" t="s">
        <v>773</v>
      </c>
      <c r="B93" t="s">
        <v>1216</v>
      </c>
      <c r="C93" t="s">
        <v>99</v>
      </c>
      <c r="D93" t="s">
        <v>100</v>
      </c>
      <c r="E93" t="s">
        <v>165</v>
      </c>
      <c r="F93" s="2">
        <v>45280</v>
      </c>
      <c r="G93" s="6">
        <v>202312</v>
      </c>
      <c r="H93" t="s">
        <v>102</v>
      </c>
      <c r="I93" t="s">
        <v>12</v>
      </c>
      <c r="J93" t="s">
        <v>25</v>
      </c>
      <c r="K93" t="s">
        <v>7</v>
      </c>
      <c r="L93"/>
      <c r="M93" t="s">
        <v>28</v>
      </c>
      <c r="N93" t="s">
        <v>1217</v>
      </c>
      <c r="O93"/>
      <c r="P93" t="s">
        <v>105</v>
      </c>
      <c r="Q93">
        <v>1080236</v>
      </c>
      <c r="R93">
        <v>2024</v>
      </c>
      <c r="S93" t="s">
        <v>1218</v>
      </c>
      <c r="T93" s="2">
        <v>45280.56527777778</v>
      </c>
      <c r="U93" s="2">
        <v>45280.567615740743</v>
      </c>
      <c r="V93" t="s">
        <v>107</v>
      </c>
      <c r="W93" t="s">
        <v>108</v>
      </c>
      <c r="X93"/>
      <c r="Y93"/>
      <c r="Z93" t="s">
        <v>211</v>
      </c>
      <c r="AA93" t="s">
        <v>136</v>
      </c>
      <c r="AB93"/>
      <c r="AC93" t="s">
        <v>153</v>
      </c>
      <c r="AD93" t="s">
        <v>138</v>
      </c>
      <c r="AE93" t="s">
        <v>1219</v>
      </c>
      <c r="AF93"/>
      <c r="AG93" t="s">
        <v>1220</v>
      </c>
      <c r="AH93" t="s">
        <v>1221</v>
      </c>
      <c r="AI93" t="s">
        <v>1222</v>
      </c>
      <c r="AJ93">
        <v>1</v>
      </c>
      <c r="AK93">
        <v>2535070</v>
      </c>
      <c r="AL93" t="s">
        <v>1223</v>
      </c>
      <c r="AM93">
        <v>1080236</v>
      </c>
      <c r="AN93" t="s">
        <v>1224</v>
      </c>
      <c r="AO93">
        <v>2535070</v>
      </c>
      <c r="AP93" s="2">
        <v>44847</v>
      </c>
      <c r="AQ93" s="21">
        <f>Table1[[#This Row],[RAISED_DATE]]-Table1[[#This Row],[DATE_LAST_INSPECTED]]</f>
        <v>433</v>
      </c>
      <c r="AR93" t="s">
        <v>122</v>
      </c>
      <c r="AS93" t="s">
        <v>1212</v>
      </c>
      <c r="AT93"/>
      <c r="AU93">
        <v>11</v>
      </c>
      <c r="AV93"/>
      <c r="AW93"/>
      <c r="AX93" t="s">
        <v>121</v>
      </c>
      <c r="AY93" t="s">
        <v>218</v>
      </c>
      <c r="AZ93" t="s">
        <v>1225</v>
      </c>
      <c r="BA93" t="s">
        <v>124</v>
      </c>
      <c r="BB93" t="s">
        <v>160</v>
      </c>
      <c r="BC93" t="s">
        <v>161</v>
      </c>
      <c r="BD93" t="s">
        <v>127</v>
      </c>
      <c r="BE93" t="s">
        <v>145</v>
      </c>
      <c r="BF93">
        <v>2013</v>
      </c>
      <c r="BG93">
        <v>-16.926643772387301</v>
      </c>
      <c r="BH93">
        <v>145.75499121192499</v>
      </c>
      <c r="BI93" t="s">
        <v>1226</v>
      </c>
      <c r="BJ93" s="1" t="s">
        <v>1227</v>
      </c>
    </row>
    <row r="94" spans="1:62" s="1" customFormat="1" ht="15" customHeight="1" x14ac:dyDescent="0.25">
      <c r="A94" t="s">
        <v>773</v>
      </c>
      <c r="B94" t="s">
        <v>1228</v>
      </c>
      <c r="C94" t="s">
        <v>99</v>
      </c>
      <c r="D94" t="s">
        <v>100</v>
      </c>
      <c r="E94" t="s">
        <v>1229</v>
      </c>
      <c r="F94" s="2">
        <v>45282</v>
      </c>
      <c r="G94" s="6">
        <v>202312</v>
      </c>
      <c r="H94" t="s">
        <v>102</v>
      </c>
      <c r="I94" t="s">
        <v>14</v>
      </c>
      <c r="J94" t="s">
        <v>20</v>
      </c>
      <c r="K94" t="s">
        <v>7</v>
      </c>
      <c r="L94"/>
      <c r="M94" t="s">
        <v>28</v>
      </c>
      <c r="N94" t="s">
        <v>1230</v>
      </c>
      <c r="O94"/>
      <c r="P94" t="s">
        <v>105</v>
      </c>
      <c r="Q94">
        <v>1124420</v>
      </c>
      <c r="R94">
        <v>2024</v>
      </c>
      <c r="S94" t="s">
        <v>1231</v>
      </c>
      <c r="T94" s="2">
        <v>45282.542164351849</v>
      </c>
      <c r="U94" s="2">
        <v>45282.709178240744</v>
      </c>
      <c r="V94" t="s">
        <v>107</v>
      </c>
      <c r="W94" t="s">
        <v>108</v>
      </c>
      <c r="X94"/>
      <c r="Y94" t="s">
        <v>237</v>
      </c>
      <c r="Z94" t="s">
        <v>211</v>
      </c>
      <c r="AA94" t="s">
        <v>111</v>
      </c>
      <c r="AB94" t="s">
        <v>112</v>
      </c>
      <c r="AC94" t="s">
        <v>9</v>
      </c>
      <c r="AD94" t="s">
        <v>198</v>
      </c>
      <c r="AE94" t="s">
        <v>199</v>
      </c>
      <c r="AF94"/>
      <c r="AG94" t="s">
        <v>1232</v>
      </c>
      <c r="AH94" t="s">
        <v>1233</v>
      </c>
      <c r="AI94"/>
      <c r="AJ94">
        <v>1</v>
      </c>
      <c r="AK94">
        <v>2604006</v>
      </c>
      <c r="AL94" t="s">
        <v>1234</v>
      </c>
      <c r="AM94">
        <v>1124420</v>
      </c>
      <c r="AN94" t="s">
        <v>1235</v>
      </c>
      <c r="AO94">
        <v>2604006</v>
      </c>
      <c r="AP94" s="2">
        <v>44264</v>
      </c>
      <c r="AQ94" s="21">
        <f>Table1[[#This Row],[RAISED_DATE]]-Table1[[#This Row],[DATE_LAST_INSPECTED]]</f>
        <v>1018</v>
      </c>
      <c r="AR94" t="s">
        <v>122</v>
      </c>
      <c r="AS94" t="s">
        <v>1236</v>
      </c>
      <c r="AT94"/>
      <c r="AU94">
        <v>12.5</v>
      </c>
      <c r="AV94">
        <v>4</v>
      </c>
      <c r="AW94">
        <v>1</v>
      </c>
      <c r="AX94" t="s">
        <v>121</v>
      </c>
      <c r="AY94" t="s">
        <v>122</v>
      </c>
      <c r="AZ94" t="s">
        <v>796</v>
      </c>
      <c r="BA94" t="s">
        <v>124</v>
      </c>
      <c r="BB94" t="s">
        <v>125</v>
      </c>
      <c r="BC94" t="s">
        <v>255</v>
      </c>
      <c r="BD94" t="s">
        <v>127</v>
      </c>
      <c r="BE94" t="s">
        <v>145</v>
      </c>
      <c r="BF94">
        <v>1985</v>
      </c>
      <c r="BG94">
        <v>-17.515485763549801</v>
      </c>
      <c r="BH94">
        <v>145.97865295410199</v>
      </c>
      <c r="BI94" t="s">
        <v>1237</v>
      </c>
      <c r="BJ94" s="1" t="s">
        <v>325</v>
      </c>
    </row>
    <row r="95" spans="1:62" s="1" customFormat="1" ht="15" customHeight="1" x14ac:dyDescent="0.25">
      <c r="A95" t="s">
        <v>773</v>
      </c>
      <c r="B95" t="s">
        <v>1238</v>
      </c>
      <c r="C95" t="s">
        <v>99</v>
      </c>
      <c r="D95" t="s">
        <v>100</v>
      </c>
      <c r="E95" t="s">
        <v>165</v>
      </c>
      <c r="F95" s="2">
        <v>45278</v>
      </c>
      <c r="G95" s="6">
        <v>202312</v>
      </c>
      <c r="H95" t="s">
        <v>102</v>
      </c>
      <c r="I95" t="s">
        <v>17</v>
      </c>
      <c r="J95" t="s">
        <v>23</v>
      </c>
      <c r="K95" t="s">
        <v>10</v>
      </c>
      <c r="L95"/>
      <c r="M95" t="s">
        <v>26</v>
      </c>
      <c r="N95" t="s">
        <v>1239</v>
      </c>
      <c r="O95"/>
      <c r="P95" t="s">
        <v>105</v>
      </c>
      <c r="Q95">
        <v>1541950</v>
      </c>
      <c r="R95">
        <v>2024</v>
      </c>
      <c r="S95" t="s">
        <v>1240</v>
      </c>
      <c r="T95" s="2">
        <v>45278.790972222225</v>
      </c>
      <c r="U95" s="2">
        <v>45278.744652777779</v>
      </c>
      <c r="V95" t="s">
        <v>107</v>
      </c>
      <c r="W95" t="s">
        <v>108</v>
      </c>
      <c r="X95"/>
      <c r="Y95"/>
      <c r="Z95" t="s">
        <v>152</v>
      </c>
      <c r="AA95" t="s">
        <v>136</v>
      </c>
      <c r="AB95"/>
      <c r="AC95" t="s">
        <v>153</v>
      </c>
      <c r="AD95" t="s">
        <v>138</v>
      </c>
      <c r="AE95" t="s">
        <v>115</v>
      </c>
      <c r="AF95"/>
      <c r="AG95" t="s">
        <v>1241</v>
      </c>
      <c r="AH95" t="s">
        <v>1242</v>
      </c>
      <c r="AI95" t="s">
        <v>1243</v>
      </c>
      <c r="AJ95">
        <v>1</v>
      </c>
      <c r="AK95">
        <v>2666734</v>
      </c>
      <c r="AL95" t="s">
        <v>1244</v>
      </c>
      <c r="AM95">
        <v>1541950</v>
      </c>
      <c r="AN95">
        <v>3032480</v>
      </c>
      <c r="AO95">
        <v>2666734</v>
      </c>
      <c r="AP95" s="2">
        <v>44992</v>
      </c>
      <c r="AQ95" s="21">
        <f>Table1[[#This Row],[RAISED_DATE]]-Table1[[#This Row],[DATE_LAST_INSPECTED]]</f>
        <v>286</v>
      </c>
      <c r="AR95" t="s">
        <v>122</v>
      </c>
      <c r="AS95" t="s">
        <v>1245</v>
      </c>
      <c r="AT95"/>
      <c r="AU95">
        <v>15.5</v>
      </c>
      <c r="AV95">
        <v>1</v>
      </c>
      <c r="AW95"/>
      <c r="AX95" t="s">
        <v>121</v>
      </c>
      <c r="AY95" t="s">
        <v>122</v>
      </c>
      <c r="AZ95" t="s">
        <v>174</v>
      </c>
      <c r="BA95" t="s">
        <v>124</v>
      </c>
      <c r="BB95" t="s">
        <v>125</v>
      </c>
      <c r="BC95" t="s">
        <v>1246</v>
      </c>
      <c r="BD95" t="s">
        <v>127</v>
      </c>
      <c r="BE95" t="s">
        <v>145</v>
      </c>
      <c r="BF95">
        <v>1969</v>
      </c>
      <c r="BG95">
        <v>-27.875839233398398</v>
      </c>
      <c r="BH95">
        <v>151.70643615722699</v>
      </c>
      <c r="BI95" t="s">
        <v>1247</v>
      </c>
      <c r="BJ95" s="1" t="s">
        <v>611</v>
      </c>
    </row>
    <row r="96" spans="1:62" s="1" customFormat="1" ht="15" customHeight="1" x14ac:dyDescent="0.25">
      <c r="A96" t="s">
        <v>773</v>
      </c>
      <c r="B96" t="s">
        <v>1248</v>
      </c>
      <c r="C96" t="s">
        <v>99</v>
      </c>
      <c r="D96" t="s">
        <v>100</v>
      </c>
      <c r="E96" t="s">
        <v>1249</v>
      </c>
      <c r="F96" s="2">
        <v>45271</v>
      </c>
      <c r="G96" s="6">
        <v>202312</v>
      </c>
      <c r="H96" t="s">
        <v>102</v>
      </c>
      <c r="I96" t="s">
        <v>14</v>
      </c>
      <c r="J96" t="s">
        <v>20</v>
      </c>
      <c r="K96" t="s">
        <v>7</v>
      </c>
      <c r="L96"/>
      <c r="M96" t="s">
        <v>27</v>
      </c>
      <c r="N96" t="s">
        <v>1250</v>
      </c>
      <c r="O96"/>
      <c r="P96" t="s">
        <v>105</v>
      </c>
      <c r="Q96">
        <v>1497175</v>
      </c>
      <c r="R96">
        <v>2024</v>
      </c>
      <c r="S96" t="s">
        <v>1251</v>
      </c>
      <c r="T96" s="2">
        <v>45271.5</v>
      </c>
      <c r="U96" s="2">
        <v>45271.496990740743</v>
      </c>
      <c r="V96" t="s">
        <v>107</v>
      </c>
      <c r="W96" t="s">
        <v>108</v>
      </c>
      <c r="X96"/>
      <c r="Y96"/>
      <c r="Z96" t="s">
        <v>152</v>
      </c>
      <c r="AA96" t="s">
        <v>136</v>
      </c>
      <c r="AB96"/>
      <c r="AC96" t="s">
        <v>153</v>
      </c>
      <c r="AD96" t="s">
        <v>138</v>
      </c>
      <c r="AE96" t="s">
        <v>199</v>
      </c>
      <c r="AF96"/>
      <c r="AG96" t="s">
        <v>1252</v>
      </c>
      <c r="AH96" t="s">
        <v>1253</v>
      </c>
      <c r="AI96" t="s">
        <v>1254</v>
      </c>
      <c r="AJ96">
        <v>1</v>
      </c>
      <c r="AK96">
        <v>2682536</v>
      </c>
      <c r="AL96" t="s">
        <v>1255</v>
      </c>
      <c r="AM96">
        <v>1497175</v>
      </c>
      <c r="AN96">
        <v>3257331</v>
      </c>
      <c r="AO96">
        <v>2682536</v>
      </c>
      <c r="AP96" s="2">
        <v>44627</v>
      </c>
      <c r="AQ96" s="21">
        <f>Table1[[#This Row],[RAISED_DATE]]-Table1[[#This Row],[DATE_LAST_INSPECTED]]</f>
        <v>644</v>
      </c>
      <c r="AR96" t="s">
        <v>122</v>
      </c>
      <c r="AS96" t="s">
        <v>1200</v>
      </c>
      <c r="AT96"/>
      <c r="AU96">
        <v>11</v>
      </c>
      <c r="AV96"/>
      <c r="AW96">
        <v>1</v>
      </c>
      <c r="AX96" t="s">
        <v>121</v>
      </c>
      <c r="AY96" t="s">
        <v>122</v>
      </c>
      <c r="AZ96" t="s">
        <v>1256</v>
      </c>
      <c r="BA96" t="s">
        <v>124</v>
      </c>
      <c r="BB96" t="s">
        <v>125</v>
      </c>
      <c r="BC96" t="s">
        <v>161</v>
      </c>
      <c r="BD96" t="s">
        <v>127</v>
      </c>
      <c r="BE96" t="s">
        <v>128</v>
      </c>
      <c r="BF96">
        <v>1968</v>
      </c>
      <c r="BG96">
        <v>-27.586656570434599</v>
      </c>
      <c r="BH96">
        <v>151.97657775878901</v>
      </c>
      <c r="BI96" t="s">
        <v>1257</v>
      </c>
      <c r="BJ96" s="1" t="s">
        <v>554</v>
      </c>
    </row>
    <row r="97" spans="1:62" s="1" customFormat="1" ht="15" customHeight="1" x14ac:dyDescent="0.25">
      <c r="A97" t="s">
        <v>773</v>
      </c>
      <c r="B97" t="s">
        <v>1258</v>
      </c>
      <c r="C97" t="s">
        <v>99</v>
      </c>
      <c r="D97" t="s">
        <v>100</v>
      </c>
      <c r="E97" t="s">
        <v>886</v>
      </c>
      <c r="F97" s="2">
        <v>45275</v>
      </c>
      <c r="G97" s="6">
        <v>202312</v>
      </c>
      <c r="H97" t="s">
        <v>102</v>
      </c>
      <c r="I97" t="s">
        <v>13</v>
      </c>
      <c r="J97" t="s">
        <v>20</v>
      </c>
      <c r="K97" t="s">
        <v>7</v>
      </c>
      <c r="L97"/>
      <c r="M97" t="s">
        <v>27</v>
      </c>
      <c r="N97" t="s">
        <v>1259</v>
      </c>
      <c r="O97"/>
      <c r="P97" t="s">
        <v>105</v>
      </c>
      <c r="Q97">
        <v>1140327</v>
      </c>
      <c r="R97">
        <v>2024</v>
      </c>
      <c r="S97" t="s">
        <v>1260</v>
      </c>
      <c r="T97" s="2">
        <v>45275.304861111108</v>
      </c>
      <c r="U97" s="2">
        <v>45275.306064814817</v>
      </c>
      <c r="V97" t="s">
        <v>107</v>
      </c>
      <c r="W97" t="s">
        <v>108</v>
      </c>
      <c r="X97"/>
      <c r="Y97"/>
      <c r="Z97" t="s">
        <v>211</v>
      </c>
      <c r="AA97" t="s">
        <v>136</v>
      </c>
      <c r="AB97"/>
      <c r="AC97" t="s">
        <v>197</v>
      </c>
      <c r="AD97" t="s">
        <v>212</v>
      </c>
      <c r="AE97" t="s">
        <v>168</v>
      </c>
      <c r="AF97"/>
      <c r="AG97" t="s">
        <v>1261</v>
      </c>
      <c r="AH97" t="s">
        <v>1262</v>
      </c>
      <c r="AI97" t="s">
        <v>1263</v>
      </c>
      <c r="AJ97">
        <v>1</v>
      </c>
      <c r="AK97">
        <v>2771279</v>
      </c>
      <c r="AL97" t="s">
        <v>1264</v>
      </c>
      <c r="AM97">
        <v>1140327</v>
      </c>
      <c r="AN97" t="s">
        <v>1265</v>
      </c>
      <c r="AO97">
        <v>2771279</v>
      </c>
      <c r="AP97" s="2">
        <v>44852</v>
      </c>
      <c r="AQ97" s="21">
        <f>Table1[[#This Row],[RAISED_DATE]]-Table1[[#This Row],[DATE_LAST_INSPECTED]]</f>
        <v>423</v>
      </c>
      <c r="AR97" t="s">
        <v>122</v>
      </c>
      <c r="AS97" t="s">
        <v>1266</v>
      </c>
      <c r="AT97"/>
      <c r="AU97">
        <v>14</v>
      </c>
      <c r="AV97">
        <v>3</v>
      </c>
      <c r="AW97">
        <v>2</v>
      </c>
      <c r="AX97" t="s">
        <v>121</v>
      </c>
      <c r="AY97" t="s">
        <v>122</v>
      </c>
      <c r="AZ97" t="s">
        <v>796</v>
      </c>
      <c r="BA97" t="s">
        <v>124</v>
      </c>
      <c r="BB97" t="s">
        <v>160</v>
      </c>
      <c r="BC97" t="s">
        <v>255</v>
      </c>
      <c r="BD97" t="s">
        <v>127</v>
      </c>
      <c r="BE97" t="s">
        <v>145</v>
      </c>
      <c r="BF97">
        <v>1993</v>
      </c>
      <c r="BG97">
        <v>-18.009525299072301</v>
      </c>
      <c r="BH97">
        <v>146.04991149902301</v>
      </c>
      <c r="BI97" t="s">
        <v>1267</v>
      </c>
      <c r="BJ97" s="1" t="s">
        <v>799</v>
      </c>
    </row>
    <row r="98" spans="1:62" s="1" customFormat="1" ht="15" customHeight="1" x14ac:dyDescent="0.25">
      <c r="A98" t="s">
        <v>773</v>
      </c>
      <c r="B98" t="s">
        <v>1268</v>
      </c>
      <c r="C98" t="s">
        <v>99</v>
      </c>
      <c r="D98" t="s">
        <v>100</v>
      </c>
      <c r="E98" t="s">
        <v>101</v>
      </c>
      <c r="F98" s="2">
        <v>45267</v>
      </c>
      <c r="G98" s="6">
        <v>202312</v>
      </c>
      <c r="H98" t="s">
        <v>102</v>
      </c>
      <c r="I98" t="s">
        <v>12</v>
      </c>
      <c r="J98" t="s">
        <v>20</v>
      </c>
      <c r="K98" t="s">
        <v>7</v>
      </c>
      <c r="L98"/>
      <c r="M98" t="s">
        <v>26</v>
      </c>
      <c r="N98" t="s">
        <v>1269</v>
      </c>
      <c r="O98"/>
      <c r="P98" t="s">
        <v>105</v>
      </c>
      <c r="Q98">
        <v>1436732</v>
      </c>
      <c r="R98">
        <v>2024</v>
      </c>
      <c r="S98" t="s">
        <v>1270</v>
      </c>
      <c r="T98" s="2">
        <v>45267.040729166663</v>
      </c>
      <c r="U98" s="2">
        <v>45267.042951388888</v>
      </c>
      <c r="V98" t="s">
        <v>107</v>
      </c>
      <c r="W98" t="s">
        <v>108</v>
      </c>
      <c r="X98"/>
      <c r="Y98" t="s">
        <v>109</v>
      </c>
      <c r="Z98" t="s">
        <v>238</v>
      </c>
      <c r="AA98" t="s">
        <v>111</v>
      </c>
      <c r="AB98" t="s">
        <v>1175</v>
      </c>
      <c r="AC98" t="s">
        <v>9</v>
      </c>
      <c r="AD98" t="s">
        <v>185</v>
      </c>
      <c r="AE98" t="s">
        <v>115</v>
      </c>
      <c r="AF98"/>
      <c r="AG98" t="s">
        <v>1271</v>
      </c>
      <c r="AH98" t="s">
        <v>1272</v>
      </c>
      <c r="AI98" t="s">
        <v>1273</v>
      </c>
      <c r="AJ98">
        <v>1</v>
      </c>
      <c r="AK98">
        <v>2990457</v>
      </c>
      <c r="AL98" t="s">
        <v>1274</v>
      </c>
      <c r="AM98">
        <v>1436732</v>
      </c>
      <c r="AN98">
        <v>4106909</v>
      </c>
      <c r="AO98">
        <v>2990457</v>
      </c>
      <c r="AP98" s="2">
        <v>43947</v>
      </c>
      <c r="AQ98" s="21">
        <f>Table1[[#This Row],[RAISED_DATE]]-Table1[[#This Row],[DATE_LAST_INSPECTED]]</f>
        <v>1320</v>
      </c>
      <c r="AR98" t="s">
        <v>122</v>
      </c>
      <c r="AS98" t="s">
        <v>936</v>
      </c>
      <c r="AT98"/>
      <c r="AU98">
        <v>12.5</v>
      </c>
      <c r="AV98">
        <v>1</v>
      </c>
      <c r="AW98"/>
      <c r="AX98" t="s">
        <v>121</v>
      </c>
      <c r="AY98" t="s">
        <v>122</v>
      </c>
      <c r="AZ98" t="s">
        <v>174</v>
      </c>
      <c r="BA98" t="s">
        <v>124</v>
      </c>
      <c r="BB98" t="s">
        <v>125</v>
      </c>
      <c r="BC98" t="s">
        <v>269</v>
      </c>
      <c r="BD98" t="s">
        <v>127</v>
      </c>
      <c r="BE98" t="s">
        <v>128</v>
      </c>
      <c r="BF98">
        <v>1993</v>
      </c>
      <c r="BG98">
        <v>-21.1321620941162</v>
      </c>
      <c r="BH98">
        <v>148.61309814453099</v>
      </c>
      <c r="BI98" t="s">
        <v>1275</v>
      </c>
      <c r="BJ98" s="1" t="s">
        <v>799</v>
      </c>
    </row>
    <row r="99" spans="1:62" s="1" customFormat="1" ht="15" customHeight="1" x14ac:dyDescent="0.25">
      <c r="A99" t="s">
        <v>773</v>
      </c>
      <c r="B99" t="s">
        <v>1276</v>
      </c>
      <c r="C99" t="s">
        <v>99</v>
      </c>
      <c r="D99" t="s">
        <v>100</v>
      </c>
      <c r="E99" t="s">
        <v>1277</v>
      </c>
      <c r="F99" s="2">
        <v>45272</v>
      </c>
      <c r="G99" s="6">
        <v>202312</v>
      </c>
      <c r="H99" t="s">
        <v>102</v>
      </c>
      <c r="I99" t="s">
        <v>13</v>
      </c>
      <c r="J99" t="s">
        <v>25</v>
      </c>
      <c r="K99" t="s">
        <v>7</v>
      </c>
      <c r="L99"/>
      <c r="M99" t="s">
        <v>26</v>
      </c>
      <c r="N99" t="s">
        <v>1278</v>
      </c>
      <c r="O99"/>
      <c r="P99" t="s">
        <v>105</v>
      </c>
      <c r="Q99">
        <v>982201</v>
      </c>
      <c r="R99">
        <v>2024</v>
      </c>
      <c r="S99" t="s">
        <v>1279</v>
      </c>
      <c r="T99" s="2">
        <v>45272.764594907407</v>
      </c>
      <c r="U99" s="2">
        <v>45272.856585648151</v>
      </c>
      <c r="V99" t="s">
        <v>107</v>
      </c>
      <c r="W99" t="s">
        <v>108</v>
      </c>
      <c r="X99"/>
      <c r="Y99" t="s">
        <v>109</v>
      </c>
      <c r="Z99" t="s">
        <v>110</v>
      </c>
      <c r="AA99" t="s">
        <v>111</v>
      </c>
      <c r="AB99" t="s">
        <v>184</v>
      </c>
      <c r="AC99" t="s">
        <v>113</v>
      </c>
      <c r="AD99" t="s">
        <v>114</v>
      </c>
      <c r="AE99" t="s">
        <v>168</v>
      </c>
      <c r="AF99"/>
      <c r="AG99" t="s">
        <v>1280</v>
      </c>
      <c r="AH99" t="s">
        <v>1281</v>
      </c>
      <c r="AI99" t="s">
        <v>1282</v>
      </c>
      <c r="AJ99">
        <v>1</v>
      </c>
      <c r="AK99">
        <v>3067293</v>
      </c>
      <c r="AL99" t="s">
        <v>1283</v>
      </c>
      <c r="AM99">
        <v>982201</v>
      </c>
      <c r="AN99">
        <v>3118277</v>
      </c>
      <c r="AO99">
        <v>3067293</v>
      </c>
      <c r="AP99" s="2">
        <v>43864</v>
      </c>
      <c r="AQ99" s="21">
        <f>Table1[[#This Row],[RAISED_DATE]]-Table1[[#This Row],[DATE_LAST_INSPECTED]]</f>
        <v>1408</v>
      </c>
      <c r="AR99" t="s">
        <v>122</v>
      </c>
      <c r="AS99" t="s">
        <v>298</v>
      </c>
      <c r="AT99"/>
      <c r="AU99">
        <v>14</v>
      </c>
      <c r="AV99">
        <v>4</v>
      </c>
      <c r="AW99">
        <v>2</v>
      </c>
      <c r="AX99" t="s">
        <v>121</v>
      </c>
      <c r="AY99" t="s">
        <v>218</v>
      </c>
      <c r="AZ99" t="s">
        <v>123</v>
      </c>
      <c r="BA99" t="s">
        <v>124</v>
      </c>
      <c r="BB99" t="s">
        <v>125</v>
      </c>
      <c r="BC99" t="s">
        <v>255</v>
      </c>
      <c r="BD99" t="s">
        <v>127</v>
      </c>
      <c r="BE99" t="s">
        <v>128</v>
      </c>
      <c r="BF99">
        <v>1972</v>
      </c>
      <c r="BG99">
        <v>-26.899715423583999</v>
      </c>
      <c r="BH99">
        <v>151.962478637695</v>
      </c>
      <c r="BI99" t="s">
        <v>1284</v>
      </c>
      <c r="BJ99" s="1" t="s">
        <v>427</v>
      </c>
    </row>
    <row r="100" spans="1:62" s="1" customFormat="1" ht="15" customHeight="1" x14ac:dyDescent="0.25">
      <c r="A100" t="s">
        <v>773</v>
      </c>
      <c r="B100" t="s">
        <v>1285</v>
      </c>
      <c r="C100" t="s">
        <v>99</v>
      </c>
      <c r="D100" t="s">
        <v>100</v>
      </c>
      <c r="E100" t="s">
        <v>165</v>
      </c>
      <c r="F100" s="2">
        <v>45273</v>
      </c>
      <c r="G100" s="6">
        <v>202312</v>
      </c>
      <c r="H100" t="s">
        <v>102</v>
      </c>
      <c r="I100" t="s">
        <v>14</v>
      </c>
      <c r="J100" t="s">
        <v>20</v>
      </c>
      <c r="K100" t="s">
        <v>8</v>
      </c>
      <c r="L100"/>
      <c r="M100" t="s">
        <v>26</v>
      </c>
      <c r="N100" t="s">
        <v>1286</v>
      </c>
      <c r="O100"/>
      <c r="P100" t="s">
        <v>105</v>
      </c>
      <c r="Q100">
        <v>836960</v>
      </c>
      <c r="R100">
        <v>2024</v>
      </c>
      <c r="S100" t="s">
        <v>1287</v>
      </c>
      <c r="T100" s="2">
        <v>45273.371319444443</v>
      </c>
      <c r="U100" s="2">
        <v>45273.35701388889</v>
      </c>
      <c r="V100" t="s">
        <v>107</v>
      </c>
      <c r="W100" t="s">
        <v>108</v>
      </c>
      <c r="X100" t="s">
        <v>980</v>
      </c>
      <c r="Y100"/>
      <c r="Z100" t="s">
        <v>183</v>
      </c>
      <c r="AA100" t="s">
        <v>136</v>
      </c>
      <c r="AB100"/>
      <c r="AC100" t="s">
        <v>153</v>
      </c>
      <c r="AD100" t="s">
        <v>138</v>
      </c>
      <c r="AE100" t="s">
        <v>115</v>
      </c>
      <c r="AF100"/>
      <c r="AG100" t="s">
        <v>1288</v>
      </c>
      <c r="AH100" t="s">
        <v>1289</v>
      </c>
      <c r="AI100" t="s">
        <v>1290</v>
      </c>
      <c r="AJ100">
        <v>1</v>
      </c>
      <c r="AK100">
        <v>3184936</v>
      </c>
      <c r="AL100" t="s">
        <v>1291</v>
      </c>
      <c r="AM100">
        <v>836960</v>
      </c>
      <c r="AN100">
        <v>5130805</v>
      </c>
      <c r="AO100">
        <v>3184936</v>
      </c>
      <c r="AP100" s="2">
        <v>44097</v>
      </c>
      <c r="AQ100" s="21">
        <f>Table1[[#This Row],[RAISED_DATE]]-Table1[[#This Row],[DATE_LAST_INSPECTED]]</f>
        <v>1176</v>
      </c>
      <c r="AR100" t="s">
        <v>122</v>
      </c>
      <c r="AS100" t="s">
        <v>620</v>
      </c>
      <c r="AT100"/>
      <c r="AU100">
        <v>12.5</v>
      </c>
      <c r="AV100">
        <v>1</v>
      </c>
      <c r="AW100"/>
      <c r="AX100" t="s">
        <v>121</v>
      </c>
      <c r="AY100" t="s">
        <v>122</v>
      </c>
      <c r="AZ100" t="s">
        <v>144</v>
      </c>
      <c r="BA100" t="s">
        <v>124</v>
      </c>
      <c r="BB100" t="s">
        <v>125</v>
      </c>
      <c r="BC100" t="s">
        <v>1246</v>
      </c>
      <c r="BD100" t="s">
        <v>127</v>
      </c>
      <c r="BE100" t="s">
        <v>145</v>
      </c>
      <c r="BF100">
        <v>1990</v>
      </c>
      <c r="BG100">
        <v>-19.341856002807599</v>
      </c>
      <c r="BH100">
        <v>146.92799377441401</v>
      </c>
      <c r="BI100" t="s">
        <v>1292</v>
      </c>
      <c r="BJ100" s="1" t="s">
        <v>477</v>
      </c>
    </row>
    <row r="101" spans="1:62" s="1" customFormat="1" ht="15" customHeight="1" x14ac:dyDescent="0.25">
      <c r="A101" t="s">
        <v>773</v>
      </c>
      <c r="B101" t="s">
        <v>1293</v>
      </c>
      <c r="C101" t="s">
        <v>99</v>
      </c>
      <c r="D101" t="s">
        <v>100</v>
      </c>
      <c r="E101" t="s">
        <v>1294</v>
      </c>
      <c r="F101" s="2">
        <v>45281</v>
      </c>
      <c r="G101" s="6">
        <v>202312</v>
      </c>
      <c r="H101" t="s">
        <v>102</v>
      </c>
      <c r="I101" t="s">
        <v>18</v>
      </c>
      <c r="J101" t="s">
        <v>20</v>
      </c>
      <c r="K101" t="s">
        <v>3</v>
      </c>
      <c r="L101"/>
      <c r="M101" t="s">
        <v>26</v>
      </c>
      <c r="N101" t="s">
        <v>1295</v>
      </c>
      <c r="O101"/>
      <c r="P101" t="s">
        <v>105</v>
      </c>
      <c r="Q101">
        <v>1805039</v>
      </c>
      <c r="R101">
        <v>2024</v>
      </c>
      <c r="S101" t="s">
        <v>1296</v>
      </c>
      <c r="T101" s="2">
        <v>45282.015740740739</v>
      </c>
      <c r="U101" s="2">
        <v>45282.022210648145</v>
      </c>
      <c r="V101" t="s">
        <v>107</v>
      </c>
      <c r="W101" t="s">
        <v>108</v>
      </c>
      <c r="X101"/>
      <c r="Y101"/>
      <c r="Z101" t="s">
        <v>183</v>
      </c>
      <c r="AA101" t="s">
        <v>136</v>
      </c>
      <c r="AB101"/>
      <c r="AC101" t="s">
        <v>153</v>
      </c>
      <c r="AD101" t="s">
        <v>138</v>
      </c>
      <c r="AE101" t="s">
        <v>168</v>
      </c>
      <c r="AF101"/>
      <c r="AG101" t="s">
        <v>1297</v>
      </c>
      <c r="AH101" t="s">
        <v>1298</v>
      </c>
      <c r="AI101" t="s">
        <v>1299</v>
      </c>
      <c r="AJ101">
        <v>1</v>
      </c>
      <c r="AK101">
        <v>3207228</v>
      </c>
      <c r="AL101" t="s">
        <v>1300</v>
      </c>
      <c r="AM101">
        <v>1805039</v>
      </c>
      <c r="AN101">
        <v>5135018</v>
      </c>
      <c r="AO101">
        <v>3207228</v>
      </c>
      <c r="AP101" s="2">
        <v>43907</v>
      </c>
      <c r="AQ101" s="21">
        <f>Table1[[#This Row],[RAISED_DATE]]-Table1[[#This Row],[DATE_LAST_INSPECTED]]</f>
        <v>1374</v>
      </c>
      <c r="AR101" t="s">
        <v>122</v>
      </c>
      <c r="AS101" t="s">
        <v>1180</v>
      </c>
      <c r="AT101"/>
      <c r="AU101">
        <v>12.5</v>
      </c>
      <c r="AV101">
        <v>2</v>
      </c>
      <c r="AW101">
        <v>2</v>
      </c>
      <c r="AX101" t="s">
        <v>121</v>
      </c>
      <c r="AY101" t="s">
        <v>218</v>
      </c>
      <c r="AZ101" t="s">
        <v>796</v>
      </c>
      <c r="BA101" t="s">
        <v>1301</v>
      </c>
      <c r="BB101" t="s">
        <v>125</v>
      </c>
      <c r="BC101" t="s">
        <v>161</v>
      </c>
      <c r="BD101" t="s">
        <v>1302</v>
      </c>
      <c r="BE101" t="s">
        <v>9</v>
      </c>
      <c r="BF101"/>
      <c r="BG101">
        <v>-19.126693725585898</v>
      </c>
      <c r="BH101">
        <v>146.86259460449199</v>
      </c>
      <c r="BI101" t="s">
        <v>1303</v>
      </c>
      <c r="BJ101" s="1" t="s">
        <v>1304</v>
      </c>
    </row>
    <row r="102" spans="1:62" s="1" customFormat="1" ht="15" customHeight="1" x14ac:dyDescent="0.25">
      <c r="A102" t="s">
        <v>773</v>
      </c>
      <c r="B102" t="s">
        <v>1305</v>
      </c>
      <c r="C102" t="s">
        <v>99</v>
      </c>
      <c r="D102" t="s">
        <v>100</v>
      </c>
      <c r="E102" t="s">
        <v>1306</v>
      </c>
      <c r="F102" s="2">
        <v>45261</v>
      </c>
      <c r="G102" s="6">
        <v>202312</v>
      </c>
      <c r="H102" t="s">
        <v>102</v>
      </c>
      <c r="I102" t="s">
        <v>13</v>
      </c>
      <c r="J102" t="s">
        <v>20</v>
      </c>
      <c r="K102" t="s">
        <v>7</v>
      </c>
      <c r="L102"/>
      <c r="M102" t="s">
        <v>27</v>
      </c>
      <c r="N102" t="s">
        <v>1307</v>
      </c>
      <c r="O102"/>
      <c r="P102" t="s">
        <v>105</v>
      </c>
      <c r="Q102">
        <v>1558454</v>
      </c>
      <c r="R102">
        <v>2024</v>
      </c>
      <c r="S102" t="s">
        <v>1308</v>
      </c>
      <c r="T102" s="2">
        <v>45261.731249999997</v>
      </c>
      <c r="U102" s="2">
        <v>45261.734270833331</v>
      </c>
      <c r="V102" t="s">
        <v>107</v>
      </c>
      <c r="W102" t="s">
        <v>108</v>
      </c>
      <c r="X102"/>
      <c r="Y102"/>
      <c r="Z102" t="s">
        <v>135</v>
      </c>
      <c r="AA102" t="s">
        <v>136</v>
      </c>
      <c r="AB102"/>
      <c r="AC102" t="s">
        <v>153</v>
      </c>
      <c r="AD102" t="s">
        <v>138</v>
      </c>
      <c r="AE102" t="s">
        <v>168</v>
      </c>
      <c r="AF102"/>
      <c r="AG102" t="s">
        <v>1309</v>
      </c>
      <c r="AH102" t="s">
        <v>1310</v>
      </c>
      <c r="AI102" t="s">
        <v>1311</v>
      </c>
      <c r="AJ102">
        <v>1</v>
      </c>
      <c r="AK102">
        <v>3230153</v>
      </c>
      <c r="AL102" t="s">
        <v>1312</v>
      </c>
      <c r="AM102">
        <v>1558454</v>
      </c>
      <c r="AN102">
        <v>4147865</v>
      </c>
      <c r="AO102">
        <v>3230153</v>
      </c>
      <c r="AP102" s="2">
        <v>45271</v>
      </c>
      <c r="AQ102" s="21">
        <f>Table1[[#This Row],[RAISED_DATE]]-Table1[[#This Row],[DATE_LAST_INSPECTED]]</f>
        <v>-10</v>
      </c>
      <c r="AR102" t="s">
        <v>122</v>
      </c>
      <c r="AS102" t="s">
        <v>1313</v>
      </c>
      <c r="AT102"/>
      <c r="AU102">
        <v>12.5</v>
      </c>
      <c r="AV102">
        <v>2</v>
      </c>
      <c r="AW102"/>
      <c r="AX102" t="s">
        <v>121</v>
      </c>
      <c r="AY102" t="s">
        <v>122</v>
      </c>
      <c r="AZ102" t="s">
        <v>796</v>
      </c>
      <c r="BA102" t="s">
        <v>124</v>
      </c>
      <c r="BB102" t="s">
        <v>125</v>
      </c>
      <c r="BC102" t="s">
        <v>255</v>
      </c>
      <c r="BD102" t="s">
        <v>127</v>
      </c>
      <c r="BE102" t="s">
        <v>145</v>
      </c>
      <c r="BF102">
        <v>1983</v>
      </c>
      <c r="BG102">
        <v>-23.753538131713899</v>
      </c>
      <c r="BH102">
        <v>148.13854980468801</v>
      </c>
      <c r="BI102" t="s">
        <v>1314</v>
      </c>
      <c r="BJ102" s="1" t="s">
        <v>130</v>
      </c>
    </row>
    <row r="103" spans="1:62" s="1" customFormat="1" ht="15" customHeight="1" x14ac:dyDescent="0.25">
      <c r="A103" t="s">
        <v>773</v>
      </c>
      <c r="B103" t="s">
        <v>1315</v>
      </c>
      <c r="C103" t="s">
        <v>99</v>
      </c>
      <c r="D103" t="s">
        <v>100</v>
      </c>
      <c r="E103" t="s">
        <v>101</v>
      </c>
      <c r="F103" s="2">
        <v>45276</v>
      </c>
      <c r="G103" s="6">
        <v>202312</v>
      </c>
      <c r="H103" t="s">
        <v>102</v>
      </c>
      <c r="I103" t="s">
        <v>14</v>
      </c>
      <c r="J103" t="s">
        <v>20</v>
      </c>
      <c r="K103" t="s">
        <v>7</v>
      </c>
      <c r="L103"/>
      <c r="M103" t="s">
        <v>28</v>
      </c>
      <c r="N103" t="s">
        <v>1316</v>
      </c>
      <c r="O103"/>
      <c r="P103" t="s">
        <v>105</v>
      </c>
      <c r="Q103">
        <v>1247811</v>
      </c>
      <c r="R103">
        <v>2024</v>
      </c>
      <c r="S103" t="s">
        <v>1317</v>
      </c>
      <c r="T103" s="2">
        <v>45276.50204861111</v>
      </c>
      <c r="U103" s="2">
        <v>45276.50576388889</v>
      </c>
      <c r="V103" t="s">
        <v>107</v>
      </c>
      <c r="W103" t="s">
        <v>108</v>
      </c>
      <c r="X103"/>
      <c r="Y103" t="s">
        <v>237</v>
      </c>
      <c r="Z103" t="s">
        <v>211</v>
      </c>
      <c r="AA103" t="s">
        <v>111</v>
      </c>
      <c r="AB103" t="s">
        <v>112</v>
      </c>
      <c r="AC103" t="s">
        <v>113</v>
      </c>
      <c r="AD103" t="s">
        <v>114</v>
      </c>
      <c r="AE103" t="s">
        <v>115</v>
      </c>
      <c r="AF103"/>
      <c r="AG103" t="s">
        <v>1318</v>
      </c>
      <c r="AH103" t="s">
        <v>1319</v>
      </c>
      <c r="AI103" t="s">
        <v>1320</v>
      </c>
      <c r="AJ103">
        <v>1</v>
      </c>
      <c r="AK103">
        <v>3290629</v>
      </c>
      <c r="AL103" t="s">
        <v>1321</v>
      </c>
      <c r="AM103">
        <v>1247811</v>
      </c>
      <c r="AN103" t="s">
        <v>1322</v>
      </c>
      <c r="AO103">
        <v>3290629</v>
      </c>
      <c r="AP103" s="2">
        <v>43944</v>
      </c>
      <c r="AQ103" s="21">
        <f>Table1[[#This Row],[RAISED_DATE]]-Table1[[#This Row],[DATE_LAST_INSPECTED]]</f>
        <v>1332</v>
      </c>
      <c r="AR103" t="s">
        <v>122</v>
      </c>
      <c r="AS103" t="s">
        <v>1323</v>
      </c>
      <c r="AT103"/>
      <c r="AU103">
        <v>14</v>
      </c>
      <c r="AV103">
        <v>2</v>
      </c>
      <c r="AW103">
        <v>1</v>
      </c>
      <c r="AX103" t="s">
        <v>121</v>
      </c>
      <c r="AY103" t="s">
        <v>122</v>
      </c>
      <c r="AZ103" t="s">
        <v>1324</v>
      </c>
      <c r="BA103" t="s">
        <v>124</v>
      </c>
      <c r="BB103" t="s">
        <v>160</v>
      </c>
      <c r="BC103" t="s">
        <v>161</v>
      </c>
      <c r="BD103" t="s">
        <v>127</v>
      </c>
      <c r="BE103" t="s">
        <v>770</v>
      </c>
      <c r="BF103">
        <v>1977</v>
      </c>
      <c r="BG103">
        <v>-16.780738830566399</v>
      </c>
      <c r="BH103">
        <v>145.69483947753901</v>
      </c>
      <c r="BI103" t="s">
        <v>1325</v>
      </c>
      <c r="BJ103" s="1" t="s">
        <v>257</v>
      </c>
    </row>
    <row r="104" spans="1:62" s="1" customFormat="1" ht="15" customHeight="1" x14ac:dyDescent="0.25">
      <c r="A104" t="s">
        <v>773</v>
      </c>
      <c r="B104" t="s">
        <v>1326</v>
      </c>
      <c r="C104" t="s">
        <v>99</v>
      </c>
      <c r="D104" t="s">
        <v>100</v>
      </c>
      <c r="E104" t="s">
        <v>165</v>
      </c>
      <c r="F104" s="2">
        <v>45283</v>
      </c>
      <c r="G104" s="6">
        <v>202312</v>
      </c>
      <c r="H104" t="s">
        <v>102</v>
      </c>
      <c r="I104" t="s">
        <v>12</v>
      </c>
      <c r="J104" t="s">
        <v>20</v>
      </c>
      <c r="K104" t="s">
        <v>8</v>
      </c>
      <c r="L104"/>
      <c r="M104" t="s">
        <v>28</v>
      </c>
      <c r="N104" t="s">
        <v>1327</v>
      </c>
      <c r="O104"/>
      <c r="P104" t="s">
        <v>105</v>
      </c>
      <c r="Q104">
        <v>1721067</v>
      </c>
      <c r="R104">
        <v>2024</v>
      </c>
      <c r="S104" t="s">
        <v>1328</v>
      </c>
      <c r="T104" s="2">
        <v>45283.784722222219</v>
      </c>
      <c r="U104" s="2">
        <v>45283.763252314813</v>
      </c>
      <c r="V104" t="s">
        <v>107</v>
      </c>
      <c r="W104" t="s">
        <v>108</v>
      </c>
      <c r="X104"/>
      <c r="Y104"/>
      <c r="Z104" t="s">
        <v>135</v>
      </c>
      <c r="AA104" t="s">
        <v>136</v>
      </c>
      <c r="AB104"/>
      <c r="AC104" t="s">
        <v>153</v>
      </c>
      <c r="AD104" t="s">
        <v>138</v>
      </c>
      <c r="AE104" t="s">
        <v>888</v>
      </c>
      <c r="AF104"/>
      <c r="AG104" t="s">
        <v>1329</v>
      </c>
      <c r="AH104" t="s">
        <v>1330</v>
      </c>
      <c r="AI104" t="s">
        <v>1331</v>
      </c>
      <c r="AJ104">
        <v>1</v>
      </c>
      <c r="AK104">
        <v>3301668</v>
      </c>
      <c r="AL104" t="s">
        <v>1332</v>
      </c>
      <c r="AM104">
        <v>1721067</v>
      </c>
      <c r="AN104">
        <v>4234473</v>
      </c>
      <c r="AO104">
        <v>3301668</v>
      </c>
      <c r="AP104" s="2">
        <v>43749</v>
      </c>
      <c r="AQ104" s="21">
        <f>Table1[[#This Row],[RAISED_DATE]]-Table1[[#This Row],[DATE_LAST_INSPECTED]]</f>
        <v>1534</v>
      </c>
      <c r="AR104" t="s">
        <v>122</v>
      </c>
      <c r="AS104" t="s">
        <v>143</v>
      </c>
      <c r="AT104"/>
      <c r="AU104">
        <v>15.5</v>
      </c>
      <c r="AV104">
        <v>1</v>
      </c>
      <c r="AW104"/>
      <c r="AX104" t="s">
        <v>121</v>
      </c>
      <c r="AY104" t="s">
        <v>218</v>
      </c>
      <c r="AZ104" t="s">
        <v>174</v>
      </c>
      <c r="BA104" t="s">
        <v>124</v>
      </c>
      <c r="BB104" t="s">
        <v>125</v>
      </c>
      <c r="BC104" t="s">
        <v>255</v>
      </c>
      <c r="BD104" t="s">
        <v>127</v>
      </c>
      <c r="BE104" t="s">
        <v>145</v>
      </c>
      <c r="BF104">
        <v>1988</v>
      </c>
      <c r="BG104">
        <v>-22.551235198974599</v>
      </c>
      <c r="BH104">
        <v>148.39907836914099</v>
      </c>
      <c r="BI104" t="s">
        <v>1333</v>
      </c>
      <c r="BJ104" s="1" t="s">
        <v>1215</v>
      </c>
    </row>
    <row r="105" spans="1:62" s="1" customFormat="1" ht="15" customHeight="1" x14ac:dyDescent="0.25">
      <c r="A105" t="s">
        <v>773</v>
      </c>
      <c r="B105" t="s">
        <v>1334</v>
      </c>
      <c r="C105" t="s">
        <v>99</v>
      </c>
      <c r="D105" t="s">
        <v>100</v>
      </c>
      <c r="E105" t="s">
        <v>1335</v>
      </c>
      <c r="F105" s="2">
        <v>45291</v>
      </c>
      <c r="G105" s="6">
        <v>202312</v>
      </c>
      <c r="H105" t="s">
        <v>102</v>
      </c>
      <c r="I105" t="s">
        <v>12</v>
      </c>
      <c r="J105" t="s">
        <v>22</v>
      </c>
      <c r="K105" t="s">
        <v>7</v>
      </c>
      <c r="L105"/>
      <c r="M105" t="s">
        <v>27</v>
      </c>
      <c r="N105" t="s">
        <v>1336</v>
      </c>
      <c r="O105"/>
      <c r="P105"/>
      <c r="Q105">
        <v>1707371</v>
      </c>
      <c r="R105">
        <v>2024</v>
      </c>
      <c r="S105" t="s">
        <v>1337</v>
      </c>
      <c r="T105" s="2">
        <v>45291.721018518518</v>
      </c>
      <c r="U105" s="2">
        <v>45292.591840277775</v>
      </c>
      <c r="V105" t="s">
        <v>107</v>
      </c>
      <c r="W105" t="s">
        <v>108</v>
      </c>
      <c r="X105"/>
      <c r="Y105" t="s">
        <v>1103</v>
      </c>
      <c r="Z105" t="s">
        <v>135</v>
      </c>
      <c r="AA105" t="s">
        <v>111</v>
      </c>
      <c r="AB105" t="s">
        <v>1049</v>
      </c>
      <c r="AC105" t="s">
        <v>9</v>
      </c>
      <c r="AD105" t="s">
        <v>198</v>
      </c>
      <c r="AE105" t="s">
        <v>199</v>
      </c>
      <c r="AF105"/>
      <c r="AG105" t="s">
        <v>1338</v>
      </c>
      <c r="AH105" t="s">
        <v>1339</v>
      </c>
      <c r="AI105"/>
      <c r="AJ105">
        <v>1</v>
      </c>
      <c r="AK105">
        <v>3317947</v>
      </c>
      <c r="AL105" t="s">
        <v>1340</v>
      </c>
      <c r="AM105">
        <v>1707371</v>
      </c>
      <c r="AN105">
        <v>4245058</v>
      </c>
      <c r="AO105">
        <v>3317947</v>
      </c>
      <c r="AP105" s="2">
        <v>43755</v>
      </c>
      <c r="AQ105" s="21">
        <f>Table1[[#This Row],[RAISED_DATE]]-Table1[[#This Row],[DATE_LAST_INSPECTED]]</f>
        <v>1536</v>
      </c>
      <c r="AR105" t="s">
        <v>122</v>
      </c>
      <c r="AS105" t="s">
        <v>143</v>
      </c>
      <c r="AT105"/>
      <c r="AU105">
        <v>12.5</v>
      </c>
      <c r="AV105">
        <v>3</v>
      </c>
      <c r="AW105">
        <v>2</v>
      </c>
      <c r="AX105" t="s">
        <v>121</v>
      </c>
      <c r="AY105" t="s">
        <v>218</v>
      </c>
      <c r="AZ105" t="s">
        <v>784</v>
      </c>
      <c r="BA105" t="s">
        <v>1341</v>
      </c>
      <c r="BB105" t="s">
        <v>125</v>
      </c>
      <c r="BC105" t="s">
        <v>161</v>
      </c>
      <c r="BD105" t="s">
        <v>176</v>
      </c>
      <c r="BE105" t="s">
        <v>145</v>
      </c>
      <c r="BF105"/>
      <c r="BG105">
        <v>-22.588068008422901</v>
      </c>
      <c r="BH105">
        <v>148.34548950195301</v>
      </c>
      <c r="BI105" t="s">
        <v>1342</v>
      </c>
      <c r="BJ105" s="1" t="s">
        <v>832</v>
      </c>
    </row>
    <row r="106" spans="1:62" s="1" customFormat="1" ht="15" customHeight="1" x14ac:dyDescent="0.25">
      <c r="A106" t="s">
        <v>773</v>
      </c>
      <c r="B106" t="s">
        <v>1343</v>
      </c>
      <c r="C106" t="s">
        <v>99</v>
      </c>
      <c r="D106" t="s">
        <v>100</v>
      </c>
      <c r="E106" t="s">
        <v>1344</v>
      </c>
      <c r="F106" s="2">
        <v>45266</v>
      </c>
      <c r="G106" s="6">
        <v>202312</v>
      </c>
      <c r="H106" t="s">
        <v>102</v>
      </c>
      <c r="I106" t="s">
        <v>14</v>
      </c>
      <c r="J106" t="s">
        <v>20</v>
      </c>
      <c r="K106" t="s">
        <v>7</v>
      </c>
      <c r="L106"/>
      <c r="M106" t="s">
        <v>26</v>
      </c>
      <c r="N106" t="s">
        <v>1345</v>
      </c>
      <c r="O106"/>
      <c r="P106" t="s">
        <v>105</v>
      </c>
      <c r="Q106">
        <v>1373723</v>
      </c>
      <c r="R106">
        <v>2024</v>
      </c>
      <c r="S106" t="s">
        <v>1346</v>
      </c>
      <c r="T106" s="2">
        <v>45266.79791666667</v>
      </c>
      <c r="U106" s="2">
        <v>45266.751307870371</v>
      </c>
      <c r="V106" t="s">
        <v>107</v>
      </c>
      <c r="W106" t="s">
        <v>108</v>
      </c>
      <c r="X106"/>
      <c r="Y106"/>
      <c r="Z106" t="s">
        <v>110</v>
      </c>
      <c r="AA106" t="s">
        <v>136</v>
      </c>
      <c r="AB106"/>
      <c r="AC106" t="s">
        <v>153</v>
      </c>
      <c r="AD106" t="s">
        <v>138</v>
      </c>
      <c r="AE106" t="s">
        <v>168</v>
      </c>
      <c r="AF106"/>
      <c r="AG106" t="s">
        <v>1347</v>
      </c>
      <c r="AH106" t="s">
        <v>1348</v>
      </c>
      <c r="AI106" t="s">
        <v>1349</v>
      </c>
      <c r="AJ106">
        <v>1</v>
      </c>
      <c r="AK106">
        <v>6224868</v>
      </c>
      <c r="AL106" t="s">
        <v>1350</v>
      </c>
      <c r="AM106">
        <v>1373723</v>
      </c>
      <c r="AN106">
        <v>4231020</v>
      </c>
      <c r="AO106">
        <v>6224868</v>
      </c>
      <c r="AP106" s="2">
        <v>44446</v>
      </c>
      <c r="AQ106" s="21">
        <f>Table1[[#This Row],[RAISED_DATE]]-Table1[[#This Row],[DATE_LAST_INSPECTED]]</f>
        <v>820</v>
      </c>
      <c r="AR106" t="s">
        <v>122</v>
      </c>
      <c r="AS106" t="s">
        <v>173</v>
      </c>
      <c r="AT106"/>
      <c r="AU106">
        <v>11</v>
      </c>
      <c r="AV106">
        <v>1</v>
      </c>
      <c r="AW106"/>
      <c r="AX106" t="s">
        <v>121</v>
      </c>
      <c r="AY106" t="s">
        <v>122</v>
      </c>
      <c r="AZ106" t="s">
        <v>144</v>
      </c>
      <c r="BA106" t="s">
        <v>175</v>
      </c>
      <c r="BB106" t="s">
        <v>125</v>
      </c>
      <c r="BC106" t="s">
        <v>255</v>
      </c>
      <c r="BD106" t="s">
        <v>176</v>
      </c>
      <c r="BE106" t="s">
        <v>9</v>
      </c>
      <c r="BF106"/>
      <c r="BG106">
        <v>-26.283912658691399</v>
      </c>
      <c r="BH106">
        <v>151.821044921875</v>
      </c>
      <c r="BI106" t="s">
        <v>1351</v>
      </c>
      <c r="BJ106" s="1" t="s">
        <v>1352</v>
      </c>
    </row>
    <row r="107" spans="1:62" s="1" customFormat="1" ht="15" customHeight="1" x14ac:dyDescent="0.25">
      <c r="A107" t="s">
        <v>773</v>
      </c>
      <c r="B107" t="s">
        <v>1353</v>
      </c>
      <c r="C107" t="s">
        <v>99</v>
      </c>
      <c r="D107" t="s">
        <v>100</v>
      </c>
      <c r="E107" t="s">
        <v>1354</v>
      </c>
      <c r="F107" s="2">
        <v>45268</v>
      </c>
      <c r="G107" s="6">
        <v>202312</v>
      </c>
      <c r="H107" t="s">
        <v>102</v>
      </c>
      <c r="I107" t="s">
        <v>13</v>
      </c>
      <c r="J107" t="s">
        <v>22</v>
      </c>
      <c r="K107" t="s">
        <v>7</v>
      </c>
      <c r="L107"/>
      <c r="M107" t="s">
        <v>28</v>
      </c>
      <c r="N107" t="s">
        <v>1355</v>
      </c>
      <c r="O107"/>
      <c r="P107" t="s">
        <v>105</v>
      </c>
      <c r="Q107">
        <v>1001613</v>
      </c>
      <c r="R107">
        <v>2024</v>
      </c>
      <c r="S107" t="s">
        <v>1356</v>
      </c>
      <c r="T107" s="2">
        <v>45268.79583333333</v>
      </c>
      <c r="U107" s="2">
        <v>45268.880393518521</v>
      </c>
      <c r="V107" t="s">
        <v>107</v>
      </c>
      <c r="W107" t="s">
        <v>108</v>
      </c>
      <c r="X107"/>
      <c r="Y107"/>
      <c r="Z107" t="s">
        <v>135</v>
      </c>
      <c r="AA107" t="s">
        <v>136</v>
      </c>
      <c r="AB107"/>
      <c r="AC107" t="s">
        <v>197</v>
      </c>
      <c r="AD107" t="s">
        <v>198</v>
      </c>
      <c r="AE107" t="s">
        <v>199</v>
      </c>
      <c r="AF107"/>
      <c r="AG107" t="s">
        <v>1357</v>
      </c>
      <c r="AH107" t="s">
        <v>1358</v>
      </c>
      <c r="AI107"/>
      <c r="AJ107">
        <v>1</v>
      </c>
      <c r="AK107">
        <v>8739273</v>
      </c>
      <c r="AL107" t="s">
        <v>1359</v>
      </c>
      <c r="AM107">
        <v>1001613</v>
      </c>
      <c r="AN107">
        <v>4105112</v>
      </c>
      <c r="AO107">
        <v>8739273</v>
      </c>
      <c r="AP107" s="2">
        <v>44335</v>
      </c>
      <c r="AQ107" s="21">
        <f>Table1[[#This Row],[RAISED_DATE]]-Table1[[#This Row],[DATE_LAST_INSPECTED]]</f>
        <v>933</v>
      </c>
      <c r="AR107" t="s">
        <v>122</v>
      </c>
      <c r="AS107" t="s">
        <v>1360</v>
      </c>
      <c r="AT107"/>
      <c r="AU107">
        <v>12.5</v>
      </c>
      <c r="AV107"/>
      <c r="AW107"/>
      <c r="AX107" t="s">
        <v>121</v>
      </c>
      <c r="AY107" t="s">
        <v>218</v>
      </c>
      <c r="AZ107" t="s">
        <v>748</v>
      </c>
      <c r="BA107" t="s">
        <v>124</v>
      </c>
      <c r="BB107" t="s">
        <v>160</v>
      </c>
      <c r="BC107" t="s">
        <v>388</v>
      </c>
      <c r="BD107" t="s">
        <v>127</v>
      </c>
      <c r="BE107" t="s">
        <v>145</v>
      </c>
      <c r="BF107">
        <v>1973</v>
      </c>
      <c r="BG107">
        <v>-23.811202408943601</v>
      </c>
      <c r="BH107">
        <v>148.29694059596801</v>
      </c>
      <c r="BI107" t="s">
        <v>1361</v>
      </c>
      <c r="BJ107" s="1" t="s">
        <v>1227</v>
      </c>
    </row>
    <row r="108" spans="1:62" s="1" customFormat="1" ht="15" customHeight="1" x14ac:dyDescent="0.25">
      <c r="A108" t="s">
        <v>773</v>
      </c>
      <c r="B108" t="s">
        <v>1362</v>
      </c>
      <c r="C108" t="s">
        <v>99</v>
      </c>
      <c r="D108" t="s">
        <v>100</v>
      </c>
      <c r="E108" t="s">
        <v>1363</v>
      </c>
      <c r="F108" s="2">
        <v>45266</v>
      </c>
      <c r="G108" s="6">
        <v>202312</v>
      </c>
      <c r="H108" t="s">
        <v>102</v>
      </c>
      <c r="I108" t="s">
        <v>16</v>
      </c>
      <c r="J108" t="s">
        <v>20</v>
      </c>
      <c r="K108" t="s">
        <v>4</v>
      </c>
      <c r="L108"/>
      <c r="M108" t="s">
        <v>29</v>
      </c>
      <c r="N108" t="s">
        <v>1364</v>
      </c>
      <c r="O108"/>
      <c r="P108" t="s">
        <v>105</v>
      </c>
      <c r="Q108">
        <v>1862756</v>
      </c>
      <c r="R108">
        <v>2024</v>
      </c>
      <c r="S108" t="s">
        <v>1365</v>
      </c>
      <c r="T108" s="2">
        <v>45266.40625</v>
      </c>
      <c r="U108" s="2">
        <v>45266.481562499997</v>
      </c>
      <c r="V108" t="s">
        <v>107</v>
      </c>
      <c r="W108" t="s">
        <v>108</v>
      </c>
      <c r="X108"/>
      <c r="Y108"/>
      <c r="Z108" t="s">
        <v>110</v>
      </c>
      <c r="AA108" t="s">
        <v>136</v>
      </c>
      <c r="AB108"/>
      <c r="AC108" t="s">
        <v>197</v>
      </c>
      <c r="AD108" t="s">
        <v>198</v>
      </c>
      <c r="AE108" t="s">
        <v>199</v>
      </c>
      <c r="AF108"/>
      <c r="AG108" t="s">
        <v>1366</v>
      </c>
      <c r="AH108" t="s">
        <v>1367</v>
      </c>
      <c r="AI108"/>
      <c r="AJ108">
        <v>1</v>
      </c>
      <c r="AK108">
        <v>2047366</v>
      </c>
      <c r="AL108" t="s">
        <v>1368</v>
      </c>
      <c r="AM108">
        <v>1862756</v>
      </c>
      <c r="AN108">
        <v>2010147</v>
      </c>
      <c r="AO108">
        <v>2047366</v>
      </c>
      <c r="AP108" s="2">
        <v>44771</v>
      </c>
      <c r="AQ108" s="21">
        <f>Table1[[#This Row],[RAISED_DATE]]-Table1[[#This Row],[DATE_LAST_INSPECTED]]</f>
        <v>495</v>
      </c>
      <c r="AR108" t="s">
        <v>122</v>
      </c>
      <c r="AS108" t="s">
        <v>1369</v>
      </c>
      <c r="AT108"/>
      <c r="AU108">
        <v>15.5</v>
      </c>
      <c r="AV108"/>
      <c r="AW108"/>
      <c r="AX108" t="s">
        <v>121</v>
      </c>
      <c r="AY108" t="s">
        <v>122</v>
      </c>
      <c r="AZ108" t="s">
        <v>1370</v>
      </c>
      <c r="BA108" t="s">
        <v>124</v>
      </c>
      <c r="BB108" t="s">
        <v>125</v>
      </c>
      <c r="BC108" t="s">
        <v>255</v>
      </c>
      <c r="BD108" t="s">
        <v>270</v>
      </c>
      <c r="BE108" t="s">
        <v>145</v>
      </c>
      <c r="BF108">
        <v>1993</v>
      </c>
      <c r="BG108">
        <v>-26.4636535644531</v>
      </c>
      <c r="BH108">
        <v>151.84776306152301</v>
      </c>
      <c r="BI108" t="s">
        <v>1371</v>
      </c>
      <c r="BJ108" s="1" t="s">
        <v>799</v>
      </c>
    </row>
    <row r="109" spans="1:62" s="1" customFormat="1" ht="15" customHeight="1" x14ac:dyDescent="0.25">
      <c r="A109" t="s">
        <v>773</v>
      </c>
      <c r="B109" t="s">
        <v>1372</v>
      </c>
      <c r="C109" t="s">
        <v>99</v>
      </c>
      <c r="D109" t="s">
        <v>100</v>
      </c>
      <c r="E109" t="s">
        <v>101</v>
      </c>
      <c r="F109" s="2">
        <v>45290</v>
      </c>
      <c r="G109" s="6">
        <v>202312</v>
      </c>
      <c r="H109" t="s">
        <v>102</v>
      </c>
      <c r="I109" t="s">
        <v>16</v>
      </c>
      <c r="J109" t="s">
        <v>23</v>
      </c>
      <c r="K109" t="s">
        <v>10</v>
      </c>
      <c r="L109"/>
      <c r="M109" t="s">
        <v>31</v>
      </c>
      <c r="N109" t="s">
        <v>1373</v>
      </c>
      <c r="O109"/>
      <c r="P109" t="s">
        <v>105</v>
      </c>
      <c r="Q109">
        <v>879974</v>
      </c>
      <c r="R109">
        <v>2024</v>
      </c>
      <c r="S109" t="s">
        <v>1374</v>
      </c>
      <c r="T109" s="2">
        <v>45290.468368055554</v>
      </c>
      <c r="U109" s="2">
        <v>45290.47016203704</v>
      </c>
      <c r="V109" t="s">
        <v>107</v>
      </c>
      <c r="W109" t="s">
        <v>108</v>
      </c>
      <c r="X109"/>
      <c r="Y109" t="s">
        <v>777</v>
      </c>
      <c r="Z109" t="s">
        <v>152</v>
      </c>
      <c r="AA109" t="s">
        <v>111</v>
      </c>
      <c r="AB109" t="s">
        <v>1049</v>
      </c>
      <c r="AC109" t="s">
        <v>9</v>
      </c>
      <c r="AD109" t="s">
        <v>185</v>
      </c>
      <c r="AE109" t="s">
        <v>888</v>
      </c>
      <c r="AF109"/>
      <c r="AG109" t="s">
        <v>1375</v>
      </c>
      <c r="AH109" t="s">
        <v>1376</v>
      </c>
      <c r="AI109" t="s">
        <v>1377</v>
      </c>
      <c r="AJ109">
        <v>1</v>
      </c>
      <c r="AK109">
        <v>2165307</v>
      </c>
      <c r="AL109" t="s">
        <v>1378</v>
      </c>
      <c r="AM109">
        <v>879974</v>
      </c>
      <c r="AN109">
        <v>2051021</v>
      </c>
      <c r="AO109">
        <v>2165307</v>
      </c>
      <c r="AP109" s="2">
        <v>44956</v>
      </c>
      <c r="AQ109" s="21">
        <f>Table1[[#This Row],[RAISED_DATE]]-Table1[[#This Row],[DATE_LAST_INSPECTED]]</f>
        <v>334</v>
      </c>
      <c r="AR109" t="s">
        <v>122</v>
      </c>
      <c r="AS109" t="s">
        <v>1379</v>
      </c>
      <c r="AT109"/>
      <c r="AU109">
        <v>15.5</v>
      </c>
      <c r="AV109">
        <v>3</v>
      </c>
      <c r="AW109">
        <v>1</v>
      </c>
      <c r="AX109" t="s">
        <v>121</v>
      </c>
      <c r="AY109" t="s">
        <v>122</v>
      </c>
      <c r="AZ109" t="s">
        <v>945</v>
      </c>
      <c r="BA109" t="s">
        <v>124</v>
      </c>
      <c r="BB109" t="s">
        <v>125</v>
      </c>
      <c r="BC109" t="s">
        <v>255</v>
      </c>
      <c r="BD109" t="s">
        <v>127</v>
      </c>
      <c r="BE109" t="s">
        <v>145</v>
      </c>
      <c r="BF109">
        <v>1986</v>
      </c>
      <c r="BG109">
        <v>-27.5497741699219</v>
      </c>
      <c r="BH109">
        <v>151.61740112304699</v>
      </c>
      <c r="BI109" t="s">
        <v>1380</v>
      </c>
      <c r="BJ109" s="1" t="s">
        <v>502</v>
      </c>
    </row>
    <row r="110" spans="1:62" s="1" customFormat="1" ht="15" customHeight="1" x14ac:dyDescent="0.25">
      <c r="A110" t="s">
        <v>773</v>
      </c>
      <c r="B110" t="s">
        <v>1381</v>
      </c>
      <c r="C110" t="s">
        <v>99</v>
      </c>
      <c r="D110" t="s">
        <v>100</v>
      </c>
      <c r="E110" t="s">
        <v>1382</v>
      </c>
      <c r="F110" s="2">
        <v>45280</v>
      </c>
      <c r="G110" s="6">
        <v>202312</v>
      </c>
      <c r="H110" t="s">
        <v>102</v>
      </c>
      <c r="I110" t="s">
        <v>12</v>
      </c>
      <c r="J110" t="s">
        <v>20</v>
      </c>
      <c r="K110" t="s">
        <v>7</v>
      </c>
      <c r="L110"/>
      <c r="M110" t="s">
        <v>26</v>
      </c>
      <c r="N110" t="s">
        <v>1383</v>
      </c>
      <c r="O110"/>
      <c r="P110" t="s">
        <v>105</v>
      </c>
      <c r="Q110">
        <v>779889</v>
      </c>
      <c r="R110">
        <v>2024</v>
      </c>
      <c r="S110" t="s">
        <v>1384</v>
      </c>
      <c r="T110" s="2">
        <v>45280.721655092595</v>
      </c>
      <c r="U110" s="2">
        <v>45280.918842592589</v>
      </c>
      <c r="V110" t="s">
        <v>804</v>
      </c>
      <c r="W110" t="s">
        <v>805</v>
      </c>
      <c r="X110"/>
      <c r="Y110" t="s">
        <v>109</v>
      </c>
      <c r="Z110" t="s">
        <v>152</v>
      </c>
      <c r="AA110" t="s">
        <v>111</v>
      </c>
      <c r="AB110" t="s">
        <v>184</v>
      </c>
      <c r="AC110" t="s">
        <v>9</v>
      </c>
      <c r="AD110" t="s">
        <v>198</v>
      </c>
      <c r="AE110" t="s">
        <v>199</v>
      </c>
      <c r="AF110"/>
      <c r="AG110" t="s">
        <v>1385</v>
      </c>
      <c r="AH110" t="s">
        <v>1386</v>
      </c>
      <c r="AI110" t="s">
        <v>1387</v>
      </c>
      <c r="AJ110">
        <v>1</v>
      </c>
      <c r="AK110">
        <v>2258452</v>
      </c>
      <c r="AL110" t="s">
        <v>1388</v>
      </c>
      <c r="AM110">
        <v>779889</v>
      </c>
      <c r="AN110">
        <v>3190723</v>
      </c>
      <c r="AO110">
        <v>2258452</v>
      </c>
      <c r="AP110" s="2">
        <v>44230</v>
      </c>
      <c r="AQ110" s="21">
        <f>Table1[[#This Row],[RAISED_DATE]]-Table1[[#This Row],[DATE_LAST_INSPECTED]]</f>
        <v>1050</v>
      </c>
      <c r="AR110" t="s">
        <v>122</v>
      </c>
      <c r="AS110" t="s">
        <v>925</v>
      </c>
      <c r="AT110"/>
      <c r="AU110">
        <v>12.5</v>
      </c>
      <c r="AV110">
        <v>1</v>
      </c>
      <c r="AW110">
        <v>1</v>
      </c>
      <c r="AX110" t="s">
        <v>121</v>
      </c>
      <c r="AY110" t="s">
        <v>122</v>
      </c>
      <c r="AZ110" t="s">
        <v>692</v>
      </c>
      <c r="BA110" t="s">
        <v>124</v>
      </c>
      <c r="BB110" t="s">
        <v>125</v>
      </c>
      <c r="BC110" t="s">
        <v>161</v>
      </c>
      <c r="BD110" t="s">
        <v>127</v>
      </c>
      <c r="BE110" t="s">
        <v>145</v>
      </c>
      <c r="BF110">
        <v>1979</v>
      </c>
      <c r="BG110">
        <v>-27.4628009796143</v>
      </c>
      <c r="BH110">
        <v>151.94502258300801</v>
      </c>
      <c r="BI110" t="s">
        <v>1389</v>
      </c>
      <c r="BJ110" s="1" t="s">
        <v>726</v>
      </c>
    </row>
    <row r="111" spans="1:62" s="1" customFormat="1" ht="15" customHeight="1" x14ac:dyDescent="0.25">
      <c r="A111" t="s">
        <v>773</v>
      </c>
      <c r="B111" t="s">
        <v>1390</v>
      </c>
      <c r="C111" t="s">
        <v>99</v>
      </c>
      <c r="D111" t="s">
        <v>100</v>
      </c>
      <c r="E111" t="s">
        <v>1391</v>
      </c>
      <c r="F111" s="2">
        <v>45283</v>
      </c>
      <c r="G111" s="6">
        <v>202312</v>
      </c>
      <c r="H111" t="s">
        <v>102</v>
      </c>
      <c r="I111" t="s">
        <v>13</v>
      </c>
      <c r="J111" t="s">
        <v>20</v>
      </c>
      <c r="K111" t="s">
        <v>7</v>
      </c>
      <c r="L111"/>
      <c r="M111" t="s">
        <v>27</v>
      </c>
      <c r="N111" t="s">
        <v>1392</v>
      </c>
      <c r="O111"/>
      <c r="P111" t="s">
        <v>105</v>
      </c>
      <c r="Q111">
        <v>1422251</v>
      </c>
      <c r="R111">
        <v>2024</v>
      </c>
      <c r="S111" t="s">
        <v>1393</v>
      </c>
      <c r="T111" s="2">
        <v>45283.620833333334</v>
      </c>
      <c r="U111" s="2">
        <v>45283.710659722223</v>
      </c>
      <c r="V111" t="s">
        <v>107</v>
      </c>
      <c r="W111" t="s">
        <v>108</v>
      </c>
      <c r="X111"/>
      <c r="Y111"/>
      <c r="Z111" t="s">
        <v>152</v>
      </c>
      <c r="AA111" t="s">
        <v>136</v>
      </c>
      <c r="AB111"/>
      <c r="AC111" t="s">
        <v>197</v>
      </c>
      <c r="AD111" t="s">
        <v>198</v>
      </c>
      <c r="AE111" t="s">
        <v>199</v>
      </c>
      <c r="AF111"/>
      <c r="AG111" t="s">
        <v>1394</v>
      </c>
      <c r="AH111" t="s">
        <v>1395</v>
      </c>
      <c r="AI111"/>
      <c r="AJ111">
        <v>1</v>
      </c>
      <c r="AK111">
        <v>2381808</v>
      </c>
      <c r="AL111" t="s">
        <v>1396</v>
      </c>
      <c r="AM111">
        <v>1422251</v>
      </c>
      <c r="AN111">
        <v>3207814</v>
      </c>
      <c r="AO111">
        <v>2381808</v>
      </c>
      <c r="AP111" s="2">
        <v>43881</v>
      </c>
      <c r="AQ111" s="21">
        <f>Table1[[#This Row],[RAISED_DATE]]-Table1[[#This Row],[DATE_LAST_INSPECTED]]</f>
        <v>1402</v>
      </c>
      <c r="AR111" t="s">
        <v>122</v>
      </c>
      <c r="AS111" t="s">
        <v>664</v>
      </c>
      <c r="AT111"/>
      <c r="AU111">
        <v>11</v>
      </c>
      <c r="AV111"/>
      <c r="AW111">
        <v>2</v>
      </c>
      <c r="AX111" t="s">
        <v>121</v>
      </c>
      <c r="AY111" t="s">
        <v>122</v>
      </c>
      <c r="AZ111" t="s">
        <v>1324</v>
      </c>
      <c r="BA111" t="s">
        <v>124</v>
      </c>
      <c r="BB111" t="s">
        <v>125</v>
      </c>
      <c r="BC111" t="s">
        <v>161</v>
      </c>
      <c r="BD111" t="s">
        <v>127</v>
      </c>
      <c r="BE111" t="s">
        <v>145</v>
      </c>
      <c r="BF111">
        <v>1982</v>
      </c>
      <c r="BG111">
        <v>-27.5701713562012</v>
      </c>
      <c r="BH111">
        <v>151.9765625</v>
      </c>
      <c r="BI111" t="s">
        <v>1397</v>
      </c>
      <c r="BJ111" s="1" t="s">
        <v>192</v>
      </c>
    </row>
    <row r="112" spans="1:62" s="1" customFormat="1" ht="15" customHeight="1" x14ac:dyDescent="0.25">
      <c r="A112" t="s">
        <v>773</v>
      </c>
      <c r="B112" t="s">
        <v>1398</v>
      </c>
      <c r="C112" t="s">
        <v>99</v>
      </c>
      <c r="D112" t="s">
        <v>100</v>
      </c>
      <c r="E112" t="s">
        <v>101</v>
      </c>
      <c r="F112" s="2">
        <v>45276</v>
      </c>
      <c r="G112" s="6">
        <v>202312</v>
      </c>
      <c r="H112" t="s">
        <v>102</v>
      </c>
      <c r="I112" t="s">
        <v>12</v>
      </c>
      <c r="J112" t="s">
        <v>21</v>
      </c>
      <c r="K112" t="s">
        <v>6</v>
      </c>
      <c r="L112"/>
      <c r="M112" t="s">
        <v>29</v>
      </c>
      <c r="N112" t="s">
        <v>1399</v>
      </c>
      <c r="O112"/>
      <c r="P112" t="s">
        <v>105</v>
      </c>
      <c r="Q112">
        <v>1869227</v>
      </c>
      <c r="R112">
        <v>2024</v>
      </c>
      <c r="S112" t="s">
        <v>1400</v>
      </c>
      <c r="T112" s="2">
        <v>45276.05605324074</v>
      </c>
      <c r="U112" s="2">
        <v>45276.063333333332</v>
      </c>
      <c r="V112" t="s">
        <v>107</v>
      </c>
      <c r="W112" t="s">
        <v>108</v>
      </c>
      <c r="X112" t="s">
        <v>980</v>
      </c>
      <c r="Y112" t="s">
        <v>109</v>
      </c>
      <c r="Z112" t="s">
        <v>135</v>
      </c>
      <c r="AA112" t="s">
        <v>111</v>
      </c>
      <c r="AB112" t="s">
        <v>112</v>
      </c>
      <c r="AC112" t="s">
        <v>113</v>
      </c>
      <c r="AD112" t="s">
        <v>114</v>
      </c>
      <c r="AE112" t="s">
        <v>888</v>
      </c>
      <c r="AF112"/>
      <c r="AG112" t="s">
        <v>1401</v>
      </c>
      <c r="AH112" t="s">
        <v>1402</v>
      </c>
      <c r="AI112" t="s">
        <v>1403</v>
      </c>
      <c r="AJ112">
        <v>1</v>
      </c>
      <c r="AK112">
        <v>2552779</v>
      </c>
      <c r="AL112" t="s">
        <v>1404</v>
      </c>
      <c r="AM112">
        <v>1869227</v>
      </c>
      <c r="AN112">
        <v>4027178</v>
      </c>
      <c r="AO112">
        <v>2552779</v>
      </c>
      <c r="AP112" s="2">
        <v>44811</v>
      </c>
      <c r="AQ112" s="21">
        <f>Table1[[#This Row],[RAISED_DATE]]-Table1[[#This Row],[DATE_LAST_INSPECTED]]</f>
        <v>465</v>
      </c>
      <c r="AR112" t="s">
        <v>122</v>
      </c>
      <c r="AS112" t="s">
        <v>1405</v>
      </c>
      <c r="AT112"/>
      <c r="AU112">
        <v>18.5</v>
      </c>
      <c r="AV112"/>
      <c r="AW112"/>
      <c r="AX112" t="s">
        <v>121</v>
      </c>
      <c r="AY112" t="s">
        <v>218</v>
      </c>
      <c r="AZ112" t="s">
        <v>915</v>
      </c>
      <c r="BA112" t="s">
        <v>124</v>
      </c>
      <c r="BB112" t="s">
        <v>125</v>
      </c>
      <c r="BC112" t="s">
        <v>126</v>
      </c>
      <c r="BD112" t="s">
        <v>127</v>
      </c>
      <c r="BE112" t="s">
        <v>1406</v>
      </c>
      <c r="BF112">
        <v>1977</v>
      </c>
      <c r="BG112">
        <v>-23.7872104644775</v>
      </c>
      <c r="BH112">
        <v>148.90623474121099</v>
      </c>
      <c r="BI112" t="s">
        <v>1407</v>
      </c>
      <c r="BJ112" s="1" t="s">
        <v>257</v>
      </c>
    </row>
    <row r="113" spans="1:62" s="1" customFormat="1" ht="15" customHeight="1" x14ac:dyDescent="0.25">
      <c r="A113" t="s">
        <v>773</v>
      </c>
      <c r="B113" t="s">
        <v>1408</v>
      </c>
      <c r="C113" t="s">
        <v>99</v>
      </c>
      <c r="D113" t="s">
        <v>100</v>
      </c>
      <c r="E113" t="s">
        <v>1409</v>
      </c>
      <c r="F113" s="2">
        <v>45284</v>
      </c>
      <c r="G113" s="6">
        <v>202312</v>
      </c>
      <c r="H113" t="s">
        <v>102</v>
      </c>
      <c r="I113" t="s">
        <v>13</v>
      </c>
      <c r="J113" t="s">
        <v>22</v>
      </c>
      <c r="K113" t="s">
        <v>7</v>
      </c>
      <c r="L113"/>
      <c r="M113" t="s">
        <v>26</v>
      </c>
      <c r="N113" t="s">
        <v>1410</v>
      </c>
      <c r="O113"/>
      <c r="P113" t="s">
        <v>105</v>
      </c>
      <c r="Q113">
        <v>1632036</v>
      </c>
      <c r="R113">
        <v>2024</v>
      </c>
      <c r="S113" t="s">
        <v>1411</v>
      </c>
      <c r="T113" s="2">
        <v>45284.30097222222</v>
      </c>
      <c r="U113" s="2">
        <v>45284.67690972222</v>
      </c>
      <c r="V113" t="s">
        <v>107</v>
      </c>
      <c r="W113" t="s">
        <v>108</v>
      </c>
      <c r="X113"/>
      <c r="Y113" t="s">
        <v>1103</v>
      </c>
      <c r="Z113" t="s">
        <v>152</v>
      </c>
      <c r="AA113" t="s">
        <v>111</v>
      </c>
      <c r="AB113" t="s">
        <v>184</v>
      </c>
      <c r="AC113" t="s">
        <v>9</v>
      </c>
      <c r="AD113" t="s">
        <v>198</v>
      </c>
      <c r="AE113" t="s">
        <v>199</v>
      </c>
      <c r="AF113"/>
      <c r="AG113" t="s">
        <v>1412</v>
      </c>
      <c r="AH113" t="s">
        <v>1413</v>
      </c>
      <c r="AI113" t="s">
        <v>1414</v>
      </c>
      <c r="AJ113">
        <v>1</v>
      </c>
      <c r="AK113">
        <v>2621833</v>
      </c>
      <c r="AL113" t="s">
        <v>1415</v>
      </c>
      <c r="AM113">
        <v>1632036</v>
      </c>
      <c r="AN113">
        <v>3247024</v>
      </c>
      <c r="AO113">
        <v>2621833</v>
      </c>
      <c r="AP113" s="2">
        <v>44161</v>
      </c>
      <c r="AQ113" s="21">
        <f>Table1[[#This Row],[RAISED_DATE]]-Table1[[#This Row],[DATE_LAST_INSPECTED]]</f>
        <v>1123</v>
      </c>
      <c r="AR113" t="s">
        <v>122</v>
      </c>
      <c r="AS113" t="s">
        <v>1190</v>
      </c>
      <c r="AT113"/>
      <c r="AU113">
        <v>14</v>
      </c>
      <c r="AV113">
        <v>3</v>
      </c>
      <c r="AW113"/>
      <c r="AX113" t="s">
        <v>121</v>
      </c>
      <c r="AY113" t="s">
        <v>122</v>
      </c>
      <c r="AZ113" t="s">
        <v>715</v>
      </c>
      <c r="BA113" t="s">
        <v>124</v>
      </c>
      <c r="BB113" t="s">
        <v>125</v>
      </c>
      <c r="BC113" t="s">
        <v>126</v>
      </c>
      <c r="BD113" t="s">
        <v>127</v>
      </c>
      <c r="BE113" t="s">
        <v>770</v>
      </c>
      <c r="BF113">
        <v>1979</v>
      </c>
      <c r="BG113">
        <v>-28.6200847625732</v>
      </c>
      <c r="BH113">
        <v>152.23666381835901</v>
      </c>
      <c r="BI113" t="s">
        <v>1416</v>
      </c>
      <c r="BJ113" s="1" t="s">
        <v>726</v>
      </c>
    </row>
    <row r="114" spans="1:62" s="1" customFormat="1" ht="15" customHeight="1" x14ac:dyDescent="0.25">
      <c r="A114" t="s">
        <v>773</v>
      </c>
      <c r="B114" t="s">
        <v>1417</v>
      </c>
      <c r="C114" t="s">
        <v>99</v>
      </c>
      <c r="D114" t="s">
        <v>100</v>
      </c>
      <c r="E114" t="s">
        <v>101</v>
      </c>
      <c r="F114" s="2">
        <v>45286</v>
      </c>
      <c r="G114" s="6">
        <v>202312</v>
      </c>
      <c r="H114" t="s">
        <v>102</v>
      </c>
      <c r="I114" t="s">
        <v>14</v>
      </c>
      <c r="J114" t="s">
        <v>20</v>
      </c>
      <c r="K114" t="s">
        <v>7</v>
      </c>
      <c r="L114"/>
      <c r="M114" t="s">
        <v>28</v>
      </c>
      <c r="N114" t="s">
        <v>1418</v>
      </c>
      <c r="O114"/>
      <c r="P114" t="s">
        <v>105</v>
      </c>
      <c r="Q114">
        <v>1955321</v>
      </c>
      <c r="R114">
        <v>2024</v>
      </c>
      <c r="S114" t="s">
        <v>1419</v>
      </c>
      <c r="T114" s="2">
        <v>45286.733611111114</v>
      </c>
      <c r="U114" s="2">
        <v>45286.735567129632</v>
      </c>
      <c r="V114" t="s">
        <v>107</v>
      </c>
      <c r="W114" t="s">
        <v>108</v>
      </c>
      <c r="X114"/>
      <c r="Y114" t="s">
        <v>1103</v>
      </c>
      <c r="Z114" t="s">
        <v>152</v>
      </c>
      <c r="AA114" t="s">
        <v>111</v>
      </c>
      <c r="AB114" t="s">
        <v>1157</v>
      </c>
      <c r="AC114" t="s">
        <v>113</v>
      </c>
      <c r="AD114" t="s">
        <v>114</v>
      </c>
      <c r="AE114" t="s">
        <v>115</v>
      </c>
      <c r="AF114"/>
      <c r="AG114" t="s">
        <v>1420</v>
      </c>
      <c r="AH114" t="s">
        <v>1421</v>
      </c>
      <c r="AI114" t="s">
        <v>1422</v>
      </c>
      <c r="AJ114">
        <v>1</v>
      </c>
      <c r="AK114">
        <v>2870824</v>
      </c>
      <c r="AL114" t="s">
        <v>1423</v>
      </c>
      <c r="AM114">
        <v>1955321</v>
      </c>
      <c r="AN114">
        <v>3074929</v>
      </c>
      <c r="AO114">
        <v>2870824</v>
      </c>
      <c r="AP114" s="2">
        <v>45223</v>
      </c>
      <c r="AQ114" s="21">
        <f>Table1[[#This Row],[RAISED_DATE]]-Table1[[#This Row],[DATE_LAST_INSPECTED]]</f>
        <v>63</v>
      </c>
      <c r="AR114" t="s">
        <v>122</v>
      </c>
      <c r="AS114" t="s">
        <v>1424</v>
      </c>
      <c r="AT114"/>
      <c r="AU114">
        <v>14</v>
      </c>
      <c r="AV114">
        <v>1</v>
      </c>
      <c r="AW114"/>
      <c r="AX114" t="s">
        <v>121</v>
      </c>
      <c r="AY114" t="s">
        <v>122</v>
      </c>
      <c r="AZ114" t="s">
        <v>159</v>
      </c>
      <c r="BA114" t="s">
        <v>124</v>
      </c>
      <c r="BB114" t="s">
        <v>125</v>
      </c>
      <c r="BC114" t="s">
        <v>126</v>
      </c>
      <c r="BD114" t="s">
        <v>127</v>
      </c>
      <c r="BE114" t="s">
        <v>145</v>
      </c>
      <c r="BF114">
        <v>1994</v>
      </c>
      <c r="BG114">
        <v>-25.756446838378899</v>
      </c>
      <c r="BH114">
        <v>149.881271362305</v>
      </c>
      <c r="BI114" t="s">
        <v>1425</v>
      </c>
      <c r="BJ114" s="1" t="s">
        <v>272</v>
      </c>
    </row>
    <row r="115" spans="1:62" s="1" customFormat="1" ht="15" customHeight="1" x14ac:dyDescent="0.25">
      <c r="A115" t="s">
        <v>773</v>
      </c>
      <c r="B115" t="s">
        <v>1426</v>
      </c>
      <c r="C115" t="s">
        <v>99</v>
      </c>
      <c r="D115" t="s">
        <v>100</v>
      </c>
      <c r="E115" t="s">
        <v>101</v>
      </c>
      <c r="F115" s="2">
        <v>45286</v>
      </c>
      <c r="G115" s="6">
        <v>202312</v>
      </c>
      <c r="H115" t="s">
        <v>102</v>
      </c>
      <c r="I115" t="s">
        <v>12</v>
      </c>
      <c r="J115" t="s">
        <v>20</v>
      </c>
      <c r="K115" t="s">
        <v>7</v>
      </c>
      <c r="L115"/>
      <c r="M115" t="s">
        <v>26</v>
      </c>
      <c r="N115" t="s">
        <v>1427</v>
      </c>
      <c r="O115"/>
      <c r="P115" t="s">
        <v>105</v>
      </c>
      <c r="Q115">
        <v>1892210</v>
      </c>
      <c r="R115">
        <v>2024</v>
      </c>
      <c r="S115" t="s">
        <v>1428</v>
      </c>
      <c r="T115" s="2">
        <v>45286.476076388892</v>
      </c>
      <c r="U115" s="2">
        <v>45286.477847222224</v>
      </c>
      <c r="V115" t="s">
        <v>107</v>
      </c>
      <c r="W115" t="s">
        <v>108</v>
      </c>
      <c r="X115"/>
      <c r="Y115" t="s">
        <v>237</v>
      </c>
      <c r="Z115" t="s">
        <v>238</v>
      </c>
      <c r="AA115" t="s">
        <v>111</v>
      </c>
      <c r="AB115" t="s">
        <v>1049</v>
      </c>
      <c r="AC115" t="s">
        <v>778</v>
      </c>
      <c r="AD115" t="s">
        <v>779</v>
      </c>
      <c r="AE115" t="s">
        <v>115</v>
      </c>
      <c r="AF115"/>
      <c r="AG115" t="s">
        <v>1429</v>
      </c>
      <c r="AH115" t="s">
        <v>1430</v>
      </c>
      <c r="AI115" t="s">
        <v>1431</v>
      </c>
      <c r="AJ115">
        <v>1</v>
      </c>
      <c r="AK115">
        <v>2876879</v>
      </c>
      <c r="AL115" t="s">
        <v>1432</v>
      </c>
      <c r="AM115">
        <v>1892210</v>
      </c>
      <c r="AN115">
        <v>4082910</v>
      </c>
      <c r="AO115">
        <v>2876879</v>
      </c>
      <c r="AP115" s="2">
        <v>45170</v>
      </c>
      <c r="AQ115" s="21">
        <f>Table1[[#This Row],[RAISED_DATE]]-Table1[[#This Row],[DATE_LAST_INSPECTED]]</f>
        <v>116</v>
      </c>
      <c r="AR115" t="s">
        <v>122</v>
      </c>
      <c r="AS115" t="s">
        <v>1433</v>
      </c>
      <c r="AT115"/>
      <c r="AU115">
        <v>12.5</v>
      </c>
      <c r="AV115">
        <v>1</v>
      </c>
      <c r="AW115"/>
      <c r="AX115" t="s">
        <v>121</v>
      </c>
      <c r="AY115" t="s">
        <v>122</v>
      </c>
      <c r="AZ115" t="s">
        <v>144</v>
      </c>
      <c r="BA115" t="s">
        <v>124</v>
      </c>
      <c r="BB115" t="s">
        <v>125</v>
      </c>
      <c r="BC115" t="s">
        <v>126</v>
      </c>
      <c r="BD115" t="s">
        <v>127</v>
      </c>
      <c r="BE115" t="s">
        <v>128</v>
      </c>
      <c r="BF115">
        <v>1982</v>
      </c>
      <c r="BG115">
        <v>-21.738498687744102</v>
      </c>
      <c r="BH115">
        <v>148.730224609375</v>
      </c>
      <c r="BI115" t="s">
        <v>1434</v>
      </c>
      <c r="BJ115" s="1" t="s">
        <v>192</v>
      </c>
    </row>
    <row r="116" spans="1:62" s="1" customFormat="1" ht="15" customHeight="1" x14ac:dyDescent="0.25">
      <c r="A116" t="s">
        <v>773</v>
      </c>
      <c r="B116" t="s">
        <v>1435</v>
      </c>
      <c r="C116" t="s">
        <v>99</v>
      </c>
      <c r="D116" t="s">
        <v>100</v>
      </c>
      <c r="E116" t="s">
        <v>1436</v>
      </c>
      <c r="F116" s="2">
        <v>45281</v>
      </c>
      <c r="G116" s="6">
        <v>202312</v>
      </c>
      <c r="H116" t="s">
        <v>102</v>
      </c>
      <c r="I116" t="s">
        <v>13</v>
      </c>
      <c r="J116" t="s">
        <v>20</v>
      </c>
      <c r="K116" t="s">
        <v>7</v>
      </c>
      <c r="L116"/>
      <c r="M116" t="s">
        <v>26</v>
      </c>
      <c r="N116" t="s">
        <v>1437</v>
      </c>
      <c r="O116"/>
      <c r="P116" t="s">
        <v>1438</v>
      </c>
      <c r="Q116">
        <v>1687185</v>
      </c>
      <c r="R116">
        <v>2024</v>
      </c>
      <c r="S116" t="s">
        <v>1439</v>
      </c>
      <c r="T116" s="2">
        <v>45281.776388888888</v>
      </c>
      <c r="U116" s="2">
        <v>45281.874849537038</v>
      </c>
      <c r="V116" t="s">
        <v>804</v>
      </c>
      <c r="W116" t="s">
        <v>805</v>
      </c>
      <c r="X116"/>
      <c r="Y116"/>
      <c r="Z116" t="s">
        <v>152</v>
      </c>
      <c r="AA116" t="s">
        <v>136</v>
      </c>
      <c r="AB116"/>
      <c r="AC116" t="s">
        <v>197</v>
      </c>
      <c r="AD116" t="s">
        <v>198</v>
      </c>
      <c r="AE116" t="s">
        <v>199</v>
      </c>
      <c r="AF116"/>
      <c r="AG116" t="s">
        <v>1440</v>
      </c>
      <c r="AH116" t="s">
        <v>1441</v>
      </c>
      <c r="AI116" t="s">
        <v>1442</v>
      </c>
      <c r="AJ116">
        <v>1</v>
      </c>
      <c r="AK116">
        <v>2943683</v>
      </c>
      <c r="AL116" t="s">
        <v>1443</v>
      </c>
      <c r="AM116">
        <v>1687185</v>
      </c>
      <c r="AN116">
        <v>3092242</v>
      </c>
      <c r="AO116">
        <v>2943683</v>
      </c>
      <c r="AP116" s="2">
        <v>45029</v>
      </c>
      <c r="AQ116" s="21">
        <f>Table1[[#This Row],[RAISED_DATE]]-Table1[[#This Row],[DATE_LAST_INSPECTED]]</f>
        <v>252</v>
      </c>
      <c r="AR116" t="s">
        <v>122</v>
      </c>
      <c r="AS116" t="s">
        <v>1444</v>
      </c>
      <c r="AT116"/>
      <c r="AU116">
        <v>14</v>
      </c>
      <c r="AV116">
        <v>3</v>
      </c>
      <c r="AW116">
        <v>1</v>
      </c>
      <c r="AX116" t="s">
        <v>121</v>
      </c>
      <c r="AY116" t="s">
        <v>218</v>
      </c>
      <c r="AZ116" t="s">
        <v>748</v>
      </c>
      <c r="BA116" t="s">
        <v>124</v>
      </c>
      <c r="BB116" t="s">
        <v>125</v>
      </c>
      <c r="BC116" t="s">
        <v>126</v>
      </c>
      <c r="BD116" t="s">
        <v>127</v>
      </c>
      <c r="BE116" t="s">
        <v>770</v>
      </c>
      <c r="BF116">
        <v>1985</v>
      </c>
      <c r="BG116">
        <v>-27.807275772094702</v>
      </c>
      <c r="BH116">
        <v>151.83239746093801</v>
      </c>
      <c r="BI116" t="s">
        <v>1445</v>
      </c>
      <c r="BJ116" s="1" t="s">
        <v>325</v>
      </c>
    </row>
    <row r="117" spans="1:62" s="1" customFormat="1" ht="15" customHeight="1" x14ac:dyDescent="0.25">
      <c r="A117" t="s">
        <v>773</v>
      </c>
      <c r="B117" t="s">
        <v>1446</v>
      </c>
      <c r="C117" t="s">
        <v>99</v>
      </c>
      <c r="D117" t="s">
        <v>100</v>
      </c>
      <c r="E117" t="s">
        <v>1447</v>
      </c>
      <c r="F117" s="2">
        <v>45291</v>
      </c>
      <c r="G117" s="6">
        <v>202312</v>
      </c>
      <c r="H117" t="s">
        <v>102</v>
      </c>
      <c r="I117" t="s">
        <v>13</v>
      </c>
      <c r="J117" t="s">
        <v>20</v>
      </c>
      <c r="K117" t="s">
        <v>7</v>
      </c>
      <c r="L117"/>
      <c r="M117" t="s">
        <v>27</v>
      </c>
      <c r="N117" t="s">
        <v>1448</v>
      </c>
      <c r="O117"/>
      <c r="P117" t="s">
        <v>105</v>
      </c>
      <c r="Q117">
        <v>1485348</v>
      </c>
      <c r="R117">
        <v>2024</v>
      </c>
      <c r="S117" t="s">
        <v>1449</v>
      </c>
      <c r="T117" s="2">
        <v>45291.212430555555</v>
      </c>
      <c r="U117" s="2">
        <v>45291.312962962962</v>
      </c>
      <c r="V117" t="s">
        <v>107</v>
      </c>
      <c r="W117" t="s">
        <v>108</v>
      </c>
      <c r="X117"/>
      <c r="Y117" t="s">
        <v>109</v>
      </c>
      <c r="Z117" t="s">
        <v>152</v>
      </c>
      <c r="AA117" t="s">
        <v>111</v>
      </c>
      <c r="AB117" t="s">
        <v>910</v>
      </c>
      <c r="AC117" t="s">
        <v>1450</v>
      </c>
      <c r="AD117" t="s">
        <v>1451</v>
      </c>
      <c r="AE117" t="s">
        <v>199</v>
      </c>
      <c r="AF117"/>
      <c r="AG117" t="s">
        <v>1452</v>
      </c>
      <c r="AH117" t="s">
        <v>1453</v>
      </c>
      <c r="AI117" t="s">
        <v>1454</v>
      </c>
      <c r="AJ117">
        <v>1</v>
      </c>
      <c r="AK117">
        <v>3214210</v>
      </c>
      <c r="AL117" t="s">
        <v>1455</v>
      </c>
      <c r="AM117">
        <v>1485348</v>
      </c>
      <c r="AN117">
        <v>3144400</v>
      </c>
      <c r="AO117">
        <v>3214210</v>
      </c>
      <c r="AP117" s="2">
        <v>44797</v>
      </c>
      <c r="AQ117" s="21">
        <f>Table1[[#This Row],[RAISED_DATE]]-Table1[[#This Row],[DATE_LAST_INSPECTED]]</f>
        <v>494</v>
      </c>
      <c r="AR117" t="s">
        <v>122</v>
      </c>
      <c r="AS117" t="s">
        <v>1456</v>
      </c>
      <c r="AT117"/>
      <c r="AU117">
        <v>12.5</v>
      </c>
      <c r="AV117">
        <v>3</v>
      </c>
      <c r="AW117">
        <v>1</v>
      </c>
      <c r="AX117" t="s">
        <v>121</v>
      </c>
      <c r="AY117" t="s">
        <v>218</v>
      </c>
      <c r="AZ117" t="s">
        <v>1457</v>
      </c>
      <c r="BA117" t="s">
        <v>124</v>
      </c>
      <c r="BB117" t="s">
        <v>160</v>
      </c>
      <c r="BC117" t="s">
        <v>255</v>
      </c>
      <c r="BD117" t="s">
        <v>176</v>
      </c>
      <c r="BE117" t="s">
        <v>145</v>
      </c>
      <c r="BF117"/>
      <c r="BG117">
        <v>-26.931947708129901</v>
      </c>
      <c r="BH117">
        <v>151.45054626464801</v>
      </c>
      <c r="BI117" t="s">
        <v>1458</v>
      </c>
      <c r="BJ117" s="1" t="s">
        <v>871</v>
      </c>
    </row>
    <row r="118" spans="1:62" s="1" customFormat="1" ht="15" customHeight="1" x14ac:dyDescent="0.25">
      <c r="A118" t="s">
        <v>773</v>
      </c>
      <c r="B118" t="s">
        <v>1459</v>
      </c>
      <c r="C118" t="s">
        <v>99</v>
      </c>
      <c r="D118" t="s">
        <v>100</v>
      </c>
      <c r="E118" t="s">
        <v>1460</v>
      </c>
      <c r="F118" s="2">
        <v>45282</v>
      </c>
      <c r="G118" s="6">
        <v>202312</v>
      </c>
      <c r="H118" t="s">
        <v>102</v>
      </c>
      <c r="I118" t="s">
        <v>15</v>
      </c>
      <c r="J118" t="s">
        <v>22</v>
      </c>
      <c r="K118" t="s">
        <v>7</v>
      </c>
      <c r="L118"/>
      <c r="M118" t="s">
        <v>26</v>
      </c>
      <c r="N118" t="s">
        <v>1461</v>
      </c>
      <c r="O118"/>
      <c r="P118" t="s">
        <v>105</v>
      </c>
      <c r="Q118">
        <v>1654143</v>
      </c>
      <c r="R118">
        <v>2024</v>
      </c>
      <c r="S118" t="s">
        <v>1462</v>
      </c>
      <c r="T118" s="2">
        <v>45282.402037037034</v>
      </c>
      <c r="U118" s="2">
        <v>45283.454270833332</v>
      </c>
      <c r="V118" t="s">
        <v>107</v>
      </c>
      <c r="W118" t="s">
        <v>108</v>
      </c>
      <c r="X118"/>
      <c r="Y118" t="s">
        <v>1103</v>
      </c>
      <c r="Z118" t="s">
        <v>152</v>
      </c>
      <c r="AA118" t="s">
        <v>111</v>
      </c>
      <c r="AB118" t="s">
        <v>10</v>
      </c>
      <c r="AC118" t="s">
        <v>113</v>
      </c>
      <c r="AD118" t="s">
        <v>114</v>
      </c>
      <c r="AE118" t="s">
        <v>199</v>
      </c>
      <c r="AF118"/>
      <c r="AG118" t="s">
        <v>1463</v>
      </c>
      <c r="AH118" t="s">
        <v>1464</v>
      </c>
      <c r="AI118" t="s">
        <v>1465</v>
      </c>
      <c r="AJ118">
        <v>1</v>
      </c>
      <c r="AK118">
        <v>3226216</v>
      </c>
      <c r="AL118" t="s">
        <v>1466</v>
      </c>
      <c r="AM118">
        <v>1654143</v>
      </c>
      <c r="AN118">
        <v>3147242</v>
      </c>
      <c r="AO118">
        <v>3226216</v>
      </c>
      <c r="AP118" s="2">
        <v>43727</v>
      </c>
      <c r="AQ118" s="21">
        <f>Table1[[#This Row],[RAISED_DATE]]-Table1[[#This Row],[DATE_LAST_INSPECTED]]</f>
        <v>1555</v>
      </c>
      <c r="AR118" t="s">
        <v>122</v>
      </c>
      <c r="AS118" t="s">
        <v>1467</v>
      </c>
      <c r="AT118"/>
      <c r="AU118">
        <v>12.5</v>
      </c>
      <c r="AV118">
        <v>4</v>
      </c>
      <c r="AW118">
        <v>1</v>
      </c>
      <c r="AX118" t="s">
        <v>121</v>
      </c>
      <c r="AY118" t="s">
        <v>218</v>
      </c>
      <c r="AZ118" t="s">
        <v>144</v>
      </c>
      <c r="BA118" t="s">
        <v>124</v>
      </c>
      <c r="BB118" t="s">
        <v>1468</v>
      </c>
      <c r="BC118" t="s">
        <v>305</v>
      </c>
      <c r="BD118" t="s">
        <v>176</v>
      </c>
      <c r="BE118" t="s">
        <v>145</v>
      </c>
      <c r="BF118"/>
      <c r="BG118">
        <v>-27.652545928955099</v>
      </c>
      <c r="BH118">
        <v>151.509353637695</v>
      </c>
      <c r="BI118" t="s">
        <v>1469</v>
      </c>
      <c r="BJ118" s="1" t="s">
        <v>1470</v>
      </c>
    </row>
    <row r="119" spans="1:62" s="1" customFormat="1" ht="15" customHeight="1" x14ac:dyDescent="0.25">
      <c r="A119" t="s">
        <v>773</v>
      </c>
      <c r="B119" t="s">
        <v>1471</v>
      </c>
      <c r="C119" t="s">
        <v>99</v>
      </c>
      <c r="D119" t="s">
        <v>100</v>
      </c>
      <c r="E119" t="s">
        <v>1472</v>
      </c>
      <c r="F119" s="2">
        <v>45288</v>
      </c>
      <c r="G119" s="6">
        <v>202312</v>
      </c>
      <c r="H119" t="s">
        <v>102</v>
      </c>
      <c r="I119" t="s">
        <v>12</v>
      </c>
      <c r="J119" t="s">
        <v>20</v>
      </c>
      <c r="K119" t="s">
        <v>7</v>
      </c>
      <c r="L119"/>
      <c r="M119" t="s">
        <v>26</v>
      </c>
      <c r="N119" t="s">
        <v>1473</v>
      </c>
      <c r="O119"/>
      <c r="P119" t="s">
        <v>105</v>
      </c>
      <c r="Q119">
        <v>1144891</v>
      </c>
      <c r="R119">
        <v>2024</v>
      </c>
      <c r="S119" t="s">
        <v>1474</v>
      </c>
      <c r="T119" s="2">
        <v>45288.572685185187</v>
      </c>
      <c r="U119" s="2">
        <v>45288.574629629627</v>
      </c>
      <c r="V119" t="s">
        <v>107</v>
      </c>
      <c r="W119" t="s">
        <v>108</v>
      </c>
      <c r="X119"/>
      <c r="Y119" t="s">
        <v>109</v>
      </c>
      <c r="Z119" t="s">
        <v>238</v>
      </c>
      <c r="AA119" t="s">
        <v>111</v>
      </c>
      <c r="AB119" t="s">
        <v>112</v>
      </c>
      <c r="AC119" t="s">
        <v>1090</v>
      </c>
      <c r="AD119" t="s">
        <v>1091</v>
      </c>
      <c r="AE119" t="s">
        <v>115</v>
      </c>
      <c r="AF119"/>
      <c r="AG119" t="s">
        <v>1475</v>
      </c>
      <c r="AH119" t="s">
        <v>1476</v>
      </c>
      <c r="AI119" t="s">
        <v>1477</v>
      </c>
      <c r="AJ119">
        <v>1</v>
      </c>
      <c r="AK119">
        <v>5917667</v>
      </c>
      <c r="AL119" t="s">
        <v>1478</v>
      </c>
      <c r="AM119">
        <v>1144891</v>
      </c>
      <c r="AN119">
        <v>4000924</v>
      </c>
      <c r="AO119">
        <v>5917667</v>
      </c>
      <c r="AP119" s="2">
        <v>43844</v>
      </c>
      <c r="AQ119" s="21">
        <f>Table1[[#This Row],[RAISED_DATE]]-Table1[[#This Row],[DATE_LAST_INSPECTED]]</f>
        <v>1444</v>
      </c>
      <c r="AR119" t="s">
        <v>122</v>
      </c>
      <c r="AS119" t="s">
        <v>267</v>
      </c>
      <c r="AT119"/>
      <c r="AU119">
        <v>14</v>
      </c>
      <c r="AV119">
        <v>2</v>
      </c>
      <c r="AW119"/>
      <c r="AX119" t="s">
        <v>1479</v>
      </c>
      <c r="AY119" t="s">
        <v>122</v>
      </c>
      <c r="AZ119" t="s">
        <v>665</v>
      </c>
      <c r="BA119" t="s">
        <v>124</v>
      </c>
      <c r="BB119" t="s">
        <v>125</v>
      </c>
      <c r="BC119" t="s">
        <v>126</v>
      </c>
      <c r="BD119" t="s">
        <v>176</v>
      </c>
      <c r="BE119" t="s">
        <v>9</v>
      </c>
      <c r="BF119"/>
      <c r="BG119">
        <v>-21.7453678625923</v>
      </c>
      <c r="BH119">
        <v>149.37293316853899</v>
      </c>
      <c r="BI119" t="s">
        <v>1480</v>
      </c>
      <c r="BJ119" s="1" t="s">
        <v>542</v>
      </c>
    </row>
    <row r="120" spans="1:62" s="1" customFormat="1" ht="15" customHeight="1" x14ac:dyDescent="0.25">
      <c r="A120" t="s">
        <v>773</v>
      </c>
      <c r="B120" t="s">
        <v>1481</v>
      </c>
      <c r="C120" t="s">
        <v>99</v>
      </c>
      <c r="D120" t="s">
        <v>100</v>
      </c>
      <c r="E120" t="s">
        <v>1482</v>
      </c>
      <c r="F120" s="2">
        <v>45301</v>
      </c>
      <c r="G120" s="6">
        <v>202401</v>
      </c>
      <c r="H120" t="s">
        <v>102</v>
      </c>
      <c r="I120" t="s">
        <v>15</v>
      </c>
      <c r="J120" t="s">
        <v>22</v>
      </c>
      <c r="K120" t="s">
        <v>8</v>
      </c>
      <c r="L120"/>
      <c r="M120" t="s">
        <v>27</v>
      </c>
      <c r="N120" t="s">
        <v>1483</v>
      </c>
      <c r="O120"/>
      <c r="P120" t="s">
        <v>105</v>
      </c>
      <c r="Q120">
        <v>722043</v>
      </c>
      <c r="R120">
        <v>2024</v>
      </c>
      <c r="S120" t="s">
        <v>1484</v>
      </c>
      <c r="T120" s="2">
        <v>45301.5625</v>
      </c>
      <c r="U120" s="2">
        <v>45301.514861111114</v>
      </c>
      <c r="V120" t="s">
        <v>107</v>
      </c>
      <c r="W120" t="s">
        <v>108</v>
      </c>
      <c r="X120"/>
      <c r="Y120"/>
      <c r="Z120" t="s">
        <v>135</v>
      </c>
      <c r="AA120" t="s">
        <v>136</v>
      </c>
      <c r="AB120"/>
      <c r="AC120" t="s">
        <v>153</v>
      </c>
      <c r="AD120" t="s">
        <v>138</v>
      </c>
      <c r="AE120" t="s">
        <v>168</v>
      </c>
      <c r="AF120"/>
      <c r="AG120" t="s">
        <v>1485</v>
      </c>
      <c r="AH120" t="s">
        <v>1486</v>
      </c>
      <c r="AI120" t="s">
        <v>1487</v>
      </c>
      <c r="AJ120">
        <v>1</v>
      </c>
      <c r="AK120">
        <v>2018821</v>
      </c>
      <c r="AL120" t="s">
        <v>1488</v>
      </c>
      <c r="AM120">
        <v>722043</v>
      </c>
      <c r="AN120">
        <v>2008387</v>
      </c>
      <c r="AO120">
        <v>2018821</v>
      </c>
      <c r="AP120" s="2">
        <v>44361</v>
      </c>
      <c r="AQ120" s="21">
        <f>Table1[[#This Row],[RAISED_DATE]]-Table1[[#This Row],[DATE_LAST_INSPECTED]]</f>
        <v>940</v>
      </c>
      <c r="AR120" t="s">
        <v>122</v>
      </c>
      <c r="AS120" t="s">
        <v>985</v>
      </c>
      <c r="AT120"/>
      <c r="AU120">
        <v>12.5</v>
      </c>
      <c r="AV120">
        <v>3</v>
      </c>
      <c r="AW120">
        <v>1</v>
      </c>
      <c r="AX120" t="s">
        <v>121</v>
      </c>
      <c r="AY120" t="s">
        <v>218</v>
      </c>
      <c r="AZ120" t="s">
        <v>1457</v>
      </c>
      <c r="BA120" t="s">
        <v>175</v>
      </c>
      <c r="BB120" t="s">
        <v>160</v>
      </c>
      <c r="BC120"/>
      <c r="BD120" t="s">
        <v>176</v>
      </c>
      <c r="BE120" t="s">
        <v>145</v>
      </c>
      <c r="BF120"/>
      <c r="BG120">
        <v>-22.832954406738299</v>
      </c>
      <c r="BH120">
        <v>147.62655639648401</v>
      </c>
      <c r="BI120" t="s">
        <v>1489</v>
      </c>
    </row>
    <row r="121" spans="1:62" s="1" customFormat="1" ht="15" customHeight="1" x14ac:dyDescent="0.25">
      <c r="A121" t="s">
        <v>773</v>
      </c>
      <c r="B121" t="s">
        <v>1490</v>
      </c>
      <c r="C121" t="s">
        <v>99</v>
      </c>
      <c r="D121" t="s">
        <v>100</v>
      </c>
      <c r="E121" t="s">
        <v>101</v>
      </c>
      <c r="F121" s="2">
        <v>45306</v>
      </c>
      <c r="G121" s="6">
        <v>202401</v>
      </c>
      <c r="H121" t="s">
        <v>102</v>
      </c>
      <c r="I121" t="s">
        <v>14</v>
      </c>
      <c r="J121" t="s">
        <v>20</v>
      </c>
      <c r="K121" t="s">
        <v>7</v>
      </c>
      <c r="L121"/>
      <c r="M121" t="s">
        <v>26</v>
      </c>
      <c r="N121" t="s">
        <v>1491</v>
      </c>
      <c r="O121"/>
      <c r="P121" t="s">
        <v>105</v>
      </c>
      <c r="Q121">
        <v>729460</v>
      </c>
      <c r="R121">
        <v>2024</v>
      </c>
      <c r="S121" t="s">
        <v>1492</v>
      </c>
      <c r="T121" s="2">
        <v>45306.142569444448</v>
      </c>
      <c r="U121" s="2">
        <v>45306.144108796296</v>
      </c>
      <c r="V121" t="s">
        <v>107</v>
      </c>
      <c r="W121" t="s">
        <v>108</v>
      </c>
      <c r="X121"/>
      <c r="Y121" t="s">
        <v>237</v>
      </c>
      <c r="Z121" t="s">
        <v>183</v>
      </c>
      <c r="AA121" t="s">
        <v>111</v>
      </c>
      <c r="AB121" t="s">
        <v>112</v>
      </c>
      <c r="AC121" t="s">
        <v>9</v>
      </c>
      <c r="AD121" t="s">
        <v>185</v>
      </c>
      <c r="AE121" t="s">
        <v>115</v>
      </c>
      <c r="AF121"/>
      <c r="AG121" t="s">
        <v>1493</v>
      </c>
      <c r="AH121" t="s">
        <v>1494</v>
      </c>
      <c r="AI121" t="s">
        <v>1495</v>
      </c>
      <c r="AJ121">
        <v>1</v>
      </c>
      <c r="AK121">
        <v>2060355</v>
      </c>
      <c r="AL121" t="s">
        <v>1496</v>
      </c>
      <c r="AM121">
        <v>729460</v>
      </c>
      <c r="AN121">
        <v>2020951</v>
      </c>
      <c r="AO121">
        <v>2060355</v>
      </c>
      <c r="AP121" s="2">
        <v>44642</v>
      </c>
      <c r="AQ121" s="21">
        <f>Table1[[#This Row],[RAISED_DATE]]-Table1[[#This Row],[DATE_LAST_INSPECTED]]</f>
        <v>664</v>
      </c>
      <c r="AR121" t="s">
        <v>122</v>
      </c>
      <c r="AS121" t="s">
        <v>1497</v>
      </c>
      <c r="AT121"/>
      <c r="AU121">
        <v>11</v>
      </c>
      <c r="AV121">
        <v>1</v>
      </c>
      <c r="AW121"/>
      <c r="AX121" t="s">
        <v>121</v>
      </c>
      <c r="AY121" t="s">
        <v>122</v>
      </c>
      <c r="AZ121" t="s">
        <v>692</v>
      </c>
      <c r="BA121" t="s">
        <v>124</v>
      </c>
      <c r="BB121" t="s">
        <v>125</v>
      </c>
      <c r="BC121" t="s">
        <v>126</v>
      </c>
      <c r="BD121" t="s">
        <v>1498</v>
      </c>
      <c r="BE121" t="s">
        <v>145</v>
      </c>
      <c r="BF121">
        <v>1965</v>
      </c>
      <c r="BG121">
        <v>-18.5832405090332</v>
      </c>
      <c r="BH121">
        <v>146.06919860839801</v>
      </c>
      <c r="BI121" t="s">
        <v>1499</v>
      </c>
      <c r="BJ121" s="1" t="s">
        <v>589</v>
      </c>
    </row>
    <row r="122" spans="1:62" s="1" customFormat="1" ht="15" customHeight="1" x14ac:dyDescent="0.25">
      <c r="A122" t="s">
        <v>773</v>
      </c>
      <c r="B122" t="s">
        <v>1500</v>
      </c>
      <c r="C122" t="s">
        <v>99</v>
      </c>
      <c r="D122" t="s">
        <v>100</v>
      </c>
      <c r="E122" t="s">
        <v>1069</v>
      </c>
      <c r="F122" s="2">
        <v>45317</v>
      </c>
      <c r="G122" s="6">
        <v>202401</v>
      </c>
      <c r="H122" t="s">
        <v>102</v>
      </c>
      <c r="I122" t="s">
        <v>12</v>
      </c>
      <c r="J122" t="s">
        <v>20</v>
      </c>
      <c r="K122" t="s">
        <v>7</v>
      </c>
      <c r="L122"/>
      <c r="M122" t="s">
        <v>26</v>
      </c>
      <c r="N122" t="s">
        <v>1501</v>
      </c>
      <c r="O122"/>
      <c r="P122" t="s">
        <v>105</v>
      </c>
      <c r="Q122">
        <v>1760623</v>
      </c>
      <c r="R122">
        <v>2024</v>
      </c>
      <c r="S122" t="s">
        <v>1502</v>
      </c>
      <c r="T122" s="2">
        <v>45316.829861111109</v>
      </c>
      <c r="U122" s="2">
        <v>45316.831331018519</v>
      </c>
      <c r="V122" t="s">
        <v>107</v>
      </c>
      <c r="W122" t="s">
        <v>108</v>
      </c>
      <c r="X122" t="s">
        <v>980</v>
      </c>
      <c r="Y122" t="s">
        <v>1503</v>
      </c>
      <c r="Z122" t="s">
        <v>183</v>
      </c>
      <c r="AA122" t="s">
        <v>111</v>
      </c>
      <c r="AB122" t="s">
        <v>1049</v>
      </c>
      <c r="AC122" t="s">
        <v>1504</v>
      </c>
      <c r="AD122" t="s">
        <v>1505</v>
      </c>
      <c r="AE122" t="s">
        <v>888</v>
      </c>
      <c r="AF122"/>
      <c r="AG122" t="s">
        <v>1506</v>
      </c>
      <c r="AH122" t="s">
        <v>1507</v>
      </c>
      <c r="AI122" t="s">
        <v>1508</v>
      </c>
      <c r="AJ122">
        <v>1</v>
      </c>
      <c r="AK122">
        <v>2091029</v>
      </c>
      <c r="AL122" t="s">
        <v>1509</v>
      </c>
      <c r="AM122">
        <v>1760623</v>
      </c>
      <c r="AN122">
        <v>2017097</v>
      </c>
      <c r="AO122">
        <v>2091029</v>
      </c>
      <c r="AP122" s="2">
        <v>43886</v>
      </c>
      <c r="AQ122" s="21">
        <f>Table1[[#This Row],[RAISED_DATE]]-Table1[[#This Row],[DATE_LAST_INSPECTED]]</f>
        <v>1431</v>
      </c>
      <c r="AR122" t="s">
        <v>122</v>
      </c>
      <c r="AS122" t="s">
        <v>1510</v>
      </c>
      <c r="AT122"/>
      <c r="AU122">
        <v>12.5</v>
      </c>
      <c r="AV122">
        <v>2</v>
      </c>
      <c r="AW122">
        <v>2</v>
      </c>
      <c r="AX122" t="s">
        <v>121</v>
      </c>
      <c r="AY122" t="s">
        <v>122</v>
      </c>
      <c r="AZ122" t="s">
        <v>621</v>
      </c>
      <c r="BA122" t="s">
        <v>124</v>
      </c>
      <c r="BB122" t="s">
        <v>125</v>
      </c>
      <c r="BC122" t="s">
        <v>161</v>
      </c>
      <c r="BD122" t="s">
        <v>127</v>
      </c>
      <c r="BE122" t="s">
        <v>770</v>
      </c>
      <c r="BF122">
        <v>1974</v>
      </c>
      <c r="BG122">
        <v>-19.377958297729499</v>
      </c>
      <c r="BH122">
        <v>146.73150634765599</v>
      </c>
      <c r="BI122" t="s">
        <v>1511</v>
      </c>
      <c r="BJ122" s="1" t="s">
        <v>871</v>
      </c>
    </row>
    <row r="123" spans="1:62" s="1" customFormat="1" ht="15" customHeight="1" x14ac:dyDescent="0.25">
      <c r="A123" t="s">
        <v>773</v>
      </c>
      <c r="B123" t="s">
        <v>1512</v>
      </c>
      <c r="C123" t="s">
        <v>99</v>
      </c>
      <c r="D123" t="s">
        <v>100</v>
      </c>
      <c r="E123" t="s">
        <v>1513</v>
      </c>
      <c r="F123" s="2">
        <v>45307</v>
      </c>
      <c r="G123" s="6">
        <v>202401</v>
      </c>
      <c r="H123" t="s">
        <v>102</v>
      </c>
      <c r="I123" t="s">
        <v>14</v>
      </c>
      <c r="J123" t="s">
        <v>20</v>
      </c>
      <c r="K123" t="s">
        <v>3</v>
      </c>
      <c r="L123"/>
      <c r="M123" t="s">
        <v>27</v>
      </c>
      <c r="N123" t="s">
        <v>1514</v>
      </c>
      <c r="O123"/>
      <c r="P123" t="s">
        <v>105</v>
      </c>
      <c r="Q123">
        <v>745973</v>
      </c>
      <c r="R123">
        <v>2024</v>
      </c>
      <c r="S123" t="s">
        <v>1515</v>
      </c>
      <c r="T123" s="2">
        <v>45307.299305555556</v>
      </c>
      <c r="U123" s="2">
        <v>45307.301423611112</v>
      </c>
      <c r="V123" t="s">
        <v>107</v>
      </c>
      <c r="W123" t="s">
        <v>108</v>
      </c>
      <c r="X123"/>
      <c r="Y123"/>
      <c r="Z123" t="s">
        <v>238</v>
      </c>
      <c r="AA123" t="s">
        <v>136</v>
      </c>
      <c r="AB123"/>
      <c r="AC123" t="s">
        <v>197</v>
      </c>
      <c r="AD123" t="s">
        <v>212</v>
      </c>
      <c r="AE123" t="s">
        <v>115</v>
      </c>
      <c r="AF123"/>
      <c r="AG123" t="s">
        <v>1516</v>
      </c>
      <c r="AH123" t="s">
        <v>1517</v>
      </c>
      <c r="AI123" t="s">
        <v>1518</v>
      </c>
      <c r="AJ123">
        <v>1</v>
      </c>
      <c r="AK123">
        <v>2121729</v>
      </c>
      <c r="AL123" t="s">
        <v>1519</v>
      </c>
      <c r="AM123">
        <v>745973</v>
      </c>
      <c r="AN123">
        <v>2049509</v>
      </c>
      <c r="AO123">
        <v>2121729</v>
      </c>
      <c r="AP123" s="2">
        <v>44330</v>
      </c>
      <c r="AQ123" s="21">
        <f>Table1[[#This Row],[RAISED_DATE]]-Table1[[#This Row],[DATE_LAST_INSPECTED]]</f>
        <v>977</v>
      </c>
      <c r="AR123" t="s">
        <v>122</v>
      </c>
      <c r="AS123" t="s">
        <v>690</v>
      </c>
      <c r="AT123"/>
      <c r="AU123">
        <v>8</v>
      </c>
      <c r="AV123"/>
      <c r="AW123">
        <v>1</v>
      </c>
      <c r="AX123" t="s">
        <v>121</v>
      </c>
      <c r="AY123" t="s">
        <v>122</v>
      </c>
      <c r="AZ123" t="s">
        <v>1520</v>
      </c>
      <c r="BA123" t="s">
        <v>175</v>
      </c>
      <c r="BB123" t="s">
        <v>160</v>
      </c>
      <c r="BC123" t="s">
        <v>388</v>
      </c>
      <c r="BD123" t="s">
        <v>176</v>
      </c>
      <c r="BE123" t="s">
        <v>145</v>
      </c>
      <c r="BF123"/>
      <c r="BG123">
        <v>-20.8072109222412</v>
      </c>
      <c r="BH123">
        <v>148.61717224121099</v>
      </c>
      <c r="BI123" t="s">
        <v>1521</v>
      </c>
      <c r="BJ123" s="1" t="s">
        <v>179</v>
      </c>
    </row>
    <row r="124" spans="1:62" s="1" customFormat="1" ht="15" customHeight="1" x14ac:dyDescent="0.25">
      <c r="A124" t="s">
        <v>773</v>
      </c>
      <c r="B124" t="s">
        <v>1522</v>
      </c>
      <c r="C124" t="s">
        <v>99</v>
      </c>
      <c r="D124" t="s">
        <v>100</v>
      </c>
      <c r="E124" t="s">
        <v>101</v>
      </c>
      <c r="F124" s="2">
        <v>45309</v>
      </c>
      <c r="G124" s="6">
        <v>202401</v>
      </c>
      <c r="H124" t="s">
        <v>102</v>
      </c>
      <c r="I124" t="s">
        <v>13</v>
      </c>
      <c r="J124" t="s">
        <v>20</v>
      </c>
      <c r="K124" t="s">
        <v>7</v>
      </c>
      <c r="L124"/>
      <c r="M124" t="s">
        <v>26</v>
      </c>
      <c r="N124" t="s">
        <v>1523</v>
      </c>
      <c r="O124"/>
      <c r="P124" t="s">
        <v>105</v>
      </c>
      <c r="Q124">
        <v>751143</v>
      </c>
      <c r="R124">
        <v>2024</v>
      </c>
      <c r="S124" t="s">
        <v>1524</v>
      </c>
      <c r="T124" s="2">
        <v>45309.514317129629</v>
      </c>
      <c r="U124" s="2">
        <v>45309.515879629631</v>
      </c>
      <c r="V124" t="s">
        <v>107</v>
      </c>
      <c r="W124" t="s">
        <v>108</v>
      </c>
      <c r="X124"/>
      <c r="Y124" t="s">
        <v>109</v>
      </c>
      <c r="Z124" t="s">
        <v>183</v>
      </c>
      <c r="AA124" t="s">
        <v>111</v>
      </c>
      <c r="AB124" t="s">
        <v>184</v>
      </c>
      <c r="AC124" t="s">
        <v>1090</v>
      </c>
      <c r="AD124" t="s">
        <v>1091</v>
      </c>
      <c r="AE124" t="s">
        <v>888</v>
      </c>
      <c r="AF124"/>
      <c r="AG124" t="s">
        <v>1081</v>
      </c>
      <c r="AH124" t="s">
        <v>1525</v>
      </c>
      <c r="AI124" t="s">
        <v>1526</v>
      </c>
      <c r="AJ124">
        <v>1</v>
      </c>
      <c r="AK124">
        <v>2199940</v>
      </c>
      <c r="AL124" t="s">
        <v>1527</v>
      </c>
      <c r="AM124">
        <v>751143</v>
      </c>
      <c r="AN124">
        <v>2068628</v>
      </c>
      <c r="AO124">
        <v>2199940</v>
      </c>
      <c r="AP124" s="2">
        <v>44253</v>
      </c>
      <c r="AQ124" s="21">
        <f>Table1[[#This Row],[RAISED_DATE]]-Table1[[#This Row],[DATE_LAST_INSPECTED]]</f>
        <v>1056</v>
      </c>
      <c r="AR124" t="s">
        <v>122</v>
      </c>
      <c r="AS124" t="s">
        <v>1180</v>
      </c>
      <c r="AT124"/>
      <c r="AU124">
        <v>12.5</v>
      </c>
      <c r="AV124">
        <v>2</v>
      </c>
      <c r="AW124"/>
      <c r="AX124" t="s">
        <v>121</v>
      </c>
      <c r="AY124" t="s">
        <v>218</v>
      </c>
      <c r="AZ124" t="s">
        <v>748</v>
      </c>
      <c r="BA124" t="s">
        <v>124</v>
      </c>
      <c r="BB124" t="s">
        <v>125</v>
      </c>
      <c r="BC124" t="s">
        <v>126</v>
      </c>
      <c r="BD124" t="s">
        <v>127</v>
      </c>
      <c r="BE124" t="s">
        <v>145</v>
      </c>
      <c r="BF124">
        <v>1986</v>
      </c>
      <c r="BG124">
        <v>-20.052595138549801</v>
      </c>
      <c r="BH124">
        <v>146.32572937011699</v>
      </c>
      <c r="BI124" t="s">
        <v>1528</v>
      </c>
      <c r="BJ124" s="1" t="s">
        <v>502</v>
      </c>
    </row>
    <row r="125" spans="1:62" s="1" customFormat="1" ht="15" customHeight="1" x14ac:dyDescent="0.25">
      <c r="A125" t="s">
        <v>773</v>
      </c>
      <c r="B125" t="s">
        <v>1529</v>
      </c>
      <c r="C125" t="s">
        <v>99</v>
      </c>
      <c r="D125" t="s">
        <v>100</v>
      </c>
      <c r="E125" t="s">
        <v>1530</v>
      </c>
      <c r="F125" s="2">
        <v>45314</v>
      </c>
      <c r="G125" s="6">
        <v>202401</v>
      </c>
      <c r="H125" t="s">
        <v>102</v>
      </c>
      <c r="I125" t="s">
        <v>13</v>
      </c>
      <c r="J125" t="s">
        <v>20</v>
      </c>
      <c r="K125" t="s">
        <v>7</v>
      </c>
      <c r="L125"/>
      <c r="M125" t="s">
        <v>26</v>
      </c>
      <c r="N125" t="s">
        <v>1531</v>
      </c>
      <c r="O125"/>
      <c r="P125" t="s">
        <v>105</v>
      </c>
      <c r="Q125">
        <v>751206</v>
      </c>
      <c r="R125">
        <v>2024</v>
      </c>
      <c r="S125" t="s">
        <v>1532</v>
      </c>
      <c r="T125" s="2">
        <v>45314.387499999997</v>
      </c>
      <c r="U125" s="2">
        <v>45314.307534722226</v>
      </c>
      <c r="V125" t="s">
        <v>107</v>
      </c>
      <c r="W125" t="s">
        <v>108</v>
      </c>
      <c r="X125"/>
      <c r="Y125"/>
      <c r="Z125" t="s">
        <v>183</v>
      </c>
      <c r="AA125" t="s">
        <v>136</v>
      </c>
      <c r="AB125"/>
      <c r="AC125" t="s">
        <v>153</v>
      </c>
      <c r="AD125" t="s">
        <v>138</v>
      </c>
      <c r="AE125" t="s">
        <v>115</v>
      </c>
      <c r="AF125"/>
      <c r="AG125" t="s">
        <v>1533</v>
      </c>
      <c r="AH125" t="s">
        <v>1534</v>
      </c>
      <c r="AI125" t="s">
        <v>1535</v>
      </c>
      <c r="AJ125">
        <v>1</v>
      </c>
      <c r="AK125">
        <v>2200804</v>
      </c>
      <c r="AL125" t="s">
        <v>1536</v>
      </c>
      <c r="AM125">
        <v>751206</v>
      </c>
      <c r="AN125">
        <v>2068713</v>
      </c>
      <c r="AO125">
        <v>2200804</v>
      </c>
      <c r="AP125" s="2">
        <v>44521</v>
      </c>
      <c r="AQ125" s="21">
        <f>Table1[[#This Row],[RAISED_DATE]]-Table1[[#This Row],[DATE_LAST_INSPECTED]]</f>
        <v>793</v>
      </c>
      <c r="AR125" t="s">
        <v>122</v>
      </c>
      <c r="AS125" t="s">
        <v>1096</v>
      </c>
      <c r="AT125"/>
      <c r="AU125">
        <v>12.5</v>
      </c>
      <c r="AV125">
        <v>3</v>
      </c>
      <c r="AW125"/>
      <c r="AX125" t="s">
        <v>121</v>
      </c>
      <c r="AY125" t="s">
        <v>122</v>
      </c>
      <c r="AZ125" t="s">
        <v>796</v>
      </c>
      <c r="BA125" t="s">
        <v>124</v>
      </c>
      <c r="BB125" t="s">
        <v>811</v>
      </c>
      <c r="BC125" t="s">
        <v>126</v>
      </c>
      <c r="BD125" t="s">
        <v>127</v>
      </c>
      <c r="BE125" t="s">
        <v>145</v>
      </c>
      <c r="BF125">
        <v>1987</v>
      </c>
      <c r="BG125">
        <v>-20.179937362670898</v>
      </c>
      <c r="BH125">
        <v>146.26805114746099</v>
      </c>
      <c r="BI125" t="s">
        <v>1537</v>
      </c>
      <c r="BJ125" s="1" t="s">
        <v>1111</v>
      </c>
    </row>
    <row r="126" spans="1:62" s="1" customFormat="1" ht="15" customHeight="1" x14ac:dyDescent="0.25">
      <c r="A126" t="s">
        <v>773</v>
      </c>
      <c r="B126" t="s">
        <v>1538</v>
      </c>
      <c r="C126" t="s">
        <v>99</v>
      </c>
      <c r="D126" t="s">
        <v>100</v>
      </c>
      <c r="E126" t="s">
        <v>1539</v>
      </c>
      <c r="F126" s="2">
        <v>45309</v>
      </c>
      <c r="G126" s="6">
        <v>202401</v>
      </c>
      <c r="H126" t="s">
        <v>102</v>
      </c>
      <c r="I126" t="s">
        <v>13</v>
      </c>
      <c r="J126" t="s">
        <v>25</v>
      </c>
      <c r="K126" t="s">
        <v>7</v>
      </c>
      <c r="L126"/>
      <c r="M126" t="s">
        <v>27</v>
      </c>
      <c r="N126" t="s">
        <v>1540</v>
      </c>
      <c r="O126"/>
      <c r="P126" t="s">
        <v>105</v>
      </c>
      <c r="Q126">
        <v>1024159</v>
      </c>
      <c r="R126">
        <v>2024</v>
      </c>
      <c r="S126" t="s">
        <v>1541</v>
      </c>
      <c r="T126" s="2">
        <v>45309.392361111109</v>
      </c>
      <c r="U126" s="2">
        <v>45309.390439814815</v>
      </c>
      <c r="V126" t="s">
        <v>107</v>
      </c>
      <c r="W126" t="s">
        <v>108</v>
      </c>
      <c r="X126"/>
      <c r="Y126"/>
      <c r="Z126" t="s">
        <v>152</v>
      </c>
      <c r="AA126" t="s">
        <v>136</v>
      </c>
      <c r="AB126"/>
      <c r="AC126" t="s">
        <v>153</v>
      </c>
      <c r="AD126" t="s">
        <v>138</v>
      </c>
      <c r="AE126" t="s">
        <v>199</v>
      </c>
      <c r="AF126"/>
      <c r="AG126" t="s">
        <v>1542</v>
      </c>
      <c r="AH126"/>
      <c r="AI126" t="s">
        <v>1543</v>
      </c>
      <c r="AJ126">
        <v>1</v>
      </c>
      <c r="AK126">
        <v>2265713</v>
      </c>
      <c r="AL126" t="s">
        <v>1544</v>
      </c>
      <c r="AM126">
        <v>1024159</v>
      </c>
      <c r="AN126">
        <v>3191439</v>
      </c>
      <c r="AO126">
        <v>2265713</v>
      </c>
      <c r="AP126" s="2">
        <v>43839</v>
      </c>
      <c r="AQ126" s="21">
        <f>Table1[[#This Row],[RAISED_DATE]]-Table1[[#This Row],[DATE_LAST_INSPECTED]]</f>
        <v>1470</v>
      </c>
      <c r="AR126" t="s">
        <v>122</v>
      </c>
      <c r="AS126" t="s">
        <v>1545</v>
      </c>
      <c r="AT126"/>
      <c r="AU126">
        <v>12.5</v>
      </c>
      <c r="AV126">
        <v>2</v>
      </c>
      <c r="AW126">
        <v>1</v>
      </c>
      <c r="AX126" t="s">
        <v>121</v>
      </c>
      <c r="AY126" t="s">
        <v>122</v>
      </c>
      <c r="AZ126" t="s">
        <v>123</v>
      </c>
      <c r="BA126" t="s">
        <v>124</v>
      </c>
      <c r="BB126" t="s">
        <v>811</v>
      </c>
      <c r="BC126" t="s">
        <v>1246</v>
      </c>
      <c r="BD126" t="s">
        <v>127</v>
      </c>
      <c r="BE126" t="s">
        <v>128</v>
      </c>
      <c r="BF126">
        <v>1964</v>
      </c>
      <c r="BG126">
        <v>-28.812486648559599</v>
      </c>
      <c r="BH126">
        <v>151.82022094726599</v>
      </c>
      <c r="BI126" t="s">
        <v>1546</v>
      </c>
      <c r="BJ126" s="1" t="s">
        <v>542</v>
      </c>
    </row>
    <row r="127" spans="1:62" s="1" customFormat="1" ht="15" customHeight="1" x14ac:dyDescent="0.25">
      <c r="A127" t="s">
        <v>773</v>
      </c>
      <c r="B127" t="s">
        <v>1547</v>
      </c>
      <c r="C127" t="s">
        <v>99</v>
      </c>
      <c r="D127" t="s">
        <v>100</v>
      </c>
      <c r="E127" t="s">
        <v>101</v>
      </c>
      <c r="F127" s="2">
        <v>45292</v>
      </c>
      <c r="G127" s="6">
        <v>202401</v>
      </c>
      <c r="H127" t="s">
        <v>102</v>
      </c>
      <c r="I127" t="s">
        <v>12</v>
      </c>
      <c r="J127" t="s">
        <v>20</v>
      </c>
      <c r="K127" t="s">
        <v>7</v>
      </c>
      <c r="L127"/>
      <c r="M127" t="s">
        <v>26</v>
      </c>
      <c r="N127" t="s">
        <v>1548</v>
      </c>
      <c r="O127"/>
      <c r="P127" t="s">
        <v>105</v>
      </c>
      <c r="Q127">
        <v>1780777</v>
      </c>
      <c r="R127">
        <v>2024</v>
      </c>
      <c r="S127" t="s">
        <v>1549</v>
      </c>
      <c r="T127" s="2">
        <v>45292.167442129627</v>
      </c>
      <c r="U127" s="2">
        <v>45292.168865740743</v>
      </c>
      <c r="V127" t="s">
        <v>107</v>
      </c>
      <c r="W127" t="s">
        <v>108</v>
      </c>
      <c r="X127"/>
      <c r="Y127" t="s">
        <v>1550</v>
      </c>
      <c r="Z127" t="s">
        <v>183</v>
      </c>
      <c r="AA127" t="s">
        <v>111</v>
      </c>
      <c r="AB127" t="s">
        <v>1551</v>
      </c>
      <c r="AC127" t="s">
        <v>9</v>
      </c>
      <c r="AD127" t="s">
        <v>185</v>
      </c>
      <c r="AE127" t="s">
        <v>888</v>
      </c>
      <c r="AF127"/>
      <c r="AG127" t="s">
        <v>1552</v>
      </c>
      <c r="AH127" t="s">
        <v>1553</v>
      </c>
      <c r="AI127" t="s">
        <v>1554</v>
      </c>
      <c r="AJ127">
        <v>1</v>
      </c>
      <c r="AK127">
        <v>2286621</v>
      </c>
      <c r="AL127" t="s">
        <v>1555</v>
      </c>
      <c r="AM127">
        <v>1780777</v>
      </c>
      <c r="AN127">
        <v>2102313</v>
      </c>
      <c r="AO127">
        <v>2286621</v>
      </c>
      <c r="AP127" s="2">
        <v>44499</v>
      </c>
      <c r="AQ127" s="21">
        <f>Table1[[#This Row],[RAISED_DATE]]-Table1[[#This Row],[DATE_LAST_INSPECTED]]</f>
        <v>793</v>
      </c>
      <c r="AR127" t="s">
        <v>122</v>
      </c>
      <c r="AS127" t="s">
        <v>1556</v>
      </c>
      <c r="AT127"/>
      <c r="AU127">
        <v>14</v>
      </c>
      <c r="AV127">
        <v>1</v>
      </c>
      <c r="AW127"/>
      <c r="AX127" t="s">
        <v>121</v>
      </c>
      <c r="AY127" t="s">
        <v>122</v>
      </c>
      <c r="AZ127" t="s">
        <v>144</v>
      </c>
      <c r="BA127" t="s">
        <v>124</v>
      </c>
      <c r="BB127" t="s">
        <v>125</v>
      </c>
      <c r="BC127" t="s">
        <v>126</v>
      </c>
      <c r="BD127" t="s">
        <v>127</v>
      </c>
      <c r="BE127" t="s">
        <v>128</v>
      </c>
      <c r="BF127">
        <v>1980</v>
      </c>
      <c r="BG127">
        <v>-19.599728925662099</v>
      </c>
      <c r="BH127">
        <v>146.85983299793199</v>
      </c>
      <c r="BI127" t="s">
        <v>1557</v>
      </c>
      <c r="BJ127" s="1" t="s">
        <v>232</v>
      </c>
    </row>
    <row r="128" spans="1:62" s="1" customFormat="1" ht="15" customHeight="1" x14ac:dyDescent="0.25">
      <c r="A128" t="s">
        <v>773</v>
      </c>
      <c r="B128" t="s">
        <v>1558</v>
      </c>
      <c r="C128" t="s">
        <v>99</v>
      </c>
      <c r="D128" t="s">
        <v>100</v>
      </c>
      <c r="E128" t="s">
        <v>1559</v>
      </c>
      <c r="F128" s="2">
        <v>45315</v>
      </c>
      <c r="G128" s="6">
        <v>202401</v>
      </c>
      <c r="H128" t="s">
        <v>102</v>
      </c>
      <c r="I128" t="s">
        <v>13</v>
      </c>
      <c r="J128" t="s">
        <v>20</v>
      </c>
      <c r="K128" t="s">
        <v>7</v>
      </c>
      <c r="L128"/>
      <c r="M128" t="s">
        <v>26</v>
      </c>
      <c r="N128" t="s">
        <v>1560</v>
      </c>
      <c r="O128"/>
      <c r="P128" t="s">
        <v>105</v>
      </c>
      <c r="Q128">
        <v>1773724</v>
      </c>
      <c r="R128">
        <v>2024</v>
      </c>
      <c r="S128" t="s">
        <v>1561</v>
      </c>
      <c r="T128" s="2">
        <v>45315.504641203705</v>
      </c>
      <c r="U128" s="2">
        <v>45315.505787037036</v>
      </c>
      <c r="V128" t="s">
        <v>107</v>
      </c>
      <c r="W128" t="s">
        <v>108</v>
      </c>
      <c r="X128"/>
      <c r="Y128"/>
      <c r="Z128" t="s">
        <v>183</v>
      </c>
      <c r="AA128" t="s">
        <v>136</v>
      </c>
      <c r="AB128"/>
      <c r="AC128" t="s">
        <v>197</v>
      </c>
      <c r="AD128" t="s">
        <v>212</v>
      </c>
      <c r="AE128" t="s">
        <v>115</v>
      </c>
      <c r="AF128"/>
      <c r="AG128" t="s">
        <v>1562</v>
      </c>
      <c r="AH128" t="s">
        <v>1563</v>
      </c>
      <c r="AI128" t="s">
        <v>1564</v>
      </c>
      <c r="AJ128">
        <v>1</v>
      </c>
      <c r="AK128">
        <v>2336342</v>
      </c>
      <c r="AL128" t="s">
        <v>1565</v>
      </c>
      <c r="AM128">
        <v>1773724</v>
      </c>
      <c r="AN128">
        <v>2126004</v>
      </c>
      <c r="AO128">
        <v>2336342</v>
      </c>
      <c r="AP128" s="2">
        <v>44523</v>
      </c>
      <c r="AQ128" s="21">
        <f>Table1[[#This Row],[RAISED_DATE]]-Table1[[#This Row],[DATE_LAST_INSPECTED]]</f>
        <v>792</v>
      </c>
      <c r="AR128" t="s">
        <v>122</v>
      </c>
      <c r="AS128" t="s">
        <v>1566</v>
      </c>
      <c r="AT128"/>
      <c r="AU128">
        <v>14</v>
      </c>
      <c r="AV128">
        <v>2</v>
      </c>
      <c r="AW128">
        <v>1</v>
      </c>
      <c r="AX128" t="s">
        <v>121</v>
      </c>
      <c r="AY128" t="s">
        <v>218</v>
      </c>
      <c r="AZ128" t="s">
        <v>748</v>
      </c>
      <c r="BA128" t="s">
        <v>124</v>
      </c>
      <c r="BB128" t="s">
        <v>125</v>
      </c>
      <c r="BC128" t="s">
        <v>1246</v>
      </c>
      <c r="BD128" t="s">
        <v>127</v>
      </c>
      <c r="BE128" t="s">
        <v>770</v>
      </c>
      <c r="BF128">
        <v>1989</v>
      </c>
      <c r="BG128">
        <v>-19.615205764770501</v>
      </c>
      <c r="BH128">
        <v>146.91133117675801</v>
      </c>
      <c r="BI128" t="s">
        <v>1567</v>
      </c>
      <c r="BJ128" s="1" t="s">
        <v>884</v>
      </c>
    </row>
    <row r="129" spans="1:62" s="1" customFormat="1" ht="15" customHeight="1" x14ac:dyDescent="0.25">
      <c r="A129" t="s">
        <v>773</v>
      </c>
      <c r="B129" t="s">
        <v>1568</v>
      </c>
      <c r="C129" t="s">
        <v>99</v>
      </c>
      <c r="D129" t="s">
        <v>100</v>
      </c>
      <c r="E129" t="s">
        <v>101</v>
      </c>
      <c r="F129" s="2">
        <v>45320</v>
      </c>
      <c r="G129" s="6">
        <v>202401</v>
      </c>
      <c r="H129" t="s">
        <v>102</v>
      </c>
      <c r="I129" t="s">
        <v>14</v>
      </c>
      <c r="J129" t="s">
        <v>20</v>
      </c>
      <c r="K129" t="s">
        <v>7</v>
      </c>
      <c r="L129"/>
      <c r="M129" t="s">
        <v>26</v>
      </c>
      <c r="N129" t="s">
        <v>1569</v>
      </c>
      <c r="O129"/>
      <c r="P129" t="s">
        <v>105</v>
      </c>
      <c r="Q129">
        <v>1007806</v>
      </c>
      <c r="R129">
        <v>2024</v>
      </c>
      <c r="S129" t="s">
        <v>1570</v>
      </c>
      <c r="T129" s="2">
        <v>45320.684525462966</v>
      </c>
      <c r="U129" s="2">
        <v>45320.686550925922</v>
      </c>
      <c r="V129" t="s">
        <v>107</v>
      </c>
      <c r="W129" t="s">
        <v>108</v>
      </c>
      <c r="X129"/>
      <c r="Y129" t="s">
        <v>1174</v>
      </c>
      <c r="Z129" t="s">
        <v>135</v>
      </c>
      <c r="AA129" t="s">
        <v>111</v>
      </c>
      <c r="AB129" t="s">
        <v>184</v>
      </c>
      <c r="AC129" t="s">
        <v>9</v>
      </c>
      <c r="AD129" t="s">
        <v>185</v>
      </c>
      <c r="AE129" t="s">
        <v>115</v>
      </c>
      <c r="AF129"/>
      <c r="AG129" t="s">
        <v>1571</v>
      </c>
      <c r="AH129" t="s">
        <v>1572</v>
      </c>
      <c r="AI129" t="s">
        <v>1573</v>
      </c>
      <c r="AJ129">
        <v>1</v>
      </c>
      <c r="AK129">
        <v>2336773</v>
      </c>
      <c r="AL129" t="s">
        <v>1574</v>
      </c>
      <c r="AM129">
        <v>1007806</v>
      </c>
      <c r="AN129">
        <v>2149320</v>
      </c>
      <c r="AO129">
        <v>2336773</v>
      </c>
      <c r="AP129" s="2">
        <v>44697</v>
      </c>
      <c r="AQ129" s="21">
        <f>Table1[[#This Row],[RAISED_DATE]]-Table1[[#This Row],[DATE_LAST_INSPECTED]]</f>
        <v>623</v>
      </c>
      <c r="AR129" t="s">
        <v>122</v>
      </c>
      <c r="AS129" t="s">
        <v>1575</v>
      </c>
      <c r="AT129"/>
      <c r="AU129">
        <v>11</v>
      </c>
      <c r="AV129">
        <v>1</v>
      </c>
      <c r="AW129"/>
      <c r="AX129" t="s">
        <v>121</v>
      </c>
      <c r="AY129" t="s">
        <v>122</v>
      </c>
      <c r="AZ129" t="s">
        <v>174</v>
      </c>
      <c r="BA129" t="s">
        <v>124</v>
      </c>
      <c r="BB129" t="s">
        <v>125</v>
      </c>
      <c r="BC129" t="s">
        <v>126</v>
      </c>
      <c r="BD129" t="s">
        <v>127</v>
      </c>
      <c r="BE129" t="s">
        <v>145</v>
      </c>
      <c r="BF129">
        <v>1986</v>
      </c>
      <c r="BG129">
        <v>-23.9804172515869</v>
      </c>
      <c r="BH129">
        <v>151.15368652343801</v>
      </c>
      <c r="BI129" t="s">
        <v>1576</v>
      </c>
      <c r="BJ129" s="1" t="s">
        <v>502</v>
      </c>
    </row>
    <row r="130" spans="1:62" s="1" customFormat="1" ht="15" customHeight="1" x14ac:dyDescent="0.25">
      <c r="A130" t="s">
        <v>773</v>
      </c>
      <c r="B130" t="s">
        <v>1577</v>
      </c>
      <c r="C130" t="s">
        <v>99</v>
      </c>
      <c r="D130" t="s">
        <v>100</v>
      </c>
      <c r="E130" t="s">
        <v>1578</v>
      </c>
      <c r="F130" s="2">
        <v>45321</v>
      </c>
      <c r="G130" s="6">
        <v>202401</v>
      </c>
      <c r="H130" t="s">
        <v>102</v>
      </c>
      <c r="I130" t="s">
        <v>18</v>
      </c>
      <c r="J130" t="s">
        <v>22</v>
      </c>
      <c r="K130" t="s">
        <v>3</v>
      </c>
      <c r="L130"/>
      <c r="M130" t="s">
        <v>27</v>
      </c>
      <c r="N130" t="s">
        <v>1579</v>
      </c>
      <c r="O130"/>
      <c r="P130" t="s">
        <v>105</v>
      </c>
      <c r="Q130">
        <v>1285039</v>
      </c>
      <c r="R130">
        <v>2024</v>
      </c>
      <c r="S130" t="s">
        <v>1580</v>
      </c>
      <c r="T130" s="2">
        <v>45321.552083333336</v>
      </c>
      <c r="U130" s="2">
        <v>45321.547847222224</v>
      </c>
      <c r="V130" t="s">
        <v>107</v>
      </c>
      <c r="W130" t="s">
        <v>108</v>
      </c>
      <c r="X130"/>
      <c r="Y130"/>
      <c r="Z130" t="s">
        <v>110</v>
      </c>
      <c r="AA130" t="s">
        <v>136</v>
      </c>
      <c r="AB130"/>
      <c r="AC130" t="s">
        <v>153</v>
      </c>
      <c r="AD130" t="s">
        <v>138</v>
      </c>
      <c r="AE130" t="s">
        <v>199</v>
      </c>
      <c r="AF130"/>
      <c r="AG130" t="s">
        <v>1581</v>
      </c>
      <c r="AH130" t="s">
        <v>1582</v>
      </c>
      <c r="AI130" t="s">
        <v>1583</v>
      </c>
      <c r="AJ130">
        <v>1</v>
      </c>
      <c r="AK130">
        <v>2339644</v>
      </c>
      <c r="AL130" t="s">
        <v>1584</v>
      </c>
      <c r="AM130">
        <v>1285039</v>
      </c>
      <c r="AN130">
        <v>2109981</v>
      </c>
      <c r="AO130">
        <v>2339644</v>
      </c>
      <c r="AP130" s="2">
        <v>43980</v>
      </c>
      <c r="AQ130" s="21">
        <f>Table1[[#This Row],[RAISED_DATE]]-Table1[[#This Row],[DATE_LAST_INSPECTED]]</f>
        <v>1341</v>
      </c>
      <c r="AR130" t="s">
        <v>122</v>
      </c>
      <c r="AS130" t="s">
        <v>229</v>
      </c>
      <c r="AT130"/>
      <c r="AU130">
        <v>11</v>
      </c>
      <c r="AV130"/>
      <c r="AW130">
        <v>1</v>
      </c>
      <c r="AX130" t="s">
        <v>121</v>
      </c>
      <c r="AY130" t="s">
        <v>218</v>
      </c>
      <c r="AZ130" t="s">
        <v>1256</v>
      </c>
      <c r="BA130" t="s">
        <v>124</v>
      </c>
      <c r="BB130" t="s">
        <v>160</v>
      </c>
      <c r="BC130" t="s">
        <v>255</v>
      </c>
      <c r="BD130" t="s">
        <v>127</v>
      </c>
      <c r="BE130" t="s">
        <v>128</v>
      </c>
      <c r="BF130">
        <v>1986</v>
      </c>
      <c r="BG130">
        <v>-24.853033065795898</v>
      </c>
      <c r="BH130">
        <v>152.47401428222699</v>
      </c>
      <c r="BI130" t="s">
        <v>1585</v>
      </c>
      <c r="BJ130" s="1" t="s">
        <v>502</v>
      </c>
    </row>
    <row r="131" spans="1:62" s="1" customFormat="1" ht="15" customHeight="1" x14ac:dyDescent="0.25">
      <c r="A131" t="s">
        <v>773</v>
      </c>
      <c r="B131" t="s">
        <v>1586</v>
      </c>
      <c r="C131" t="s">
        <v>99</v>
      </c>
      <c r="D131" t="s">
        <v>100</v>
      </c>
      <c r="E131" t="s">
        <v>1587</v>
      </c>
      <c r="F131" s="2">
        <v>45322</v>
      </c>
      <c r="G131" s="6">
        <v>202401</v>
      </c>
      <c r="H131" t="s">
        <v>102</v>
      </c>
      <c r="I131" t="s">
        <v>14</v>
      </c>
      <c r="J131" t="s">
        <v>22</v>
      </c>
      <c r="K131" t="s">
        <v>7</v>
      </c>
      <c r="L131"/>
      <c r="M131" t="s">
        <v>27</v>
      </c>
      <c r="N131" t="s">
        <v>1588</v>
      </c>
      <c r="O131"/>
      <c r="P131" t="s">
        <v>105</v>
      </c>
      <c r="Q131">
        <v>862060</v>
      </c>
      <c r="R131">
        <v>2024</v>
      </c>
      <c r="S131" t="s">
        <v>1589</v>
      </c>
      <c r="T131" s="2">
        <v>45322.149305555555</v>
      </c>
      <c r="U131" s="2">
        <v>45322.275879629633</v>
      </c>
      <c r="V131" t="s">
        <v>107</v>
      </c>
      <c r="W131" t="s">
        <v>108</v>
      </c>
      <c r="X131"/>
      <c r="Y131"/>
      <c r="Z131" t="s">
        <v>152</v>
      </c>
      <c r="AA131" t="s">
        <v>136</v>
      </c>
      <c r="AB131"/>
      <c r="AC131" t="s">
        <v>197</v>
      </c>
      <c r="AD131" t="s">
        <v>198</v>
      </c>
      <c r="AE131" t="s">
        <v>199</v>
      </c>
      <c r="AF131"/>
      <c r="AG131" t="s">
        <v>1590</v>
      </c>
      <c r="AH131" t="s">
        <v>1591</v>
      </c>
      <c r="AI131"/>
      <c r="AJ131">
        <v>1</v>
      </c>
      <c r="AK131">
        <v>2349706</v>
      </c>
      <c r="AL131" t="s">
        <v>1592</v>
      </c>
      <c r="AM131">
        <v>862060</v>
      </c>
      <c r="AN131">
        <v>3202588</v>
      </c>
      <c r="AO131">
        <v>2349706</v>
      </c>
      <c r="AP131" s="2">
        <v>44502</v>
      </c>
      <c r="AQ131" s="21">
        <f>Table1[[#This Row],[RAISED_DATE]]-Table1[[#This Row],[DATE_LAST_INSPECTED]]</f>
        <v>820</v>
      </c>
      <c r="AR131" t="s">
        <v>122</v>
      </c>
      <c r="AS131" t="s">
        <v>925</v>
      </c>
      <c r="AT131"/>
      <c r="AU131">
        <v>12.5</v>
      </c>
      <c r="AV131">
        <v>2</v>
      </c>
      <c r="AW131">
        <v>2</v>
      </c>
      <c r="AX131" t="s">
        <v>121</v>
      </c>
      <c r="AY131" t="s">
        <v>122</v>
      </c>
      <c r="AZ131" t="s">
        <v>1593</v>
      </c>
      <c r="BA131" t="s">
        <v>1341</v>
      </c>
      <c r="BB131" t="s">
        <v>160</v>
      </c>
      <c r="BC131" t="s">
        <v>161</v>
      </c>
      <c r="BD131" t="s">
        <v>176</v>
      </c>
      <c r="BE131" t="s">
        <v>145</v>
      </c>
      <c r="BF131"/>
      <c r="BG131">
        <v>-27.5473728179932</v>
      </c>
      <c r="BH131">
        <v>151.96440124511699</v>
      </c>
      <c r="BI131" t="s">
        <v>1594</v>
      </c>
      <c r="BJ131" s="1" t="s">
        <v>1595</v>
      </c>
    </row>
    <row r="132" spans="1:62" s="1" customFormat="1" ht="15" customHeight="1" x14ac:dyDescent="0.25">
      <c r="A132" t="s">
        <v>773</v>
      </c>
      <c r="B132" t="s">
        <v>1596</v>
      </c>
      <c r="C132" t="s">
        <v>99</v>
      </c>
      <c r="D132" t="s">
        <v>100</v>
      </c>
      <c r="E132" t="s">
        <v>165</v>
      </c>
      <c r="F132" s="2">
        <v>45318</v>
      </c>
      <c r="G132" s="6">
        <v>202401</v>
      </c>
      <c r="H132" t="s">
        <v>102</v>
      </c>
      <c r="I132" t="s">
        <v>12</v>
      </c>
      <c r="J132" t="s">
        <v>20</v>
      </c>
      <c r="K132" t="s">
        <v>7</v>
      </c>
      <c r="L132"/>
      <c r="M132" t="s">
        <v>26</v>
      </c>
      <c r="N132" t="s">
        <v>1597</v>
      </c>
      <c r="O132"/>
      <c r="P132" t="s">
        <v>105</v>
      </c>
      <c r="Q132">
        <v>1256303</v>
      </c>
      <c r="R132">
        <v>2024</v>
      </c>
      <c r="S132" t="s">
        <v>1598</v>
      </c>
      <c r="T132" s="2">
        <v>45318.395138888889</v>
      </c>
      <c r="U132" s="2">
        <v>45318.356030092589</v>
      </c>
      <c r="V132" t="s">
        <v>107</v>
      </c>
      <c r="W132" t="s">
        <v>108</v>
      </c>
      <c r="X132"/>
      <c r="Y132"/>
      <c r="Z132" t="s">
        <v>152</v>
      </c>
      <c r="AA132" t="s">
        <v>136</v>
      </c>
      <c r="AB132"/>
      <c r="AC132" t="s">
        <v>153</v>
      </c>
      <c r="AD132" t="s">
        <v>138</v>
      </c>
      <c r="AE132" t="s">
        <v>168</v>
      </c>
      <c r="AF132"/>
      <c r="AG132" t="s">
        <v>1599</v>
      </c>
      <c r="AH132" t="s">
        <v>1600</v>
      </c>
      <c r="AI132" t="s">
        <v>1601</v>
      </c>
      <c r="AJ132">
        <v>1</v>
      </c>
      <c r="AK132">
        <v>2352874</v>
      </c>
      <c r="AL132" t="s">
        <v>1602</v>
      </c>
      <c r="AM132">
        <v>1256303</v>
      </c>
      <c r="AN132">
        <v>3203097</v>
      </c>
      <c r="AO132">
        <v>2352874</v>
      </c>
      <c r="AP132" s="2">
        <v>44414</v>
      </c>
      <c r="AQ132" s="21">
        <f>Table1[[#This Row],[RAISED_DATE]]-Table1[[#This Row],[DATE_LAST_INSPECTED]]</f>
        <v>904</v>
      </c>
      <c r="AR132" t="s">
        <v>122</v>
      </c>
      <c r="AS132" t="s">
        <v>1603</v>
      </c>
      <c r="AT132"/>
      <c r="AU132">
        <v>12.5</v>
      </c>
      <c r="AV132">
        <v>2</v>
      </c>
      <c r="AW132"/>
      <c r="AX132" t="s">
        <v>121</v>
      </c>
      <c r="AY132" t="s">
        <v>122</v>
      </c>
      <c r="AZ132" t="s">
        <v>1256</v>
      </c>
      <c r="BA132" t="s">
        <v>124</v>
      </c>
      <c r="BB132" t="s">
        <v>125</v>
      </c>
      <c r="BC132" t="s">
        <v>161</v>
      </c>
      <c r="BD132" t="s">
        <v>127</v>
      </c>
      <c r="BE132" t="s">
        <v>145</v>
      </c>
      <c r="BF132">
        <v>1997</v>
      </c>
      <c r="BG132">
        <v>-26.4070835113525</v>
      </c>
      <c r="BH132">
        <v>146.24182128906301</v>
      </c>
      <c r="BI132" t="s">
        <v>1604</v>
      </c>
      <c r="BJ132" s="1" t="s">
        <v>679</v>
      </c>
    </row>
    <row r="133" spans="1:62" s="1" customFormat="1" ht="15" customHeight="1" x14ac:dyDescent="0.25">
      <c r="A133" t="s">
        <v>773</v>
      </c>
      <c r="B133" t="s">
        <v>1605</v>
      </c>
      <c r="C133" t="s">
        <v>99</v>
      </c>
      <c r="D133" t="s">
        <v>100</v>
      </c>
      <c r="E133" t="s">
        <v>101</v>
      </c>
      <c r="F133" s="2">
        <v>45319</v>
      </c>
      <c r="G133" s="6">
        <v>202401</v>
      </c>
      <c r="H133" t="s">
        <v>102</v>
      </c>
      <c r="I133" t="s">
        <v>14</v>
      </c>
      <c r="J133" t="s">
        <v>22</v>
      </c>
      <c r="K133" t="s">
        <v>7</v>
      </c>
      <c r="L133"/>
      <c r="M133" t="s">
        <v>28</v>
      </c>
      <c r="N133" t="s">
        <v>1606</v>
      </c>
      <c r="O133"/>
      <c r="P133" t="s">
        <v>105</v>
      </c>
      <c r="Q133">
        <v>765766</v>
      </c>
      <c r="R133">
        <v>2024</v>
      </c>
      <c r="S133" t="s">
        <v>1607</v>
      </c>
      <c r="T133" s="2">
        <v>45319.298032407409</v>
      </c>
      <c r="U133" s="2">
        <v>45319.29991898148</v>
      </c>
      <c r="V133" t="s">
        <v>107</v>
      </c>
      <c r="W133" t="s">
        <v>108</v>
      </c>
      <c r="X133"/>
      <c r="Y133" t="s">
        <v>237</v>
      </c>
      <c r="Z133" t="s">
        <v>211</v>
      </c>
      <c r="AA133" t="s">
        <v>111</v>
      </c>
      <c r="AB133" t="s">
        <v>1138</v>
      </c>
      <c r="AC133" t="s">
        <v>9</v>
      </c>
      <c r="AD133" t="s">
        <v>185</v>
      </c>
      <c r="AE133" t="s">
        <v>115</v>
      </c>
      <c r="AF133"/>
      <c r="AG133" t="s">
        <v>1608</v>
      </c>
      <c r="AH133" t="s">
        <v>1609</v>
      </c>
      <c r="AI133" t="s">
        <v>1610</v>
      </c>
      <c r="AJ133">
        <v>1</v>
      </c>
      <c r="AK133">
        <v>2374393</v>
      </c>
      <c r="AL133" t="s">
        <v>1611</v>
      </c>
      <c r="AM133">
        <v>765766</v>
      </c>
      <c r="AN133" t="s">
        <v>1612</v>
      </c>
      <c r="AO133">
        <v>2374393</v>
      </c>
      <c r="AP133" s="2">
        <v>44412</v>
      </c>
      <c r="AQ133" s="21">
        <f>Table1[[#This Row],[RAISED_DATE]]-Table1[[#This Row],[DATE_LAST_INSPECTED]]</f>
        <v>907</v>
      </c>
      <c r="AR133" t="s">
        <v>122</v>
      </c>
      <c r="AS133" t="s">
        <v>1613</v>
      </c>
      <c r="AT133"/>
      <c r="AU133">
        <v>15.5</v>
      </c>
      <c r="AV133">
        <v>5</v>
      </c>
      <c r="AW133">
        <v>2</v>
      </c>
      <c r="AX133" t="s">
        <v>121</v>
      </c>
      <c r="AY133" t="s">
        <v>218</v>
      </c>
      <c r="AZ133" t="s">
        <v>738</v>
      </c>
      <c r="BA133" t="s">
        <v>124</v>
      </c>
      <c r="BB133" t="s">
        <v>125</v>
      </c>
      <c r="BC133" t="s">
        <v>126</v>
      </c>
      <c r="BD133" t="s">
        <v>1614</v>
      </c>
      <c r="BE133" t="s">
        <v>770</v>
      </c>
      <c r="BF133">
        <v>1994</v>
      </c>
      <c r="BG133">
        <v>-17.3405647277832</v>
      </c>
      <c r="BH133">
        <v>145.515060424805</v>
      </c>
      <c r="BI133" t="s">
        <v>1615</v>
      </c>
      <c r="BJ133" s="1" t="s">
        <v>272</v>
      </c>
    </row>
    <row r="134" spans="1:62" s="1" customFormat="1" ht="15" customHeight="1" x14ac:dyDescent="0.25">
      <c r="A134" t="s">
        <v>773</v>
      </c>
      <c r="B134" t="s">
        <v>1616</v>
      </c>
      <c r="C134" t="s">
        <v>99</v>
      </c>
      <c r="D134" t="s">
        <v>100</v>
      </c>
      <c r="E134" t="s">
        <v>1617</v>
      </c>
      <c r="F134" s="2">
        <v>45315</v>
      </c>
      <c r="G134" s="6">
        <v>202401</v>
      </c>
      <c r="H134" t="s">
        <v>102</v>
      </c>
      <c r="I134" t="s">
        <v>12</v>
      </c>
      <c r="J134" t="s">
        <v>20</v>
      </c>
      <c r="K134" t="s">
        <v>7</v>
      </c>
      <c r="L134"/>
      <c r="M134" t="s">
        <v>26</v>
      </c>
      <c r="N134" t="s">
        <v>1618</v>
      </c>
      <c r="O134"/>
      <c r="P134" t="s">
        <v>105</v>
      </c>
      <c r="Q134">
        <v>1484808</v>
      </c>
      <c r="R134">
        <v>2024</v>
      </c>
      <c r="S134" t="s">
        <v>1619</v>
      </c>
      <c r="T134" s="2">
        <v>45315.820833333331</v>
      </c>
      <c r="U134" s="2">
        <v>45315.822395833333</v>
      </c>
      <c r="V134" t="s">
        <v>107</v>
      </c>
      <c r="W134" t="s">
        <v>108</v>
      </c>
      <c r="X134"/>
      <c r="Y134"/>
      <c r="Z134" t="s">
        <v>152</v>
      </c>
      <c r="AA134" t="s">
        <v>136</v>
      </c>
      <c r="AB134"/>
      <c r="AC134" t="s">
        <v>153</v>
      </c>
      <c r="AD134" t="s">
        <v>138</v>
      </c>
      <c r="AE134" t="s">
        <v>262</v>
      </c>
      <c r="AF134"/>
      <c r="AG134" t="s">
        <v>1620</v>
      </c>
      <c r="AH134" t="s">
        <v>1621</v>
      </c>
      <c r="AI134" t="s">
        <v>1622</v>
      </c>
      <c r="AJ134">
        <v>1</v>
      </c>
      <c r="AK134">
        <v>2404651</v>
      </c>
      <c r="AL134" t="s">
        <v>1623</v>
      </c>
      <c r="AM134">
        <v>1484808</v>
      </c>
      <c r="AN134">
        <v>3211389</v>
      </c>
      <c r="AO134">
        <v>2404651</v>
      </c>
      <c r="AP134" s="2">
        <v>43774</v>
      </c>
      <c r="AQ134" s="21">
        <f>Table1[[#This Row],[RAISED_DATE]]-Table1[[#This Row],[DATE_LAST_INSPECTED]]</f>
        <v>1541</v>
      </c>
      <c r="AR134" t="s">
        <v>122</v>
      </c>
      <c r="AS134" t="s">
        <v>1545</v>
      </c>
      <c r="AT134"/>
      <c r="AU134">
        <v>12.5</v>
      </c>
      <c r="AV134">
        <v>1</v>
      </c>
      <c r="AW134"/>
      <c r="AX134" t="s">
        <v>121</v>
      </c>
      <c r="AY134" t="s">
        <v>122</v>
      </c>
      <c r="AZ134" t="s">
        <v>174</v>
      </c>
      <c r="BA134" t="s">
        <v>124</v>
      </c>
      <c r="BB134" t="s">
        <v>125</v>
      </c>
      <c r="BC134" t="s">
        <v>1246</v>
      </c>
      <c r="BD134" t="s">
        <v>127</v>
      </c>
      <c r="BE134" t="s">
        <v>177</v>
      </c>
      <c r="BF134">
        <v>1975</v>
      </c>
      <c r="BG134">
        <v>-28.160129547119102</v>
      </c>
      <c r="BH134">
        <v>151.20651245117199</v>
      </c>
      <c r="BI134" t="s">
        <v>1624</v>
      </c>
      <c r="BJ134" s="1" t="s">
        <v>638</v>
      </c>
    </row>
    <row r="135" spans="1:62" s="1" customFormat="1" ht="15" customHeight="1" x14ac:dyDescent="0.25">
      <c r="A135" t="s">
        <v>773</v>
      </c>
      <c r="B135" t="s">
        <v>1625</v>
      </c>
      <c r="C135" t="s">
        <v>99</v>
      </c>
      <c r="D135" t="s">
        <v>100</v>
      </c>
      <c r="E135" t="s">
        <v>1626</v>
      </c>
      <c r="F135" s="2">
        <v>45302</v>
      </c>
      <c r="G135" s="6">
        <v>202401</v>
      </c>
      <c r="H135" t="s">
        <v>102</v>
      </c>
      <c r="I135" t="s">
        <v>12</v>
      </c>
      <c r="J135" t="s">
        <v>20</v>
      </c>
      <c r="K135" t="s">
        <v>7</v>
      </c>
      <c r="L135"/>
      <c r="M135" t="s">
        <v>26</v>
      </c>
      <c r="N135" t="s">
        <v>1627</v>
      </c>
      <c r="O135"/>
      <c r="P135" t="s">
        <v>105</v>
      </c>
      <c r="Q135">
        <v>1594412</v>
      </c>
      <c r="R135">
        <v>2024</v>
      </c>
      <c r="S135" t="s">
        <v>1628</v>
      </c>
      <c r="T135" s="2">
        <v>45302.513888888891</v>
      </c>
      <c r="U135" s="2">
        <v>45302.599965277775</v>
      </c>
      <c r="V135" t="s">
        <v>107</v>
      </c>
      <c r="W135" t="s">
        <v>108</v>
      </c>
      <c r="X135"/>
      <c r="Y135"/>
      <c r="Z135" t="s">
        <v>152</v>
      </c>
      <c r="AA135" t="s">
        <v>136</v>
      </c>
      <c r="AB135"/>
      <c r="AC135" t="s">
        <v>197</v>
      </c>
      <c r="AD135" t="s">
        <v>198</v>
      </c>
      <c r="AE135" t="s">
        <v>199</v>
      </c>
      <c r="AF135"/>
      <c r="AG135" t="s">
        <v>1629</v>
      </c>
      <c r="AH135" t="s">
        <v>1630</v>
      </c>
      <c r="AI135"/>
      <c r="AJ135">
        <v>1</v>
      </c>
      <c r="AK135">
        <v>2441830</v>
      </c>
      <c r="AL135" t="s">
        <v>1631</v>
      </c>
      <c r="AM135">
        <v>1594412</v>
      </c>
      <c r="AN135">
        <v>2140911</v>
      </c>
      <c r="AO135">
        <v>2441830</v>
      </c>
      <c r="AP135" s="2">
        <v>44181</v>
      </c>
      <c r="AQ135" s="21">
        <f>Table1[[#This Row],[RAISED_DATE]]-Table1[[#This Row],[DATE_LAST_INSPECTED]]</f>
        <v>1121</v>
      </c>
      <c r="AR135" t="s">
        <v>122</v>
      </c>
      <c r="AS135" t="s">
        <v>1467</v>
      </c>
      <c r="AT135"/>
      <c r="AU135">
        <v>14</v>
      </c>
      <c r="AV135">
        <v>2</v>
      </c>
      <c r="AW135"/>
      <c r="AX135" t="s">
        <v>121</v>
      </c>
      <c r="AY135" t="s">
        <v>122</v>
      </c>
      <c r="AZ135" t="s">
        <v>174</v>
      </c>
      <c r="BA135" t="s">
        <v>124</v>
      </c>
      <c r="BB135" t="s">
        <v>125</v>
      </c>
      <c r="BC135" t="s">
        <v>126</v>
      </c>
      <c r="BD135" t="s">
        <v>127</v>
      </c>
      <c r="BE135" t="s">
        <v>128</v>
      </c>
      <c r="BF135">
        <v>1966</v>
      </c>
      <c r="BG135">
        <v>-28.013130187988299</v>
      </c>
      <c r="BH135">
        <v>151.92483520507801</v>
      </c>
      <c r="BI135" t="s">
        <v>1632</v>
      </c>
      <c r="BJ135" s="1" t="s">
        <v>1470</v>
      </c>
    </row>
    <row r="136" spans="1:62" s="1" customFormat="1" ht="15" customHeight="1" x14ac:dyDescent="0.25">
      <c r="A136" t="s">
        <v>773</v>
      </c>
      <c r="B136" t="s">
        <v>1633</v>
      </c>
      <c r="C136" t="s">
        <v>99</v>
      </c>
      <c r="D136" t="s">
        <v>100</v>
      </c>
      <c r="E136" t="s">
        <v>1634</v>
      </c>
      <c r="F136" s="2">
        <v>45293</v>
      </c>
      <c r="G136" s="6">
        <v>202401</v>
      </c>
      <c r="H136" t="s">
        <v>102</v>
      </c>
      <c r="I136" t="s">
        <v>13</v>
      </c>
      <c r="J136" t="s">
        <v>20</v>
      </c>
      <c r="K136" t="s">
        <v>7</v>
      </c>
      <c r="L136"/>
      <c r="M136" t="s">
        <v>26</v>
      </c>
      <c r="N136" t="s">
        <v>1635</v>
      </c>
      <c r="O136"/>
      <c r="P136" t="s">
        <v>105</v>
      </c>
      <c r="Q136">
        <v>822490</v>
      </c>
      <c r="R136">
        <v>2024</v>
      </c>
      <c r="S136" t="s">
        <v>1636</v>
      </c>
      <c r="T136" s="2">
        <v>45293.908009259256</v>
      </c>
      <c r="U136" s="2">
        <v>45294.046087962961</v>
      </c>
      <c r="V136" t="s">
        <v>107</v>
      </c>
      <c r="W136" t="s">
        <v>108</v>
      </c>
      <c r="X136"/>
      <c r="Y136" t="s">
        <v>1174</v>
      </c>
      <c r="Z136" t="s">
        <v>183</v>
      </c>
      <c r="AA136" t="s">
        <v>111</v>
      </c>
      <c r="AB136" t="s">
        <v>184</v>
      </c>
      <c r="AC136" t="s">
        <v>113</v>
      </c>
      <c r="AD136" t="s">
        <v>114</v>
      </c>
      <c r="AE136" t="s">
        <v>168</v>
      </c>
      <c r="AF136"/>
      <c r="AG136" t="s">
        <v>1637</v>
      </c>
      <c r="AH136" t="s">
        <v>1638</v>
      </c>
      <c r="AI136" t="s">
        <v>1639</v>
      </c>
      <c r="AJ136">
        <v>1</v>
      </c>
      <c r="AK136">
        <v>2443084</v>
      </c>
      <c r="AL136" t="s">
        <v>1640</v>
      </c>
      <c r="AM136">
        <v>822490</v>
      </c>
      <c r="AN136">
        <v>5001333</v>
      </c>
      <c r="AO136">
        <v>2443084</v>
      </c>
      <c r="AP136" s="2">
        <v>44545</v>
      </c>
      <c r="AQ136" s="21">
        <f>Table1[[#This Row],[RAISED_DATE]]-Table1[[#This Row],[DATE_LAST_INSPECTED]]</f>
        <v>748</v>
      </c>
      <c r="AR136" t="s">
        <v>122</v>
      </c>
      <c r="AS136" t="s">
        <v>1556</v>
      </c>
      <c r="AT136"/>
      <c r="AU136">
        <v>12.5</v>
      </c>
      <c r="AV136">
        <v>3</v>
      </c>
      <c r="AW136"/>
      <c r="AX136" t="s">
        <v>121</v>
      </c>
      <c r="AY136" t="s">
        <v>218</v>
      </c>
      <c r="AZ136" t="s">
        <v>748</v>
      </c>
      <c r="BA136" t="s">
        <v>124</v>
      </c>
      <c r="BB136" t="s">
        <v>125</v>
      </c>
      <c r="BC136" t="s">
        <v>126</v>
      </c>
      <c r="BD136" t="s">
        <v>204</v>
      </c>
      <c r="BE136" t="s">
        <v>145</v>
      </c>
      <c r="BF136">
        <v>1970</v>
      </c>
      <c r="BG136">
        <v>-19.822483062744102</v>
      </c>
      <c r="BH136">
        <v>146.81785583496099</v>
      </c>
      <c r="BI136" t="s">
        <v>1641</v>
      </c>
      <c r="BJ136" s="1" t="s">
        <v>624</v>
      </c>
    </row>
    <row r="137" spans="1:62" s="1" customFormat="1" ht="15" customHeight="1" x14ac:dyDescent="0.25">
      <c r="A137" t="s">
        <v>773</v>
      </c>
      <c r="B137" t="s">
        <v>1642</v>
      </c>
      <c r="C137" t="s">
        <v>99</v>
      </c>
      <c r="D137" t="s">
        <v>100</v>
      </c>
      <c r="E137" t="s">
        <v>1643</v>
      </c>
      <c r="F137" s="2">
        <v>45321</v>
      </c>
      <c r="G137" s="6">
        <v>202401</v>
      </c>
      <c r="H137" s="9" t="s">
        <v>102</v>
      </c>
      <c r="I137" t="s">
        <v>15</v>
      </c>
      <c r="J137" t="s">
        <v>20</v>
      </c>
      <c r="K137" t="s">
        <v>7</v>
      </c>
      <c r="L137"/>
      <c r="M137" t="s">
        <v>26</v>
      </c>
      <c r="N137" t="s">
        <v>1644</v>
      </c>
      <c r="O137"/>
      <c r="P137" t="s">
        <v>105</v>
      </c>
      <c r="Q137">
        <v>1268473</v>
      </c>
      <c r="R137">
        <v>2024</v>
      </c>
      <c r="S137" t="s">
        <v>1645</v>
      </c>
      <c r="T137" s="2">
        <v>45321.662581018521</v>
      </c>
      <c r="U137" s="2">
        <v>45321.685613425929</v>
      </c>
      <c r="V137" t="s">
        <v>107</v>
      </c>
      <c r="W137" t="s">
        <v>108</v>
      </c>
      <c r="X137"/>
      <c r="Y137" t="s">
        <v>237</v>
      </c>
      <c r="Z137" t="s">
        <v>110</v>
      </c>
      <c r="AA137" t="s">
        <v>111</v>
      </c>
      <c r="AB137" t="s">
        <v>1138</v>
      </c>
      <c r="AC137" t="s">
        <v>113</v>
      </c>
      <c r="AD137" t="s">
        <v>114</v>
      </c>
      <c r="AE137" t="s">
        <v>199</v>
      </c>
      <c r="AF137"/>
      <c r="AG137" t="s">
        <v>1646</v>
      </c>
      <c r="AH137" t="s">
        <v>1647</v>
      </c>
      <c r="AI137" t="s">
        <v>1648</v>
      </c>
      <c r="AJ137">
        <v>1</v>
      </c>
      <c r="AK137">
        <v>2480123</v>
      </c>
      <c r="AL137" t="s">
        <v>1649</v>
      </c>
      <c r="AM137">
        <v>1268473</v>
      </c>
      <c r="AN137">
        <v>3001445</v>
      </c>
      <c r="AO137">
        <v>2480123</v>
      </c>
      <c r="AP137" s="2">
        <v>44015</v>
      </c>
      <c r="AQ137" s="21">
        <f>Table1[[#This Row],[RAISED_DATE]]-Table1[[#This Row],[DATE_LAST_INSPECTED]]</f>
        <v>1306</v>
      </c>
      <c r="AR137" t="s">
        <v>122</v>
      </c>
      <c r="AS137" t="s">
        <v>1650</v>
      </c>
      <c r="AT137"/>
      <c r="AU137">
        <v>12.5</v>
      </c>
      <c r="AV137">
        <v>2</v>
      </c>
      <c r="AW137">
        <v>2</v>
      </c>
      <c r="AX137" t="s">
        <v>121</v>
      </c>
      <c r="AY137" t="s">
        <v>218</v>
      </c>
      <c r="AZ137" t="s">
        <v>1457</v>
      </c>
      <c r="BA137" t="s">
        <v>124</v>
      </c>
      <c r="BB137" t="s">
        <v>160</v>
      </c>
      <c r="BC137" t="s">
        <v>161</v>
      </c>
      <c r="BD137" t="s">
        <v>127</v>
      </c>
      <c r="BE137" t="s">
        <v>145</v>
      </c>
      <c r="BF137">
        <v>1981</v>
      </c>
      <c r="BG137">
        <v>-25.306644439697301</v>
      </c>
      <c r="BH137">
        <v>152.81506347656301</v>
      </c>
      <c r="BI137" t="s">
        <v>1651</v>
      </c>
      <c r="BJ137" s="1" t="s">
        <v>163</v>
      </c>
    </row>
    <row r="138" spans="1:62" s="1" customFormat="1" ht="15" customHeight="1" x14ac:dyDescent="0.25">
      <c r="A138" t="s">
        <v>773</v>
      </c>
      <c r="B138" t="s">
        <v>1652</v>
      </c>
      <c r="C138" t="s">
        <v>99</v>
      </c>
      <c r="D138" t="s">
        <v>100</v>
      </c>
      <c r="E138" t="s">
        <v>1653</v>
      </c>
      <c r="F138" s="2">
        <v>45292</v>
      </c>
      <c r="G138" s="6">
        <v>202401</v>
      </c>
      <c r="H138" t="s">
        <v>102</v>
      </c>
      <c r="I138" t="s">
        <v>12</v>
      </c>
      <c r="J138" t="s">
        <v>20</v>
      </c>
      <c r="K138" t="s">
        <v>7</v>
      </c>
      <c r="L138"/>
      <c r="M138" t="s">
        <v>27</v>
      </c>
      <c r="N138" t="s">
        <v>1654</v>
      </c>
      <c r="O138"/>
      <c r="P138" t="s">
        <v>105</v>
      </c>
      <c r="Q138">
        <v>8854142</v>
      </c>
      <c r="R138">
        <v>2024</v>
      </c>
      <c r="S138" t="s">
        <v>1655</v>
      </c>
      <c r="T138" s="2">
        <v>45292.580555555556</v>
      </c>
      <c r="U138" s="2">
        <v>45292.707766203705</v>
      </c>
      <c r="V138" t="s">
        <v>107</v>
      </c>
      <c r="W138" t="s">
        <v>108</v>
      </c>
      <c r="X138"/>
      <c r="Y138"/>
      <c r="Z138" t="s">
        <v>211</v>
      </c>
      <c r="AA138" t="s">
        <v>136</v>
      </c>
      <c r="AB138"/>
      <c r="AC138" t="s">
        <v>197</v>
      </c>
      <c r="AD138" t="s">
        <v>198</v>
      </c>
      <c r="AE138" t="s">
        <v>199</v>
      </c>
      <c r="AF138"/>
      <c r="AG138" t="s">
        <v>1656</v>
      </c>
      <c r="AH138" t="s">
        <v>1657</v>
      </c>
      <c r="AI138"/>
      <c r="AJ138">
        <v>1</v>
      </c>
      <c r="AK138">
        <v>2485677</v>
      </c>
      <c r="AL138" t="s">
        <v>1658</v>
      </c>
      <c r="AM138">
        <v>8854142</v>
      </c>
      <c r="AN138">
        <v>5008286</v>
      </c>
      <c r="AO138">
        <v>2485677</v>
      </c>
      <c r="AP138" s="2">
        <v>44061</v>
      </c>
      <c r="AQ138" s="21">
        <f>Table1[[#This Row],[RAISED_DATE]]-Table1[[#This Row],[DATE_LAST_INSPECTED]]</f>
        <v>1231</v>
      </c>
      <c r="AR138" t="s">
        <v>122</v>
      </c>
      <c r="AS138" t="s">
        <v>1659</v>
      </c>
      <c r="AT138"/>
      <c r="AU138">
        <v>11</v>
      </c>
      <c r="AV138"/>
      <c r="AW138">
        <v>1</v>
      </c>
      <c r="AX138" t="s">
        <v>121</v>
      </c>
      <c r="AY138" t="s">
        <v>218</v>
      </c>
      <c r="AZ138" t="s">
        <v>144</v>
      </c>
      <c r="BA138" t="s">
        <v>124</v>
      </c>
      <c r="BB138" t="s">
        <v>160</v>
      </c>
      <c r="BC138" t="s">
        <v>255</v>
      </c>
      <c r="BD138" t="s">
        <v>127</v>
      </c>
      <c r="BE138" t="s">
        <v>128</v>
      </c>
      <c r="BF138">
        <v>1976</v>
      </c>
      <c r="BG138">
        <v>-16.7325239413913</v>
      </c>
      <c r="BH138">
        <v>145.35171392004099</v>
      </c>
      <c r="BI138" t="s">
        <v>1660</v>
      </c>
      <c r="BJ138" s="1" t="s">
        <v>772</v>
      </c>
    </row>
    <row r="139" spans="1:62" s="1" customFormat="1" ht="15" customHeight="1" x14ac:dyDescent="0.25">
      <c r="A139" t="s">
        <v>773</v>
      </c>
      <c r="B139" t="s">
        <v>1661</v>
      </c>
      <c r="C139" t="s">
        <v>99</v>
      </c>
      <c r="D139" t="s">
        <v>100</v>
      </c>
      <c r="E139" t="s">
        <v>101</v>
      </c>
      <c r="F139" s="2">
        <v>45307</v>
      </c>
      <c r="G139" s="6">
        <v>202401</v>
      </c>
      <c r="H139" t="s">
        <v>102</v>
      </c>
      <c r="I139" t="s">
        <v>13</v>
      </c>
      <c r="J139" t="s">
        <v>22</v>
      </c>
      <c r="K139" t="s">
        <v>8</v>
      </c>
      <c r="L139"/>
      <c r="M139" t="s">
        <v>26</v>
      </c>
      <c r="N139" t="s">
        <v>1662</v>
      </c>
      <c r="O139"/>
      <c r="P139" t="s">
        <v>105</v>
      </c>
      <c r="Q139">
        <v>1462897</v>
      </c>
      <c r="R139">
        <v>2024</v>
      </c>
      <c r="S139" t="s">
        <v>1663</v>
      </c>
      <c r="T139" s="2">
        <v>45307.370046296295</v>
      </c>
      <c r="U139" s="2">
        <v>45307.371990740743</v>
      </c>
      <c r="V139" t="s">
        <v>107</v>
      </c>
      <c r="W139" t="s">
        <v>108</v>
      </c>
      <c r="X139"/>
      <c r="Y139" t="s">
        <v>109</v>
      </c>
      <c r="Z139" t="s">
        <v>238</v>
      </c>
      <c r="AA139" t="s">
        <v>111</v>
      </c>
      <c r="AB139" t="s">
        <v>1664</v>
      </c>
      <c r="AC139" t="s">
        <v>778</v>
      </c>
      <c r="AD139" t="s">
        <v>779</v>
      </c>
      <c r="AE139" t="s">
        <v>888</v>
      </c>
      <c r="AF139"/>
      <c r="AG139" t="s">
        <v>1665</v>
      </c>
      <c r="AH139" t="s">
        <v>1666</v>
      </c>
      <c r="AI139" t="s">
        <v>1667</v>
      </c>
      <c r="AJ139">
        <v>1</v>
      </c>
      <c r="AK139">
        <v>2507542</v>
      </c>
      <c r="AL139" t="s">
        <v>1668</v>
      </c>
      <c r="AM139">
        <v>1462897</v>
      </c>
      <c r="AN139">
        <v>4019997</v>
      </c>
      <c r="AO139">
        <v>2507542</v>
      </c>
      <c r="AP139" s="2">
        <v>45271</v>
      </c>
      <c r="AQ139" s="21">
        <f>Table1[[#This Row],[RAISED_DATE]]-Table1[[#This Row],[DATE_LAST_INSPECTED]]</f>
        <v>36</v>
      </c>
      <c r="AR139" t="s">
        <v>122</v>
      </c>
      <c r="AS139" t="s">
        <v>1669</v>
      </c>
      <c r="AT139"/>
      <c r="AU139">
        <v>12.5</v>
      </c>
      <c r="AV139">
        <v>3</v>
      </c>
      <c r="AW139"/>
      <c r="AX139" t="s">
        <v>1479</v>
      </c>
      <c r="AY139" t="s">
        <v>218</v>
      </c>
      <c r="AZ139" t="s">
        <v>748</v>
      </c>
      <c r="BA139" t="s">
        <v>124</v>
      </c>
      <c r="BB139" t="s">
        <v>125</v>
      </c>
      <c r="BC139" t="s">
        <v>126</v>
      </c>
      <c r="BD139" t="s">
        <v>127</v>
      </c>
      <c r="BE139" t="s">
        <v>145</v>
      </c>
      <c r="BF139">
        <v>1998</v>
      </c>
      <c r="BG139">
        <v>-21.702878952026399</v>
      </c>
      <c r="BH139">
        <v>148.69198608398401</v>
      </c>
      <c r="BI139" t="s">
        <v>1670</v>
      </c>
      <c r="BJ139" s="1" t="s">
        <v>1671</v>
      </c>
    </row>
    <row r="140" spans="1:62" s="1" customFormat="1" ht="15" customHeight="1" x14ac:dyDescent="0.25">
      <c r="A140" t="s">
        <v>773</v>
      </c>
      <c r="B140" t="s">
        <v>1672</v>
      </c>
      <c r="C140" t="s">
        <v>99</v>
      </c>
      <c r="D140" t="s">
        <v>100</v>
      </c>
      <c r="E140" t="s">
        <v>886</v>
      </c>
      <c r="F140" s="2">
        <v>45302</v>
      </c>
      <c r="G140" s="6">
        <v>202401</v>
      </c>
      <c r="H140" t="s">
        <v>102</v>
      </c>
      <c r="I140" t="s">
        <v>14</v>
      </c>
      <c r="J140" t="s">
        <v>20</v>
      </c>
      <c r="K140" t="s">
        <v>7</v>
      </c>
      <c r="L140"/>
      <c r="M140" t="s">
        <v>27</v>
      </c>
      <c r="N140" t="s">
        <v>1673</v>
      </c>
      <c r="O140"/>
      <c r="P140" t="s">
        <v>105</v>
      </c>
      <c r="Q140">
        <v>1587948</v>
      </c>
      <c r="R140">
        <v>2024</v>
      </c>
      <c r="S140" t="s">
        <v>1674</v>
      </c>
      <c r="T140" s="2">
        <v>45302.461805555555</v>
      </c>
      <c r="U140" s="2">
        <v>45302.433958333335</v>
      </c>
      <c r="V140" t="s">
        <v>107</v>
      </c>
      <c r="W140" t="s">
        <v>108</v>
      </c>
      <c r="X140"/>
      <c r="Y140"/>
      <c r="Z140" t="s">
        <v>183</v>
      </c>
      <c r="AA140" t="s">
        <v>136</v>
      </c>
      <c r="AB140"/>
      <c r="AC140" t="s">
        <v>197</v>
      </c>
      <c r="AD140" t="s">
        <v>212</v>
      </c>
      <c r="AE140" t="s">
        <v>199</v>
      </c>
      <c r="AF140"/>
      <c r="AG140" t="s">
        <v>1675</v>
      </c>
      <c r="AH140" t="s">
        <v>1676</v>
      </c>
      <c r="AI140" t="s">
        <v>1677</v>
      </c>
      <c r="AJ140">
        <v>1</v>
      </c>
      <c r="AK140">
        <v>2514325</v>
      </c>
      <c r="AL140" t="s">
        <v>1678</v>
      </c>
      <c r="AM140">
        <v>1587948</v>
      </c>
      <c r="AN140">
        <v>5013804</v>
      </c>
      <c r="AO140">
        <v>2514325</v>
      </c>
      <c r="AP140" s="2">
        <v>44685</v>
      </c>
      <c r="AQ140" s="21">
        <f>Table1[[#This Row],[RAISED_DATE]]-Table1[[#This Row],[DATE_LAST_INSPECTED]]</f>
        <v>617</v>
      </c>
      <c r="AR140" t="s">
        <v>122</v>
      </c>
      <c r="AS140" t="s">
        <v>244</v>
      </c>
      <c r="AT140"/>
      <c r="AU140">
        <v>12.5</v>
      </c>
      <c r="AV140"/>
      <c r="AW140">
        <v>2</v>
      </c>
      <c r="AX140" t="s">
        <v>121</v>
      </c>
      <c r="AY140" t="s">
        <v>122</v>
      </c>
      <c r="AZ140" t="s">
        <v>230</v>
      </c>
      <c r="BA140" t="s">
        <v>124</v>
      </c>
      <c r="BB140" t="s">
        <v>1201</v>
      </c>
      <c r="BC140" t="s">
        <v>161</v>
      </c>
      <c r="BD140" t="s">
        <v>127</v>
      </c>
      <c r="BE140" t="s">
        <v>145</v>
      </c>
      <c r="BF140">
        <v>1972</v>
      </c>
      <c r="BG140">
        <v>-19.662157058715799</v>
      </c>
      <c r="BH140">
        <v>147.41491699218699</v>
      </c>
      <c r="BI140" t="s">
        <v>1679</v>
      </c>
      <c r="BJ140" s="1" t="s">
        <v>427</v>
      </c>
    </row>
    <row r="141" spans="1:62" s="1" customFormat="1" ht="15" customHeight="1" x14ac:dyDescent="0.25">
      <c r="A141" t="s">
        <v>773</v>
      </c>
      <c r="B141" t="s">
        <v>1680</v>
      </c>
      <c r="C141" t="s">
        <v>99</v>
      </c>
      <c r="D141" t="s">
        <v>100</v>
      </c>
      <c r="E141" t="s">
        <v>1681</v>
      </c>
      <c r="F141" s="2">
        <v>45310</v>
      </c>
      <c r="G141" s="6">
        <v>202401</v>
      </c>
      <c r="H141" t="s">
        <v>102</v>
      </c>
      <c r="I141" t="s">
        <v>12</v>
      </c>
      <c r="J141" t="s">
        <v>25</v>
      </c>
      <c r="K141" t="s">
        <v>7</v>
      </c>
      <c r="L141"/>
      <c r="M141" t="s">
        <v>26</v>
      </c>
      <c r="N141" t="s">
        <v>1682</v>
      </c>
      <c r="O141"/>
      <c r="P141" t="s">
        <v>105</v>
      </c>
      <c r="Q141">
        <v>858684</v>
      </c>
      <c r="R141">
        <v>2024</v>
      </c>
      <c r="S141" t="s">
        <v>1683</v>
      </c>
      <c r="T141" s="2">
        <v>45310.604861111111</v>
      </c>
      <c r="U141" s="2">
        <v>45310.609618055554</v>
      </c>
      <c r="V141" t="s">
        <v>107</v>
      </c>
      <c r="W141" t="s">
        <v>108</v>
      </c>
      <c r="X141"/>
      <c r="Y141" t="s">
        <v>109</v>
      </c>
      <c r="Z141" t="s">
        <v>152</v>
      </c>
      <c r="AA141" t="s">
        <v>111</v>
      </c>
      <c r="AB141" t="s">
        <v>1157</v>
      </c>
      <c r="AC141" t="s">
        <v>1684</v>
      </c>
      <c r="AD141" t="s">
        <v>1685</v>
      </c>
      <c r="AE141" t="s">
        <v>168</v>
      </c>
      <c r="AF141"/>
      <c r="AG141" t="s">
        <v>1686</v>
      </c>
      <c r="AH141" t="s">
        <v>1687</v>
      </c>
      <c r="AI141" t="s">
        <v>1688</v>
      </c>
      <c r="AJ141">
        <v>1</v>
      </c>
      <c r="AK141">
        <v>2560463</v>
      </c>
      <c r="AL141" t="s">
        <v>1689</v>
      </c>
      <c r="AM141">
        <v>858684</v>
      </c>
      <c r="AN141">
        <v>3236519</v>
      </c>
      <c r="AO141">
        <v>2560463</v>
      </c>
      <c r="AP141" s="2">
        <v>44995</v>
      </c>
      <c r="AQ141" s="21">
        <f>Table1[[#This Row],[RAISED_DATE]]-Table1[[#This Row],[DATE_LAST_INSPECTED]]</f>
        <v>315</v>
      </c>
      <c r="AR141" t="s">
        <v>122</v>
      </c>
      <c r="AS141" t="s">
        <v>1369</v>
      </c>
      <c r="AT141"/>
      <c r="AU141">
        <v>17</v>
      </c>
      <c r="AV141">
        <v>4</v>
      </c>
      <c r="AW141"/>
      <c r="AX141" t="s">
        <v>121</v>
      </c>
      <c r="AY141" t="s">
        <v>218</v>
      </c>
      <c r="AZ141" t="s">
        <v>748</v>
      </c>
      <c r="BA141" t="s">
        <v>124</v>
      </c>
      <c r="BB141" t="s">
        <v>811</v>
      </c>
      <c r="BC141" t="s">
        <v>255</v>
      </c>
      <c r="BD141" t="s">
        <v>127</v>
      </c>
      <c r="BE141" t="s">
        <v>145</v>
      </c>
      <c r="BF141">
        <v>1969</v>
      </c>
      <c r="BG141">
        <v>-27.667476654052699</v>
      </c>
      <c r="BH141">
        <v>151.372482299805</v>
      </c>
      <c r="BI141" t="s">
        <v>1690</v>
      </c>
      <c r="BJ141" s="1" t="s">
        <v>611</v>
      </c>
    </row>
    <row r="142" spans="1:62" s="1" customFormat="1" ht="15" customHeight="1" x14ac:dyDescent="0.25">
      <c r="A142" t="s">
        <v>773</v>
      </c>
      <c r="B142" t="s">
        <v>1691</v>
      </c>
      <c r="C142" t="s">
        <v>99</v>
      </c>
      <c r="D142" t="s">
        <v>100</v>
      </c>
      <c r="E142" t="s">
        <v>101</v>
      </c>
      <c r="F142" s="2">
        <v>45306</v>
      </c>
      <c r="G142" s="6">
        <v>202401</v>
      </c>
      <c r="H142" t="s">
        <v>102</v>
      </c>
      <c r="I142" t="s">
        <v>12</v>
      </c>
      <c r="J142" t="s">
        <v>20</v>
      </c>
      <c r="K142" t="s">
        <v>7</v>
      </c>
      <c r="L142"/>
      <c r="M142" t="s">
        <v>26</v>
      </c>
      <c r="N142" t="s">
        <v>1692</v>
      </c>
      <c r="O142"/>
      <c r="P142" t="s">
        <v>105</v>
      </c>
      <c r="Q142">
        <v>1520844</v>
      </c>
      <c r="R142">
        <v>2024</v>
      </c>
      <c r="S142" t="s">
        <v>1693</v>
      </c>
      <c r="T142" s="2">
        <v>45306.57135416667</v>
      </c>
      <c r="U142" s="2">
        <v>45306.57304398148</v>
      </c>
      <c r="V142" t="s">
        <v>107</v>
      </c>
      <c r="W142" t="s">
        <v>108</v>
      </c>
      <c r="X142"/>
      <c r="Y142" t="s">
        <v>109</v>
      </c>
      <c r="Z142" t="s">
        <v>152</v>
      </c>
      <c r="AA142" t="s">
        <v>111</v>
      </c>
      <c r="AB142" t="s">
        <v>1157</v>
      </c>
      <c r="AC142" t="s">
        <v>1450</v>
      </c>
      <c r="AD142" t="s">
        <v>1451</v>
      </c>
      <c r="AE142" t="s">
        <v>115</v>
      </c>
      <c r="AF142"/>
      <c r="AG142" t="s">
        <v>1694</v>
      </c>
      <c r="AH142" t="s">
        <v>1695</v>
      </c>
      <c r="AI142" t="s">
        <v>1696</v>
      </c>
      <c r="AJ142">
        <v>1</v>
      </c>
      <c r="AK142">
        <v>2629164</v>
      </c>
      <c r="AL142" t="s">
        <v>1697</v>
      </c>
      <c r="AM142">
        <v>1520844</v>
      </c>
      <c r="AN142">
        <v>3248089</v>
      </c>
      <c r="AO142">
        <v>2629164</v>
      </c>
      <c r="AP142" s="2">
        <v>45148</v>
      </c>
      <c r="AQ142" s="21">
        <f>Table1[[#This Row],[RAISED_DATE]]-Table1[[#This Row],[DATE_LAST_INSPECTED]]</f>
        <v>158</v>
      </c>
      <c r="AR142" t="s">
        <v>122</v>
      </c>
      <c r="AS142" t="s">
        <v>1379</v>
      </c>
      <c r="AT142"/>
      <c r="AU142">
        <v>12.5</v>
      </c>
      <c r="AV142">
        <v>2</v>
      </c>
      <c r="AW142"/>
      <c r="AX142" t="s">
        <v>121</v>
      </c>
      <c r="AY142" t="s">
        <v>122</v>
      </c>
      <c r="AZ142" t="s">
        <v>230</v>
      </c>
      <c r="BA142" t="s">
        <v>124</v>
      </c>
      <c r="BB142" t="s">
        <v>125</v>
      </c>
      <c r="BC142" t="s">
        <v>255</v>
      </c>
      <c r="BD142" t="s">
        <v>176</v>
      </c>
      <c r="BE142" t="s">
        <v>145</v>
      </c>
      <c r="BF142"/>
      <c r="BG142">
        <v>-27.5494060516357</v>
      </c>
      <c r="BH142">
        <v>151.31610107421901</v>
      </c>
      <c r="BI142" t="s">
        <v>1698</v>
      </c>
      <c r="BJ142" s="1" t="s">
        <v>884</v>
      </c>
    </row>
    <row r="143" spans="1:62" s="1" customFormat="1" ht="15" customHeight="1" x14ac:dyDescent="0.25">
      <c r="A143" t="s">
        <v>773</v>
      </c>
      <c r="B143" t="s">
        <v>1699</v>
      </c>
      <c r="C143" t="s">
        <v>99</v>
      </c>
      <c r="D143" t="s">
        <v>100</v>
      </c>
      <c r="E143" t="s">
        <v>1700</v>
      </c>
      <c r="F143" s="2">
        <v>45300</v>
      </c>
      <c r="G143" s="6">
        <v>202401</v>
      </c>
      <c r="H143" t="s">
        <v>102</v>
      </c>
      <c r="I143" t="s">
        <v>12</v>
      </c>
      <c r="J143" t="s">
        <v>22</v>
      </c>
      <c r="K143" t="s">
        <v>8</v>
      </c>
      <c r="L143"/>
      <c r="M143" t="s">
        <v>26</v>
      </c>
      <c r="N143" t="s">
        <v>1701</v>
      </c>
      <c r="O143"/>
      <c r="P143"/>
      <c r="Q143">
        <v>1880467</v>
      </c>
      <c r="R143">
        <v>2024</v>
      </c>
      <c r="S143" t="s">
        <v>1702</v>
      </c>
      <c r="T143" s="2">
        <v>45300.609722222223</v>
      </c>
      <c r="U143" s="2">
        <v>45300.613229166665</v>
      </c>
      <c r="V143" t="s">
        <v>107</v>
      </c>
      <c r="W143" t="s">
        <v>108</v>
      </c>
      <c r="X143"/>
      <c r="Y143"/>
      <c r="Z143" t="s">
        <v>183</v>
      </c>
      <c r="AA143" t="s">
        <v>136</v>
      </c>
      <c r="AB143"/>
      <c r="AC143" t="s">
        <v>197</v>
      </c>
      <c r="AD143" t="s">
        <v>212</v>
      </c>
      <c r="AE143" t="s">
        <v>115</v>
      </c>
      <c r="AF143"/>
      <c r="AG143" t="s">
        <v>1703</v>
      </c>
      <c r="AH143" t="s">
        <v>1704</v>
      </c>
      <c r="AI143" t="s">
        <v>1705</v>
      </c>
      <c r="AJ143">
        <v>1</v>
      </c>
      <c r="AK143">
        <v>2746664</v>
      </c>
      <c r="AL143" t="s">
        <v>1706</v>
      </c>
      <c r="AM143">
        <v>1880467</v>
      </c>
      <c r="AN143">
        <v>5052692</v>
      </c>
      <c r="AO143">
        <v>2746664</v>
      </c>
      <c r="AP143" s="2">
        <v>44353</v>
      </c>
      <c r="AQ143" s="21">
        <f>Table1[[#This Row],[RAISED_DATE]]-Table1[[#This Row],[DATE_LAST_INSPECTED]]</f>
        <v>947</v>
      </c>
      <c r="AR143" t="s">
        <v>122</v>
      </c>
      <c r="AS143" t="s">
        <v>189</v>
      </c>
      <c r="AT143"/>
      <c r="AU143">
        <v>12.5</v>
      </c>
      <c r="AV143">
        <v>1</v>
      </c>
      <c r="AW143"/>
      <c r="AX143" t="s">
        <v>121</v>
      </c>
      <c r="AY143" t="s">
        <v>122</v>
      </c>
      <c r="AZ143" t="s">
        <v>144</v>
      </c>
      <c r="BA143" t="s">
        <v>124</v>
      </c>
      <c r="BB143" t="s">
        <v>125</v>
      </c>
      <c r="BC143"/>
      <c r="BD143" t="s">
        <v>1498</v>
      </c>
      <c r="BE143" t="s">
        <v>145</v>
      </c>
      <c r="BF143">
        <v>1966</v>
      </c>
      <c r="BG143">
        <v>-19.607122421264599</v>
      </c>
      <c r="BH143">
        <v>147.11106872558599</v>
      </c>
      <c r="BI143" t="s">
        <v>1707</v>
      </c>
    </row>
    <row r="144" spans="1:62" s="1" customFormat="1" ht="15" customHeight="1" x14ac:dyDescent="0.25">
      <c r="A144" t="s">
        <v>773</v>
      </c>
      <c r="B144" t="s">
        <v>1708</v>
      </c>
      <c r="C144" t="s">
        <v>99</v>
      </c>
      <c r="D144" t="s">
        <v>100</v>
      </c>
      <c r="E144" t="s">
        <v>101</v>
      </c>
      <c r="F144" s="2">
        <v>45295</v>
      </c>
      <c r="G144" s="6">
        <v>202401</v>
      </c>
      <c r="H144" t="s">
        <v>102</v>
      </c>
      <c r="I144" t="s">
        <v>12</v>
      </c>
      <c r="J144" t="s">
        <v>20</v>
      </c>
      <c r="K144" t="s">
        <v>7</v>
      </c>
      <c r="L144"/>
      <c r="M144" t="s">
        <v>26</v>
      </c>
      <c r="N144" t="s">
        <v>1709</v>
      </c>
      <c r="O144"/>
      <c r="P144" t="s">
        <v>105</v>
      </c>
      <c r="Q144">
        <v>1488368</v>
      </c>
      <c r="R144">
        <v>2024</v>
      </c>
      <c r="S144" t="s">
        <v>1710</v>
      </c>
      <c r="T144" s="2">
        <v>45295.666122685187</v>
      </c>
      <c r="U144" s="2">
        <v>45295.667986111112</v>
      </c>
      <c r="V144" t="s">
        <v>107</v>
      </c>
      <c r="W144" t="s">
        <v>108</v>
      </c>
      <c r="X144"/>
      <c r="Y144" t="s">
        <v>109</v>
      </c>
      <c r="Z144" t="s">
        <v>152</v>
      </c>
      <c r="AA144" t="s">
        <v>111</v>
      </c>
      <c r="AB144" t="s">
        <v>184</v>
      </c>
      <c r="AC144" t="s">
        <v>778</v>
      </c>
      <c r="AD144" t="s">
        <v>779</v>
      </c>
      <c r="AE144" t="s">
        <v>115</v>
      </c>
      <c r="AF144"/>
      <c r="AG144" t="s">
        <v>1620</v>
      </c>
      <c r="AH144" t="s">
        <v>1711</v>
      </c>
      <c r="AI144" t="s">
        <v>1712</v>
      </c>
      <c r="AJ144">
        <v>1</v>
      </c>
      <c r="AK144">
        <v>2749132</v>
      </c>
      <c r="AL144" t="s">
        <v>1713</v>
      </c>
      <c r="AM144">
        <v>1488368</v>
      </c>
      <c r="AN144">
        <v>3048197</v>
      </c>
      <c r="AO144">
        <v>2749132</v>
      </c>
      <c r="AP144" s="2">
        <v>43760</v>
      </c>
      <c r="AQ144" s="21">
        <f>Table1[[#This Row],[RAISED_DATE]]-Table1[[#This Row],[DATE_LAST_INSPECTED]]</f>
        <v>1535</v>
      </c>
      <c r="AR144" t="s">
        <v>122</v>
      </c>
      <c r="AS144" t="s">
        <v>1545</v>
      </c>
      <c r="AT144"/>
      <c r="AU144">
        <v>14</v>
      </c>
      <c r="AV144">
        <v>1</v>
      </c>
      <c r="AW144"/>
      <c r="AX144" t="s">
        <v>121</v>
      </c>
      <c r="AY144" t="s">
        <v>122</v>
      </c>
      <c r="AZ144" t="s">
        <v>174</v>
      </c>
      <c r="BA144" t="s">
        <v>124</v>
      </c>
      <c r="BB144" t="s">
        <v>125</v>
      </c>
      <c r="BC144" t="s">
        <v>255</v>
      </c>
      <c r="BD144" t="s">
        <v>127</v>
      </c>
      <c r="BE144" t="s">
        <v>177</v>
      </c>
      <c r="BF144">
        <v>1975</v>
      </c>
      <c r="BG144">
        <v>-28.083885192871101</v>
      </c>
      <c r="BH144">
        <v>151.20584106445301</v>
      </c>
      <c r="BI144" t="s">
        <v>1714</v>
      </c>
      <c r="BJ144" s="1" t="s">
        <v>638</v>
      </c>
    </row>
    <row r="145" spans="1:62" s="1" customFormat="1" ht="15" customHeight="1" x14ac:dyDescent="0.25">
      <c r="A145" t="s">
        <v>773</v>
      </c>
      <c r="B145" t="s">
        <v>1715</v>
      </c>
      <c r="C145" t="s">
        <v>99</v>
      </c>
      <c r="D145" t="s">
        <v>100</v>
      </c>
      <c r="E145" t="s">
        <v>1716</v>
      </c>
      <c r="F145" s="2">
        <v>45303</v>
      </c>
      <c r="G145" s="6">
        <v>202401</v>
      </c>
      <c r="H145" t="s">
        <v>102</v>
      </c>
      <c r="I145" t="s">
        <v>13</v>
      </c>
      <c r="J145" t="s">
        <v>20</v>
      </c>
      <c r="K145" t="s">
        <v>7</v>
      </c>
      <c r="L145"/>
      <c r="M145" t="s">
        <v>26</v>
      </c>
      <c r="N145" t="s">
        <v>1717</v>
      </c>
      <c r="O145"/>
      <c r="P145" t="s">
        <v>105</v>
      </c>
      <c r="Q145">
        <v>1770596</v>
      </c>
      <c r="R145">
        <v>2024</v>
      </c>
      <c r="S145" t="s">
        <v>1718</v>
      </c>
      <c r="T145" s="2">
        <v>45303.438888888886</v>
      </c>
      <c r="U145" s="2">
        <v>45303.443101851852</v>
      </c>
      <c r="V145" t="s">
        <v>107</v>
      </c>
      <c r="W145" t="s">
        <v>108</v>
      </c>
      <c r="X145"/>
      <c r="Y145"/>
      <c r="Z145" t="s">
        <v>183</v>
      </c>
      <c r="AA145" t="s">
        <v>136</v>
      </c>
      <c r="AB145"/>
      <c r="AC145" t="s">
        <v>197</v>
      </c>
      <c r="AD145" t="s">
        <v>212</v>
      </c>
      <c r="AE145" t="s">
        <v>115</v>
      </c>
      <c r="AF145"/>
      <c r="AG145" t="s">
        <v>1719</v>
      </c>
      <c r="AH145" t="s">
        <v>1720</v>
      </c>
      <c r="AI145" t="s">
        <v>1721</v>
      </c>
      <c r="AJ145">
        <v>1</v>
      </c>
      <c r="AK145">
        <v>2803847</v>
      </c>
      <c r="AL145" t="s">
        <v>1722</v>
      </c>
      <c r="AM145">
        <v>1770596</v>
      </c>
      <c r="AN145">
        <v>5062457</v>
      </c>
      <c r="AO145">
        <v>2803847</v>
      </c>
      <c r="AP145" s="2">
        <v>44384</v>
      </c>
      <c r="AQ145" s="21">
        <f>Table1[[#This Row],[RAISED_DATE]]-Table1[[#This Row],[DATE_LAST_INSPECTED]]</f>
        <v>919</v>
      </c>
      <c r="AR145" t="s">
        <v>122</v>
      </c>
      <c r="AS145" t="s">
        <v>217</v>
      </c>
      <c r="AT145"/>
      <c r="AU145">
        <v>12.5</v>
      </c>
      <c r="AV145">
        <v>2</v>
      </c>
      <c r="AW145"/>
      <c r="AX145" t="s">
        <v>121</v>
      </c>
      <c r="AY145" t="s">
        <v>218</v>
      </c>
      <c r="AZ145" t="s">
        <v>123</v>
      </c>
      <c r="BA145" t="s">
        <v>124</v>
      </c>
      <c r="BB145" t="s">
        <v>811</v>
      </c>
      <c r="BC145" t="s">
        <v>126</v>
      </c>
      <c r="BD145" t="s">
        <v>270</v>
      </c>
      <c r="BE145" t="s">
        <v>145</v>
      </c>
      <c r="BF145">
        <v>1988</v>
      </c>
      <c r="BG145">
        <v>-19.603216171264599</v>
      </c>
      <c r="BH145">
        <v>147.02464294433599</v>
      </c>
      <c r="BI145" t="s">
        <v>1723</v>
      </c>
      <c r="BJ145" s="1" t="s">
        <v>1215</v>
      </c>
    </row>
    <row r="146" spans="1:62" s="1" customFormat="1" ht="15" customHeight="1" x14ac:dyDescent="0.25">
      <c r="A146" t="s">
        <v>773</v>
      </c>
      <c r="B146" t="s">
        <v>1724</v>
      </c>
      <c r="C146" t="s">
        <v>99</v>
      </c>
      <c r="D146" t="s">
        <v>100</v>
      </c>
      <c r="E146" t="s">
        <v>1725</v>
      </c>
      <c r="F146" s="2">
        <v>45308</v>
      </c>
      <c r="G146" s="6">
        <v>202401</v>
      </c>
      <c r="H146" t="s">
        <v>102</v>
      </c>
      <c r="I146" t="s">
        <v>14</v>
      </c>
      <c r="J146" t="s">
        <v>20</v>
      </c>
      <c r="K146" t="s">
        <v>7</v>
      </c>
      <c r="L146"/>
      <c r="M146" t="s">
        <v>27</v>
      </c>
      <c r="N146" t="s">
        <v>1726</v>
      </c>
      <c r="O146"/>
      <c r="P146" t="s">
        <v>105</v>
      </c>
      <c r="Q146">
        <v>1196011</v>
      </c>
      <c r="R146">
        <v>2024</v>
      </c>
      <c r="S146" t="s">
        <v>1727</v>
      </c>
      <c r="T146" s="2">
        <v>45308.368738425925</v>
      </c>
      <c r="U146" s="2">
        <v>45308.884351851855</v>
      </c>
      <c r="V146" t="s">
        <v>107</v>
      </c>
      <c r="W146" t="s">
        <v>108</v>
      </c>
      <c r="X146"/>
      <c r="Y146" t="s">
        <v>109</v>
      </c>
      <c r="Z146" t="s">
        <v>110</v>
      </c>
      <c r="AA146" t="s">
        <v>111</v>
      </c>
      <c r="AB146" t="s">
        <v>508</v>
      </c>
      <c r="AC146" t="s">
        <v>9</v>
      </c>
      <c r="AD146" t="s">
        <v>198</v>
      </c>
      <c r="AE146" t="s">
        <v>199</v>
      </c>
      <c r="AF146"/>
      <c r="AG146" t="s">
        <v>1728</v>
      </c>
      <c r="AH146" t="s">
        <v>1729</v>
      </c>
      <c r="AI146"/>
      <c r="AJ146">
        <v>1</v>
      </c>
      <c r="AK146">
        <v>2820523</v>
      </c>
      <c r="AL146" t="s">
        <v>1730</v>
      </c>
      <c r="AM146">
        <v>1196011</v>
      </c>
      <c r="AN146">
        <v>3064027</v>
      </c>
      <c r="AO146">
        <v>2820523</v>
      </c>
      <c r="AP146" s="2">
        <v>43942</v>
      </c>
      <c r="AQ146" s="21">
        <f>Table1[[#This Row],[RAISED_DATE]]-Table1[[#This Row],[DATE_LAST_INSPECTED]]</f>
        <v>1366</v>
      </c>
      <c r="AR146" t="s">
        <v>122</v>
      </c>
      <c r="AS146" t="s">
        <v>203</v>
      </c>
      <c r="AT146"/>
      <c r="AU146">
        <v>14</v>
      </c>
      <c r="AV146"/>
      <c r="AW146">
        <v>1</v>
      </c>
      <c r="AX146" t="s">
        <v>121</v>
      </c>
      <c r="AY146" t="s">
        <v>122</v>
      </c>
      <c r="AZ146" t="s">
        <v>123</v>
      </c>
      <c r="BA146" t="s">
        <v>124</v>
      </c>
      <c r="BB146" t="s">
        <v>811</v>
      </c>
      <c r="BC146" t="s">
        <v>255</v>
      </c>
      <c r="BD146" t="s">
        <v>127</v>
      </c>
      <c r="BE146" t="s">
        <v>770</v>
      </c>
      <c r="BF146">
        <v>1990</v>
      </c>
      <c r="BG146">
        <v>-25.219405962049201</v>
      </c>
      <c r="BH146">
        <v>152.26273877755699</v>
      </c>
      <c r="BI146" t="s">
        <v>1731</v>
      </c>
      <c r="BJ146" s="1" t="s">
        <v>477</v>
      </c>
    </row>
    <row r="147" spans="1:62" s="1" customFormat="1" ht="15" customHeight="1" x14ac:dyDescent="0.25">
      <c r="A147" t="s">
        <v>773</v>
      </c>
      <c r="B147" t="s">
        <v>1732</v>
      </c>
      <c r="C147" t="s">
        <v>99</v>
      </c>
      <c r="D147" t="s">
        <v>100</v>
      </c>
      <c r="E147" t="s">
        <v>1069</v>
      </c>
      <c r="F147" s="2">
        <v>45315</v>
      </c>
      <c r="G147" s="6">
        <v>202401</v>
      </c>
      <c r="H147" t="s">
        <v>102</v>
      </c>
      <c r="I147" t="s">
        <v>12</v>
      </c>
      <c r="J147" t="s">
        <v>20</v>
      </c>
      <c r="K147" t="s">
        <v>7</v>
      </c>
      <c r="L147"/>
      <c r="M147" t="s">
        <v>26</v>
      </c>
      <c r="N147" t="s">
        <v>1733</v>
      </c>
      <c r="O147"/>
      <c r="P147" t="s">
        <v>105</v>
      </c>
      <c r="Q147">
        <v>1465480</v>
      </c>
      <c r="R147">
        <v>2024</v>
      </c>
      <c r="S147" t="s">
        <v>1734</v>
      </c>
      <c r="T147" s="2">
        <v>45315.586805555555</v>
      </c>
      <c r="U147" s="2">
        <v>45315.754942129628</v>
      </c>
      <c r="V147" t="s">
        <v>107</v>
      </c>
      <c r="W147" t="s">
        <v>108</v>
      </c>
      <c r="X147"/>
      <c r="Y147"/>
      <c r="Z147" t="s">
        <v>152</v>
      </c>
      <c r="AA147" t="s">
        <v>136</v>
      </c>
      <c r="AB147"/>
      <c r="AC147" t="s">
        <v>197</v>
      </c>
      <c r="AD147" t="s">
        <v>198</v>
      </c>
      <c r="AE147" t="s">
        <v>199</v>
      </c>
      <c r="AF147"/>
      <c r="AG147" t="s">
        <v>1735</v>
      </c>
      <c r="AH147" t="s">
        <v>1736</v>
      </c>
      <c r="AI147"/>
      <c r="AJ147">
        <v>1</v>
      </c>
      <c r="AK147">
        <v>2903145</v>
      </c>
      <c r="AL147" t="s">
        <v>1737</v>
      </c>
      <c r="AM147">
        <v>1465480</v>
      </c>
      <c r="AN147">
        <v>3082279</v>
      </c>
      <c r="AO147">
        <v>2903145</v>
      </c>
      <c r="AP147" s="2">
        <v>45071</v>
      </c>
      <c r="AQ147" s="21">
        <f>Table1[[#This Row],[RAISED_DATE]]-Table1[[#This Row],[DATE_LAST_INSPECTED]]</f>
        <v>244</v>
      </c>
      <c r="AR147" t="s">
        <v>122</v>
      </c>
      <c r="AS147" t="s">
        <v>1738</v>
      </c>
      <c r="AT147"/>
      <c r="AU147">
        <v>12.5</v>
      </c>
      <c r="AV147">
        <v>1</v>
      </c>
      <c r="AW147"/>
      <c r="AX147" t="s">
        <v>1479</v>
      </c>
      <c r="AY147" t="s">
        <v>122</v>
      </c>
      <c r="AZ147" t="s">
        <v>796</v>
      </c>
      <c r="BA147" t="s">
        <v>124</v>
      </c>
      <c r="BB147" t="s">
        <v>125</v>
      </c>
      <c r="BC147" t="s">
        <v>126</v>
      </c>
      <c r="BD147" t="s">
        <v>176</v>
      </c>
      <c r="BE147" t="s">
        <v>128</v>
      </c>
      <c r="BF147"/>
      <c r="BG147">
        <v>-27.107490539550799</v>
      </c>
      <c r="BH147">
        <v>151.77731323242199</v>
      </c>
      <c r="BI147" t="s">
        <v>1739</v>
      </c>
      <c r="BJ147" s="1" t="s">
        <v>1470</v>
      </c>
    </row>
    <row r="148" spans="1:62" s="1" customFormat="1" ht="15" customHeight="1" x14ac:dyDescent="0.25">
      <c r="A148" t="s">
        <v>773</v>
      </c>
      <c r="B148" t="s">
        <v>1740</v>
      </c>
      <c r="C148" t="s">
        <v>99</v>
      </c>
      <c r="D148" t="s">
        <v>100</v>
      </c>
      <c r="E148" t="s">
        <v>1741</v>
      </c>
      <c r="F148" s="2">
        <v>45299</v>
      </c>
      <c r="G148" s="6">
        <v>202401</v>
      </c>
      <c r="H148" t="s">
        <v>102</v>
      </c>
      <c r="I148" t="s">
        <v>13</v>
      </c>
      <c r="J148" t="s">
        <v>25</v>
      </c>
      <c r="K148" t="s">
        <v>7</v>
      </c>
      <c r="L148"/>
      <c r="M148" t="s">
        <v>26</v>
      </c>
      <c r="N148" t="s">
        <v>1742</v>
      </c>
      <c r="O148"/>
      <c r="P148" t="s">
        <v>105</v>
      </c>
      <c r="Q148">
        <v>934524</v>
      </c>
      <c r="R148">
        <v>2024</v>
      </c>
      <c r="S148" t="s">
        <v>1743</v>
      </c>
      <c r="T148" s="2">
        <v>45299.706250000003</v>
      </c>
      <c r="U148" s="2">
        <v>45299.699687499997</v>
      </c>
      <c r="V148" t="s">
        <v>107</v>
      </c>
      <c r="W148" t="s">
        <v>108</v>
      </c>
      <c r="X148"/>
      <c r="Y148"/>
      <c r="Z148" t="s">
        <v>135</v>
      </c>
      <c r="AA148" t="s">
        <v>136</v>
      </c>
      <c r="AB148"/>
      <c r="AC148" t="s">
        <v>153</v>
      </c>
      <c r="AD148" t="s">
        <v>138</v>
      </c>
      <c r="AE148" t="s">
        <v>168</v>
      </c>
      <c r="AF148"/>
      <c r="AG148" t="s">
        <v>1744</v>
      </c>
      <c r="AH148" t="s">
        <v>1745</v>
      </c>
      <c r="AI148" t="s">
        <v>1746</v>
      </c>
      <c r="AJ148">
        <v>1</v>
      </c>
      <c r="AK148">
        <v>2912867</v>
      </c>
      <c r="AL148" t="s">
        <v>1747</v>
      </c>
      <c r="AM148">
        <v>934524</v>
      </c>
      <c r="AN148">
        <v>4090925</v>
      </c>
      <c r="AO148">
        <v>2912867</v>
      </c>
      <c r="AP148" s="2">
        <v>44343</v>
      </c>
      <c r="AQ148" s="21">
        <f>Table1[[#This Row],[RAISED_DATE]]-Table1[[#This Row],[DATE_LAST_INSPECTED]]</f>
        <v>956</v>
      </c>
      <c r="AR148" t="s">
        <v>122</v>
      </c>
      <c r="AS148" t="s">
        <v>500</v>
      </c>
      <c r="AT148"/>
      <c r="AU148">
        <v>12.5</v>
      </c>
      <c r="AV148">
        <v>1</v>
      </c>
      <c r="AW148"/>
      <c r="AX148" t="s">
        <v>121</v>
      </c>
      <c r="AY148" t="s">
        <v>218</v>
      </c>
      <c r="AZ148" t="s">
        <v>123</v>
      </c>
      <c r="BA148" t="s">
        <v>124</v>
      </c>
      <c r="BB148" t="s">
        <v>125</v>
      </c>
      <c r="BC148" t="s">
        <v>305</v>
      </c>
      <c r="BD148" t="s">
        <v>127</v>
      </c>
      <c r="BE148" t="s">
        <v>145</v>
      </c>
      <c r="BF148">
        <v>1980</v>
      </c>
      <c r="BG148">
        <v>-23.195053100585898</v>
      </c>
      <c r="BH148">
        <v>150.49928283691401</v>
      </c>
      <c r="BI148" t="s">
        <v>1748</v>
      </c>
      <c r="BJ148" s="1" t="s">
        <v>232</v>
      </c>
    </row>
    <row r="149" spans="1:62" s="1" customFormat="1" ht="15" customHeight="1" x14ac:dyDescent="0.25">
      <c r="A149" t="s">
        <v>773</v>
      </c>
      <c r="B149" t="s">
        <v>1749</v>
      </c>
      <c r="C149" t="s">
        <v>99</v>
      </c>
      <c r="D149" t="s">
        <v>100</v>
      </c>
      <c r="E149" t="s">
        <v>1750</v>
      </c>
      <c r="F149" s="2">
        <v>45296</v>
      </c>
      <c r="G149" s="6">
        <v>202401</v>
      </c>
      <c r="H149" t="s">
        <v>102</v>
      </c>
      <c r="I149" t="s">
        <v>12</v>
      </c>
      <c r="J149" t="s">
        <v>20</v>
      </c>
      <c r="K149" t="s">
        <v>7</v>
      </c>
      <c r="L149"/>
      <c r="M149" t="s">
        <v>28</v>
      </c>
      <c r="N149" t="s">
        <v>1751</v>
      </c>
      <c r="O149"/>
      <c r="P149" t="s">
        <v>105</v>
      </c>
      <c r="Q149">
        <v>949789</v>
      </c>
      <c r="R149">
        <v>2024</v>
      </c>
      <c r="S149" t="s">
        <v>1752</v>
      </c>
      <c r="T149" s="2">
        <v>45296.333333333336</v>
      </c>
      <c r="U149" s="2">
        <v>45297.27853009259</v>
      </c>
      <c r="V149" t="s">
        <v>107</v>
      </c>
      <c r="W149" t="s">
        <v>108</v>
      </c>
      <c r="X149"/>
      <c r="Y149" t="s">
        <v>109</v>
      </c>
      <c r="Z149" t="s">
        <v>135</v>
      </c>
      <c r="AA149" t="s">
        <v>111</v>
      </c>
      <c r="AB149" t="s">
        <v>1049</v>
      </c>
      <c r="AC149" t="s">
        <v>113</v>
      </c>
      <c r="AD149" t="s">
        <v>114</v>
      </c>
      <c r="AE149" t="s">
        <v>168</v>
      </c>
      <c r="AF149"/>
      <c r="AG149" t="s">
        <v>1753</v>
      </c>
      <c r="AH149" t="s">
        <v>1754</v>
      </c>
      <c r="AI149" t="s">
        <v>1755</v>
      </c>
      <c r="AJ149">
        <v>1</v>
      </c>
      <c r="AK149">
        <v>2926108</v>
      </c>
      <c r="AL149" t="s">
        <v>1756</v>
      </c>
      <c r="AM149">
        <v>949789</v>
      </c>
      <c r="AN149">
        <v>4094408</v>
      </c>
      <c r="AO149">
        <v>2926108</v>
      </c>
      <c r="AP149" s="2">
        <v>44481</v>
      </c>
      <c r="AQ149" s="21">
        <f>Table1[[#This Row],[RAISED_DATE]]-Table1[[#This Row],[DATE_LAST_INSPECTED]]</f>
        <v>815</v>
      </c>
      <c r="AR149" t="s">
        <v>122</v>
      </c>
      <c r="AS149" t="s">
        <v>1757</v>
      </c>
      <c r="AT149"/>
      <c r="AU149">
        <v>12.5</v>
      </c>
      <c r="AV149">
        <v>2</v>
      </c>
      <c r="AW149"/>
      <c r="AX149" t="s">
        <v>121</v>
      </c>
      <c r="AY149" t="s">
        <v>122</v>
      </c>
      <c r="AZ149" t="s">
        <v>796</v>
      </c>
      <c r="BA149" t="s">
        <v>124</v>
      </c>
      <c r="BB149" t="s">
        <v>125</v>
      </c>
      <c r="BC149" t="s">
        <v>126</v>
      </c>
      <c r="BD149" t="s">
        <v>127</v>
      </c>
      <c r="BE149" t="s">
        <v>145</v>
      </c>
      <c r="BF149">
        <v>1989</v>
      </c>
      <c r="BG149">
        <v>-23.6664714813232</v>
      </c>
      <c r="BH149">
        <v>149.48489379882801</v>
      </c>
      <c r="BI149" t="s">
        <v>1758</v>
      </c>
      <c r="BJ149" s="1" t="s">
        <v>884</v>
      </c>
    </row>
    <row r="150" spans="1:62" s="1" customFormat="1" ht="15" customHeight="1" x14ac:dyDescent="0.25">
      <c r="A150" t="s">
        <v>773</v>
      </c>
      <c r="B150" t="s">
        <v>1759</v>
      </c>
      <c r="C150" t="s">
        <v>99</v>
      </c>
      <c r="D150" t="s">
        <v>100</v>
      </c>
      <c r="E150" t="s">
        <v>1760</v>
      </c>
      <c r="F150" s="2">
        <v>45322</v>
      </c>
      <c r="G150" s="6">
        <v>202401</v>
      </c>
      <c r="H150" t="s">
        <v>102</v>
      </c>
      <c r="I150" t="s">
        <v>12</v>
      </c>
      <c r="J150" t="s">
        <v>20</v>
      </c>
      <c r="K150" t="s">
        <v>7</v>
      </c>
      <c r="L150"/>
      <c r="M150" t="s">
        <v>27</v>
      </c>
      <c r="N150" t="s">
        <v>1761</v>
      </c>
      <c r="O150"/>
      <c r="P150" t="s">
        <v>105</v>
      </c>
      <c r="Q150">
        <v>1791136</v>
      </c>
      <c r="R150">
        <v>2024</v>
      </c>
      <c r="S150" t="s">
        <v>1762</v>
      </c>
      <c r="T150" s="2">
        <v>45322.256944444445</v>
      </c>
      <c r="U150" s="2">
        <v>45322.629918981482</v>
      </c>
      <c r="V150" t="s">
        <v>107</v>
      </c>
      <c r="W150" t="s">
        <v>108</v>
      </c>
      <c r="X150"/>
      <c r="Y150"/>
      <c r="Z150" t="s">
        <v>135</v>
      </c>
      <c r="AA150" t="s">
        <v>136</v>
      </c>
      <c r="AB150"/>
      <c r="AC150" t="s">
        <v>197</v>
      </c>
      <c r="AD150" t="s">
        <v>198</v>
      </c>
      <c r="AE150" t="s">
        <v>199</v>
      </c>
      <c r="AF150"/>
      <c r="AG150" t="s">
        <v>1763</v>
      </c>
      <c r="AH150" t="s">
        <v>1764</v>
      </c>
      <c r="AI150"/>
      <c r="AJ150">
        <v>1</v>
      </c>
      <c r="AK150">
        <v>2927722</v>
      </c>
      <c r="AL150" t="s">
        <v>1765</v>
      </c>
      <c r="AM150">
        <v>1791136</v>
      </c>
      <c r="AN150">
        <v>4094814</v>
      </c>
      <c r="AO150">
        <v>2927722</v>
      </c>
      <c r="AP150" s="2">
        <v>43596</v>
      </c>
      <c r="AQ150" s="21">
        <f>Table1[[#This Row],[RAISED_DATE]]-Table1[[#This Row],[DATE_LAST_INSPECTED]]</f>
        <v>1726</v>
      </c>
      <c r="AR150" t="s">
        <v>122</v>
      </c>
      <c r="AS150" t="s">
        <v>1766</v>
      </c>
      <c r="AT150"/>
      <c r="AU150">
        <v>11</v>
      </c>
      <c r="AV150">
        <v>1</v>
      </c>
      <c r="AW150">
        <v>2</v>
      </c>
      <c r="AX150" t="s">
        <v>121</v>
      </c>
      <c r="AY150" t="s">
        <v>122</v>
      </c>
      <c r="AZ150" t="s">
        <v>926</v>
      </c>
      <c r="BA150" t="s">
        <v>124</v>
      </c>
      <c r="BB150" t="s">
        <v>160</v>
      </c>
      <c r="BC150" t="s">
        <v>388</v>
      </c>
      <c r="BD150" t="s">
        <v>127</v>
      </c>
      <c r="BE150" t="s">
        <v>145</v>
      </c>
      <c r="BF150">
        <v>1966</v>
      </c>
      <c r="BG150">
        <v>-23.583307266235401</v>
      </c>
      <c r="BH150">
        <v>148.88317871093801</v>
      </c>
      <c r="BI150" t="s">
        <v>1767</v>
      </c>
      <c r="BJ150" s="1" t="s">
        <v>1470</v>
      </c>
    </row>
    <row r="151" spans="1:62" s="1" customFormat="1" ht="15" customHeight="1" x14ac:dyDescent="0.25">
      <c r="A151" t="s">
        <v>773</v>
      </c>
      <c r="B151" t="s">
        <v>1768</v>
      </c>
      <c r="C151" t="s">
        <v>99</v>
      </c>
      <c r="D151" t="s">
        <v>100</v>
      </c>
      <c r="E151" t="s">
        <v>101</v>
      </c>
      <c r="F151" s="2">
        <v>45316</v>
      </c>
      <c r="G151" s="6">
        <v>202401</v>
      </c>
      <c r="H151" t="s">
        <v>102</v>
      </c>
      <c r="I151" t="s">
        <v>12</v>
      </c>
      <c r="J151" t="s">
        <v>20</v>
      </c>
      <c r="K151" t="s">
        <v>7</v>
      </c>
      <c r="L151"/>
      <c r="M151" t="s">
        <v>28</v>
      </c>
      <c r="N151" t="s">
        <v>1769</v>
      </c>
      <c r="O151"/>
      <c r="P151" t="s">
        <v>105</v>
      </c>
      <c r="Q151">
        <v>1205746</v>
      </c>
      <c r="R151">
        <v>2024</v>
      </c>
      <c r="S151" t="s">
        <v>1770</v>
      </c>
      <c r="T151" s="2">
        <v>45316.68922453704</v>
      </c>
      <c r="U151" s="2">
        <v>45316.691157407404</v>
      </c>
      <c r="V151" t="s">
        <v>107</v>
      </c>
      <c r="W151" t="s">
        <v>108</v>
      </c>
      <c r="X151" t="s">
        <v>980</v>
      </c>
      <c r="Y151" t="s">
        <v>109</v>
      </c>
      <c r="Z151" t="s">
        <v>152</v>
      </c>
      <c r="AA151" t="s">
        <v>111</v>
      </c>
      <c r="AB151" t="s">
        <v>112</v>
      </c>
      <c r="AC151" t="s">
        <v>9</v>
      </c>
      <c r="AD151" t="s">
        <v>185</v>
      </c>
      <c r="AE151" t="s">
        <v>115</v>
      </c>
      <c r="AF151"/>
      <c r="AG151" t="s">
        <v>1771</v>
      </c>
      <c r="AH151" t="s">
        <v>1772</v>
      </c>
      <c r="AI151" t="s">
        <v>1773</v>
      </c>
      <c r="AJ151">
        <v>1</v>
      </c>
      <c r="AK151">
        <v>2994962</v>
      </c>
      <c r="AL151" t="s">
        <v>1774</v>
      </c>
      <c r="AM151">
        <v>1205746</v>
      </c>
      <c r="AN151">
        <v>6029471</v>
      </c>
      <c r="AO151">
        <v>2994962</v>
      </c>
      <c r="AP151" s="2">
        <v>45242</v>
      </c>
      <c r="AQ151" s="21">
        <f>Table1[[#This Row],[RAISED_DATE]]-Table1[[#This Row],[DATE_LAST_INSPECTED]]</f>
        <v>74</v>
      </c>
      <c r="AR151" t="s">
        <v>122</v>
      </c>
      <c r="AS151" t="s">
        <v>1775</v>
      </c>
      <c r="AT151"/>
      <c r="AU151">
        <v>11</v>
      </c>
      <c r="AV151">
        <v>1</v>
      </c>
      <c r="AW151"/>
      <c r="AX151" t="s">
        <v>121</v>
      </c>
      <c r="AY151" t="s">
        <v>122</v>
      </c>
      <c r="AZ151" t="s">
        <v>144</v>
      </c>
      <c r="BA151" t="s">
        <v>124</v>
      </c>
      <c r="BB151" t="s">
        <v>811</v>
      </c>
      <c r="BC151" t="s">
        <v>126</v>
      </c>
      <c r="BD151" t="s">
        <v>127</v>
      </c>
      <c r="BE151" t="s">
        <v>128</v>
      </c>
      <c r="BF151">
        <v>1969</v>
      </c>
      <c r="BG151">
        <v>-26.407854080200199</v>
      </c>
      <c r="BH151">
        <v>146.64234924316401</v>
      </c>
      <c r="BI151" t="s">
        <v>1776</v>
      </c>
      <c r="BJ151" s="1" t="s">
        <v>611</v>
      </c>
    </row>
    <row r="152" spans="1:62" s="1" customFormat="1" ht="15" customHeight="1" x14ac:dyDescent="0.25">
      <c r="A152" t="s">
        <v>773</v>
      </c>
      <c r="B152" t="s">
        <v>1777</v>
      </c>
      <c r="C152" t="s">
        <v>99</v>
      </c>
      <c r="D152" t="s">
        <v>100</v>
      </c>
      <c r="E152" t="s">
        <v>1778</v>
      </c>
      <c r="F152" s="2">
        <v>45317</v>
      </c>
      <c r="G152" s="6">
        <v>202401</v>
      </c>
      <c r="H152" t="s">
        <v>102</v>
      </c>
      <c r="I152" t="s">
        <v>17</v>
      </c>
      <c r="J152" t="s">
        <v>22</v>
      </c>
      <c r="K152" s="9" t="s">
        <v>9</v>
      </c>
      <c r="L152"/>
      <c r="M152" t="s">
        <v>26</v>
      </c>
      <c r="N152" t="s">
        <v>1779</v>
      </c>
      <c r="O152"/>
      <c r="P152" t="s">
        <v>105</v>
      </c>
      <c r="Q152">
        <v>1614077</v>
      </c>
      <c r="R152">
        <v>2024</v>
      </c>
      <c r="S152" t="s">
        <v>1780</v>
      </c>
      <c r="T152" s="2">
        <v>45317.678599537037</v>
      </c>
      <c r="U152" s="2">
        <v>45319.642326388886</v>
      </c>
      <c r="V152" t="s">
        <v>804</v>
      </c>
      <c r="W152" t="s">
        <v>805</v>
      </c>
      <c r="X152"/>
      <c r="Y152" t="s">
        <v>1174</v>
      </c>
      <c r="Z152" t="s">
        <v>183</v>
      </c>
      <c r="AA152" t="s">
        <v>111</v>
      </c>
      <c r="AB152" t="s">
        <v>1049</v>
      </c>
      <c r="AC152" t="s">
        <v>9</v>
      </c>
      <c r="AD152" t="s">
        <v>198</v>
      </c>
      <c r="AE152" t="s">
        <v>199</v>
      </c>
      <c r="AF152"/>
      <c r="AG152" t="s">
        <v>1781</v>
      </c>
      <c r="AH152" t="s">
        <v>1782</v>
      </c>
      <c r="AI152" t="s">
        <v>1387</v>
      </c>
      <c r="AJ152">
        <v>1</v>
      </c>
      <c r="AK152">
        <v>2995995</v>
      </c>
      <c r="AL152" t="s">
        <v>1783</v>
      </c>
      <c r="AM152">
        <v>1614077</v>
      </c>
      <c r="AN152">
        <v>5102464</v>
      </c>
      <c r="AO152">
        <v>2995995</v>
      </c>
      <c r="AP152" s="2">
        <v>45141</v>
      </c>
      <c r="AQ152" s="21">
        <f>Table1[[#This Row],[RAISED_DATE]]-Table1[[#This Row],[DATE_LAST_INSPECTED]]</f>
        <v>176</v>
      </c>
      <c r="AR152" t="s">
        <v>122</v>
      </c>
      <c r="AS152" t="s">
        <v>769</v>
      </c>
      <c r="AT152"/>
      <c r="AU152">
        <v>12.5</v>
      </c>
      <c r="AV152">
        <v>3</v>
      </c>
      <c r="AW152"/>
      <c r="AX152" t="s">
        <v>121</v>
      </c>
      <c r="AY152" t="s">
        <v>218</v>
      </c>
      <c r="AZ152" t="s">
        <v>748</v>
      </c>
      <c r="BA152" t="s">
        <v>124</v>
      </c>
      <c r="BB152" t="s">
        <v>125</v>
      </c>
      <c r="BC152" t="s">
        <v>269</v>
      </c>
      <c r="BD152" t="s">
        <v>489</v>
      </c>
      <c r="BE152" t="s">
        <v>145</v>
      </c>
      <c r="BF152">
        <v>1998</v>
      </c>
      <c r="BG152">
        <v>-19.5855617523193</v>
      </c>
      <c r="BH152">
        <v>147.47218322753901</v>
      </c>
      <c r="BI152" t="s">
        <v>1784</v>
      </c>
      <c r="BJ152" s="1" t="s">
        <v>1671</v>
      </c>
    </row>
    <row r="153" spans="1:62" s="1" customFormat="1" ht="15" customHeight="1" x14ac:dyDescent="0.25">
      <c r="A153" t="s">
        <v>773</v>
      </c>
      <c r="B153" t="s">
        <v>1785</v>
      </c>
      <c r="C153" t="s">
        <v>99</v>
      </c>
      <c r="D153" t="s">
        <v>100</v>
      </c>
      <c r="E153" t="s">
        <v>165</v>
      </c>
      <c r="F153" s="2">
        <v>45319</v>
      </c>
      <c r="G153" s="6">
        <v>202401</v>
      </c>
      <c r="H153" t="s">
        <v>102</v>
      </c>
      <c r="I153" t="s">
        <v>13</v>
      </c>
      <c r="J153" t="s">
        <v>20</v>
      </c>
      <c r="K153" t="s">
        <v>7</v>
      </c>
      <c r="L153"/>
      <c r="M153" t="s">
        <v>28</v>
      </c>
      <c r="N153" t="s">
        <v>1786</v>
      </c>
      <c r="O153"/>
      <c r="P153" t="s">
        <v>105</v>
      </c>
      <c r="Q153">
        <v>1173077</v>
      </c>
      <c r="R153">
        <v>2024</v>
      </c>
      <c r="S153" t="s">
        <v>1787</v>
      </c>
      <c r="T153" s="2">
        <v>45319.418749999997</v>
      </c>
      <c r="U153" s="2">
        <v>45319.406851851854</v>
      </c>
      <c r="V153" t="s">
        <v>107</v>
      </c>
      <c r="W153" t="s">
        <v>108</v>
      </c>
      <c r="X153"/>
      <c r="Y153"/>
      <c r="Z153" t="s">
        <v>152</v>
      </c>
      <c r="AA153" t="s">
        <v>136</v>
      </c>
      <c r="AB153"/>
      <c r="AC153" t="s">
        <v>153</v>
      </c>
      <c r="AD153" t="s">
        <v>138</v>
      </c>
      <c r="AE153" t="s">
        <v>888</v>
      </c>
      <c r="AF153"/>
      <c r="AG153" t="s">
        <v>1788</v>
      </c>
      <c r="AH153" t="s">
        <v>1789</v>
      </c>
      <c r="AI153" t="s">
        <v>1790</v>
      </c>
      <c r="AJ153">
        <v>1</v>
      </c>
      <c r="AK153">
        <v>2996792</v>
      </c>
      <c r="AL153" t="s">
        <v>1791</v>
      </c>
      <c r="AM153">
        <v>1173077</v>
      </c>
      <c r="AN153">
        <v>6014167</v>
      </c>
      <c r="AO153">
        <v>2996792</v>
      </c>
      <c r="AP153" s="2">
        <v>45259</v>
      </c>
      <c r="AQ153" s="21">
        <f>Table1[[#This Row],[RAISED_DATE]]-Table1[[#This Row],[DATE_LAST_INSPECTED]]</f>
        <v>60</v>
      </c>
      <c r="AR153" t="s">
        <v>122</v>
      </c>
      <c r="AS153" t="s">
        <v>1775</v>
      </c>
      <c r="AT153"/>
      <c r="AU153">
        <v>14</v>
      </c>
      <c r="AV153">
        <v>2</v>
      </c>
      <c r="AW153"/>
      <c r="AX153" t="s">
        <v>121</v>
      </c>
      <c r="AY153" t="s">
        <v>122</v>
      </c>
      <c r="AZ153" t="s">
        <v>174</v>
      </c>
      <c r="BA153" t="s">
        <v>124</v>
      </c>
      <c r="BB153" t="s">
        <v>125</v>
      </c>
      <c r="BC153" t="s">
        <v>126</v>
      </c>
      <c r="BD153" t="s">
        <v>850</v>
      </c>
      <c r="BE153" t="s">
        <v>128</v>
      </c>
      <c r="BF153">
        <v>1988</v>
      </c>
      <c r="BG153">
        <v>-26.452337265014599</v>
      </c>
      <c r="BH153">
        <v>146.25917053222699</v>
      </c>
      <c r="BI153" t="s">
        <v>1792</v>
      </c>
      <c r="BJ153" s="1" t="s">
        <v>1215</v>
      </c>
    </row>
    <row r="154" spans="1:62" s="1" customFormat="1" ht="15" customHeight="1" x14ac:dyDescent="0.25">
      <c r="A154" t="s">
        <v>773</v>
      </c>
      <c r="B154" t="s">
        <v>1793</v>
      </c>
      <c r="C154" t="s">
        <v>99</v>
      </c>
      <c r="D154" t="s">
        <v>100</v>
      </c>
      <c r="E154" t="s">
        <v>1794</v>
      </c>
      <c r="F154" s="2">
        <v>45299</v>
      </c>
      <c r="G154" s="6">
        <v>202401</v>
      </c>
      <c r="H154" t="s">
        <v>102</v>
      </c>
      <c r="I154" t="s">
        <v>16</v>
      </c>
      <c r="J154" t="s">
        <v>23</v>
      </c>
      <c r="K154" t="s">
        <v>10</v>
      </c>
      <c r="L154"/>
      <c r="M154" t="s">
        <v>26</v>
      </c>
      <c r="N154" t="s">
        <v>1795</v>
      </c>
      <c r="O154"/>
      <c r="P154" t="s">
        <v>105</v>
      </c>
      <c r="Q154">
        <v>1392720</v>
      </c>
      <c r="R154">
        <v>2024</v>
      </c>
      <c r="S154" t="s">
        <v>1796</v>
      </c>
      <c r="T154" s="2">
        <v>45299.516111111108</v>
      </c>
      <c r="U154" s="2">
        <v>45299.541435185187</v>
      </c>
      <c r="V154" t="s">
        <v>107</v>
      </c>
      <c r="W154" t="s">
        <v>108</v>
      </c>
      <c r="X154"/>
      <c r="Y154" t="s">
        <v>109</v>
      </c>
      <c r="Z154" t="s">
        <v>110</v>
      </c>
      <c r="AA154" t="s">
        <v>111</v>
      </c>
      <c r="AB154" t="s">
        <v>184</v>
      </c>
      <c r="AC154" t="s">
        <v>113</v>
      </c>
      <c r="AD154" t="s">
        <v>114</v>
      </c>
      <c r="AE154" t="s">
        <v>168</v>
      </c>
      <c r="AF154"/>
      <c r="AG154" t="s">
        <v>1797</v>
      </c>
      <c r="AH154" t="s">
        <v>1798</v>
      </c>
      <c r="AI154" t="s">
        <v>1799</v>
      </c>
      <c r="AJ154">
        <v>1</v>
      </c>
      <c r="AK154">
        <v>3058080</v>
      </c>
      <c r="AL154" t="s">
        <v>1800</v>
      </c>
      <c r="AM154">
        <v>1392720</v>
      </c>
      <c r="AN154">
        <v>3114792</v>
      </c>
      <c r="AO154">
        <v>3058080</v>
      </c>
      <c r="AP154" s="2">
        <v>45246</v>
      </c>
      <c r="AQ154" s="21">
        <f>Table1[[#This Row],[RAISED_DATE]]-Table1[[#This Row],[DATE_LAST_INSPECTED]]</f>
        <v>53</v>
      </c>
      <c r="AR154" t="s">
        <v>122</v>
      </c>
      <c r="AS154" t="s">
        <v>1738</v>
      </c>
      <c r="AT154"/>
      <c r="AU154">
        <v>15.5</v>
      </c>
      <c r="AV154">
        <v>2</v>
      </c>
      <c r="AW154"/>
      <c r="AX154" t="s">
        <v>121</v>
      </c>
      <c r="AY154" t="s">
        <v>122</v>
      </c>
      <c r="AZ154" t="s">
        <v>144</v>
      </c>
      <c r="BA154" t="s">
        <v>175</v>
      </c>
      <c r="BB154" t="s">
        <v>125</v>
      </c>
      <c r="BC154" t="s">
        <v>126</v>
      </c>
      <c r="BD154" t="s">
        <v>176</v>
      </c>
      <c r="BE154" t="s">
        <v>128</v>
      </c>
      <c r="BF154"/>
      <c r="BG154">
        <v>-26.525987625122099</v>
      </c>
      <c r="BH154">
        <v>151.89369201660199</v>
      </c>
      <c r="BI154" t="s">
        <v>1801</v>
      </c>
      <c r="BJ154" s="1" t="s">
        <v>1595</v>
      </c>
    </row>
    <row r="155" spans="1:62" s="1" customFormat="1" ht="15" customHeight="1" x14ac:dyDescent="0.25">
      <c r="A155" t="s">
        <v>773</v>
      </c>
      <c r="B155" t="s">
        <v>1802</v>
      </c>
      <c r="C155" t="s">
        <v>99</v>
      </c>
      <c r="D155" t="s">
        <v>100</v>
      </c>
      <c r="E155" t="s">
        <v>1803</v>
      </c>
      <c r="F155" s="2">
        <v>45298</v>
      </c>
      <c r="G155" s="6">
        <v>202401</v>
      </c>
      <c r="H155" t="s">
        <v>102</v>
      </c>
      <c r="I155" t="s">
        <v>12</v>
      </c>
      <c r="J155" t="s">
        <v>22</v>
      </c>
      <c r="K155" t="s">
        <v>7</v>
      </c>
      <c r="L155"/>
      <c r="M155" t="s">
        <v>27</v>
      </c>
      <c r="N155" t="s">
        <v>1804</v>
      </c>
      <c r="O155"/>
      <c r="P155" t="s">
        <v>105</v>
      </c>
      <c r="Q155">
        <v>1008764</v>
      </c>
      <c r="R155">
        <v>2024</v>
      </c>
      <c r="S155" t="s">
        <v>1805</v>
      </c>
      <c r="T155" s="2">
        <v>45298.382638888892</v>
      </c>
      <c r="U155" s="2">
        <v>45298.435416666667</v>
      </c>
      <c r="V155" t="s">
        <v>107</v>
      </c>
      <c r="W155" t="s">
        <v>108</v>
      </c>
      <c r="X155"/>
      <c r="Y155"/>
      <c r="Z155" t="s">
        <v>211</v>
      </c>
      <c r="AA155" t="s">
        <v>136</v>
      </c>
      <c r="AB155"/>
      <c r="AC155" t="s">
        <v>197</v>
      </c>
      <c r="AD155" t="s">
        <v>212</v>
      </c>
      <c r="AE155" t="s">
        <v>199</v>
      </c>
      <c r="AF155"/>
      <c r="AG155" t="s">
        <v>1806</v>
      </c>
      <c r="AH155" t="s">
        <v>1807</v>
      </c>
      <c r="AI155" t="s">
        <v>1808</v>
      </c>
      <c r="AJ155">
        <v>1</v>
      </c>
      <c r="AK155">
        <v>3074464</v>
      </c>
      <c r="AL155" t="s">
        <v>1809</v>
      </c>
      <c r="AM155">
        <v>1008764</v>
      </c>
      <c r="AN155" t="s">
        <v>1810</v>
      </c>
      <c r="AO155">
        <v>3074464</v>
      </c>
      <c r="AP155" s="2">
        <v>44411</v>
      </c>
      <c r="AQ155" s="21">
        <f>Table1[[#This Row],[RAISED_DATE]]-Table1[[#This Row],[DATE_LAST_INSPECTED]]</f>
        <v>887</v>
      </c>
      <c r="AR155" t="s">
        <v>122</v>
      </c>
      <c r="AS155" t="s">
        <v>1236</v>
      </c>
      <c r="AT155"/>
      <c r="AU155">
        <v>11</v>
      </c>
      <c r="AV155"/>
      <c r="AW155">
        <v>1</v>
      </c>
      <c r="AX155" t="s">
        <v>121</v>
      </c>
      <c r="AY155" t="s">
        <v>218</v>
      </c>
      <c r="AZ155" t="s">
        <v>1811</v>
      </c>
      <c r="BA155" t="s">
        <v>124</v>
      </c>
      <c r="BB155" t="s">
        <v>125</v>
      </c>
      <c r="BC155" t="s">
        <v>255</v>
      </c>
      <c r="BD155" t="s">
        <v>176</v>
      </c>
      <c r="BE155" t="s">
        <v>145</v>
      </c>
      <c r="BF155"/>
      <c r="BG155">
        <v>-15.2978973388672</v>
      </c>
      <c r="BH155">
        <v>145.11193847656301</v>
      </c>
      <c r="BI155" t="s">
        <v>1812</v>
      </c>
      <c r="BJ155" s="1" t="s">
        <v>427</v>
      </c>
    </row>
    <row r="156" spans="1:62" s="1" customFormat="1" ht="15" customHeight="1" x14ac:dyDescent="0.25">
      <c r="A156" t="s">
        <v>773</v>
      </c>
      <c r="B156" t="s">
        <v>1813</v>
      </c>
      <c r="C156" t="s">
        <v>99</v>
      </c>
      <c r="D156" t="s">
        <v>100</v>
      </c>
      <c r="E156" t="s">
        <v>165</v>
      </c>
      <c r="F156" s="2">
        <v>45301</v>
      </c>
      <c r="G156" s="6">
        <v>202401</v>
      </c>
      <c r="H156" t="s">
        <v>102</v>
      </c>
      <c r="I156" t="s">
        <v>15</v>
      </c>
      <c r="J156" t="s">
        <v>23</v>
      </c>
      <c r="K156" t="s">
        <v>10</v>
      </c>
      <c r="L156"/>
      <c r="M156" t="s">
        <v>26</v>
      </c>
      <c r="N156" t="s">
        <v>1814</v>
      </c>
      <c r="O156"/>
      <c r="P156" t="s">
        <v>105</v>
      </c>
      <c r="Q156">
        <v>1505228</v>
      </c>
      <c r="R156">
        <v>2024</v>
      </c>
      <c r="S156" t="s">
        <v>1815</v>
      </c>
      <c r="T156" s="2">
        <v>45300.933692129627</v>
      </c>
      <c r="U156" s="2">
        <v>45300.913252314815</v>
      </c>
      <c r="V156" t="s">
        <v>107</v>
      </c>
      <c r="W156" t="s">
        <v>108</v>
      </c>
      <c r="X156"/>
      <c r="Y156"/>
      <c r="Z156" t="s">
        <v>152</v>
      </c>
      <c r="AA156" t="s">
        <v>136</v>
      </c>
      <c r="AB156"/>
      <c r="AC156" t="s">
        <v>153</v>
      </c>
      <c r="AD156" t="s">
        <v>138</v>
      </c>
      <c r="AE156" t="s">
        <v>115</v>
      </c>
      <c r="AF156"/>
      <c r="AG156" t="s">
        <v>1816</v>
      </c>
      <c r="AH156" t="s">
        <v>1817</v>
      </c>
      <c r="AI156" t="s">
        <v>1818</v>
      </c>
      <c r="AJ156">
        <v>1</v>
      </c>
      <c r="AK156">
        <v>3150472</v>
      </c>
      <c r="AL156" t="s">
        <v>1819</v>
      </c>
      <c r="AM156">
        <v>1505228</v>
      </c>
      <c r="AN156">
        <v>3132975</v>
      </c>
      <c r="AO156">
        <v>3150472</v>
      </c>
      <c r="AP156" s="2">
        <v>44895</v>
      </c>
      <c r="AQ156" s="21">
        <f>Table1[[#This Row],[RAISED_DATE]]-Table1[[#This Row],[DATE_LAST_INSPECTED]]</f>
        <v>406</v>
      </c>
      <c r="AR156" t="s">
        <v>122</v>
      </c>
      <c r="AS156" t="s">
        <v>1369</v>
      </c>
      <c r="AT156"/>
      <c r="AU156">
        <v>12.5</v>
      </c>
      <c r="AV156">
        <v>1</v>
      </c>
      <c r="AW156"/>
      <c r="AX156" t="s">
        <v>121</v>
      </c>
      <c r="AY156" t="s">
        <v>122</v>
      </c>
      <c r="AZ156" t="s">
        <v>144</v>
      </c>
      <c r="BA156" t="s">
        <v>124</v>
      </c>
      <c r="BB156" t="s">
        <v>125</v>
      </c>
      <c r="BC156" t="s">
        <v>255</v>
      </c>
      <c r="BD156" t="s">
        <v>176</v>
      </c>
      <c r="BE156" t="s">
        <v>128</v>
      </c>
      <c r="BF156"/>
      <c r="BG156">
        <v>-27.503419876098601</v>
      </c>
      <c r="BH156">
        <v>151.33287048339801</v>
      </c>
      <c r="BI156" t="s">
        <v>1820</v>
      </c>
      <c r="BJ156" s="1" t="s">
        <v>611</v>
      </c>
    </row>
    <row r="157" spans="1:62" s="1" customFormat="1" ht="15" customHeight="1" x14ac:dyDescent="0.25">
      <c r="A157" t="s">
        <v>773</v>
      </c>
      <c r="B157" t="s">
        <v>1821</v>
      </c>
      <c r="C157" t="s">
        <v>99</v>
      </c>
      <c r="D157" t="s">
        <v>100</v>
      </c>
      <c r="E157" t="s">
        <v>1822</v>
      </c>
      <c r="F157" s="2">
        <v>45300</v>
      </c>
      <c r="G157" s="6">
        <v>202401</v>
      </c>
      <c r="H157" t="s">
        <v>102</v>
      </c>
      <c r="I157" t="s">
        <v>14</v>
      </c>
      <c r="J157" t="s">
        <v>20</v>
      </c>
      <c r="K157" t="s">
        <v>7</v>
      </c>
      <c r="L157"/>
      <c r="M157" t="s">
        <v>26</v>
      </c>
      <c r="N157" t="s">
        <v>1823</v>
      </c>
      <c r="O157"/>
      <c r="P157" t="s">
        <v>105</v>
      </c>
      <c r="Q157">
        <v>1508369</v>
      </c>
      <c r="R157">
        <v>2024</v>
      </c>
      <c r="S157" t="s">
        <v>1824</v>
      </c>
      <c r="T157" s="2">
        <v>45300.800729166665</v>
      </c>
      <c r="U157" s="2">
        <v>45301.509074074071</v>
      </c>
      <c r="V157" t="s">
        <v>107</v>
      </c>
      <c r="W157" t="s">
        <v>108</v>
      </c>
      <c r="X157"/>
      <c r="Y157" t="s">
        <v>1103</v>
      </c>
      <c r="Z157" t="s">
        <v>152</v>
      </c>
      <c r="AA157" t="s">
        <v>111</v>
      </c>
      <c r="AB157" t="s">
        <v>184</v>
      </c>
      <c r="AC157" t="s">
        <v>9</v>
      </c>
      <c r="AD157" t="s">
        <v>198</v>
      </c>
      <c r="AE157" t="s">
        <v>199</v>
      </c>
      <c r="AF157"/>
      <c r="AG157" t="s">
        <v>1825</v>
      </c>
      <c r="AH157" t="s">
        <v>1826</v>
      </c>
      <c r="AI157"/>
      <c r="AJ157">
        <v>1</v>
      </c>
      <c r="AK157">
        <v>3155998</v>
      </c>
      <c r="AL157" t="s">
        <v>1827</v>
      </c>
      <c r="AM157">
        <v>1508369</v>
      </c>
      <c r="AN157">
        <v>3133909</v>
      </c>
      <c r="AO157">
        <v>3155998</v>
      </c>
      <c r="AP157" s="2">
        <v>44909</v>
      </c>
      <c r="AQ157" s="21">
        <f>Table1[[#This Row],[RAISED_DATE]]-Table1[[#This Row],[DATE_LAST_INSPECTED]]</f>
        <v>391</v>
      </c>
      <c r="AR157" t="s">
        <v>122</v>
      </c>
      <c r="AS157" t="s">
        <v>1369</v>
      </c>
      <c r="AT157"/>
      <c r="AU157">
        <v>14</v>
      </c>
      <c r="AV157">
        <v>1</v>
      </c>
      <c r="AW157"/>
      <c r="AX157" t="s">
        <v>121</v>
      </c>
      <c r="AY157" t="s">
        <v>122</v>
      </c>
      <c r="AZ157" t="s">
        <v>174</v>
      </c>
      <c r="BA157" t="s">
        <v>124</v>
      </c>
      <c r="BB157" t="s">
        <v>125</v>
      </c>
      <c r="BC157" t="s">
        <v>126</v>
      </c>
      <c r="BD157" t="s">
        <v>176</v>
      </c>
      <c r="BE157" t="s">
        <v>145</v>
      </c>
      <c r="BF157"/>
      <c r="BG157">
        <v>-27.477991104126001</v>
      </c>
      <c r="BH157">
        <v>151.30603027343801</v>
      </c>
      <c r="BI157" t="s">
        <v>1828</v>
      </c>
      <c r="BJ157" s="1" t="s">
        <v>611</v>
      </c>
    </row>
    <row r="158" spans="1:62" s="1" customFormat="1" ht="15" customHeight="1" x14ac:dyDescent="0.25">
      <c r="A158" t="s">
        <v>773</v>
      </c>
      <c r="B158" t="s">
        <v>1829</v>
      </c>
      <c r="C158"/>
      <c r="D158" t="s">
        <v>100</v>
      </c>
      <c r="E158" t="s">
        <v>1830</v>
      </c>
      <c r="F158" s="2">
        <v>45316</v>
      </c>
      <c r="G158" s="6">
        <v>202401</v>
      </c>
      <c r="H158" s="9" t="s">
        <v>102</v>
      </c>
      <c r="I158" t="s">
        <v>12</v>
      </c>
      <c r="J158" t="s">
        <v>20</v>
      </c>
      <c r="K158" t="s">
        <v>8</v>
      </c>
      <c r="L158"/>
      <c r="M158" t="s">
        <v>26</v>
      </c>
      <c r="N158" t="s">
        <v>1831</v>
      </c>
      <c r="O158"/>
      <c r="P158" t="s">
        <v>105</v>
      </c>
      <c r="Q158">
        <v>836827</v>
      </c>
      <c r="R158">
        <v>2024</v>
      </c>
      <c r="S158" t="s">
        <v>1832</v>
      </c>
      <c r="T158" s="2">
        <v>45316.653229166666</v>
      </c>
      <c r="U158" s="2">
        <v>45320.545289351852</v>
      </c>
      <c r="V158"/>
      <c r="W158" t="s">
        <v>805</v>
      </c>
      <c r="X158"/>
      <c r="Y158" t="s">
        <v>237</v>
      </c>
      <c r="Z158" t="s">
        <v>183</v>
      </c>
      <c r="AA158" t="s">
        <v>111</v>
      </c>
      <c r="AB158" t="s">
        <v>1664</v>
      </c>
      <c r="AC158" t="s">
        <v>9</v>
      </c>
      <c r="AD158" t="s">
        <v>198</v>
      </c>
      <c r="AE158" t="s">
        <v>199</v>
      </c>
      <c r="AF158"/>
      <c r="AG158" t="s">
        <v>1833</v>
      </c>
      <c r="AH158" t="s">
        <v>1834</v>
      </c>
      <c r="AI158" t="s">
        <v>1387</v>
      </c>
      <c r="AJ158">
        <v>1</v>
      </c>
      <c r="AK158">
        <v>3171099</v>
      </c>
      <c r="AL158" t="s">
        <v>1835</v>
      </c>
      <c r="AM158">
        <v>836827</v>
      </c>
      <c r="AN158">
        <v>5128582</v>
      </c>
      <c r="AO158">
        <v>3171099</v>
      </c>
      <c r="AP158" s="2">
        <v>43796</v>
      </c>
      <c r="AQ158" s="21">
        <f>Table1[[#This Row],[RAISED_DATE]]-Table1[[#This Row],[DATE_LAST_INSPECTED]]</f>
        <v>1520</v>
      </c>
      <c r="AR158" t="s">
        <v>122</v>
      </c>
      <c r="AS158" t="s">
        <v>1566</v>
      </c>
      <c r="AT158"/>
      <c r="AU158">
        <v>17</v>
      </c>
      <c r="AV158">
        <v>2</v>
      </c>
      <c r="AW158"/>
      <c r="AX158" t="s">
        <v>121</v>
      </c>
      <c r="AY158" t="s">
        <v>122</v>
      </c>
      <c r="AZ158" t="s">
        <v>915</v>
      </c>
      <c r="BA158" t="s">
        <v>175</v>
      </c>
      <c r="BB158" t="s">
        <v>125</v>
      </c>
      <c r="BC158" t="s">
        <v>255</v>
      </c>
      <c r="BD158" t="s">
        <v>1213</v>
      </c>
      <c r="BE158" t="s">
        <v>9</v>
      </c>
      <c r="BF158"/>
      <c r="BG158">
        <v>-20.2548217773438</v>
      </c>
      <c r="BH158">
        <v>147.30546569824199</v>
      </c>
      <c r="BI158" t="s">
        <v>1836</v>
      </c>
      <c r="BJ158" s="1" t="s">
        <v>373</v>
      </c>
    </row>
    <row r="159" spans="1:62" s="1" customFormat="1" ht="15" customHeight="1" x14ac:dyDescent="0.25">
      <c r="A159" t="s">
        <v>773</v>
      </c>
      <c r="B159" t="s">
        <v>1837</v>
      </c>
      <c r="C159" t="s">
        <v>99</v>
      </c>
      <c r="D159" t="s">
        <v>100</v>
      </c>
      <c r="E159" t="s">
        <v>101</v>
      </c>
      <c r="F159" s="2">
        <v>45300</v>
      </c>
      <c r="G159" s="6">
        <v>202401</v>
      </c>
      <c r="H159" t="s">
        <v>102</v>
      </c>
      <c r="I159" t="s">
        <v>14</v>
      </c>
      <c r="J159" t="s">
        <v>22</v>
      </c>
      <c r="K159" t="s">
        <v>7</v>
      </c>
      <c r="L159"/>
      <c r="M159" t="s">
        <v>26</v>
      </c>
      <c r="N159" t="s">
        <v>1838</v>
      </c>
      <c r="O159"/>
      <c r="P159" t="s">
        <v>105</v>
      </c>
      <c r="Q159">
        <v>1496130</v>
      </c>
      <c r="R159">
        <v>2024</v>
      </c>
      <c r="S159" t="s">
        <v>1839</v>
      </c>
      <c r="T159" s="2">
        <v>45300.767141203702</v>
      </c>
      <c r="U159" s="2">
        <v>45300.768773148149</v>
      </c>
      <c r="V159" t="s">
        <v>107</v>
      </c>
      <c r="W159" t="s">
        <v>108</v>
      </c>
      <c r="X159"/>
      <c r="Y159" t="s">
        <v>237</v>
      </c>
      <c r="Z159" t="s">
        <v>238</v>
      </c>
      <c r="AA159" t="s">
        <v>111</v>
      </c>
      <c r="AB159" t="s">
        <v>112</v>
      </c>
      <c r="AC159" t="s">
        <v>113</v>
      </c>
      <c r="AD159" t="s">
        <v>114</v>
      </c>
      <c r="AE159" t="s">
        <v>115</v>
      </c>
      <c r="AF159"/>
      <c r="AG159" t="s">
        <v>1840</v>
      </c>
      <c r="AH159" t="s">
        <v>1841</v>
      </c>
      <c r="AI159" t="s">
        <v>1842</v>
      </c>
      <c r="AJ159">
        <v>1</v>
      </c>
      <c r="AK159">
        <v>3289823</v>
      </c>
      <c r="AL159" t="s">
        <v>1843</v>
      </c>
      <c r="AM159">
        <v>1496130</v>
      </c>
      <c r="AN159">
        <v>4223194</v>
      </c>
      <c r="AO159">
        <v>3289823</v>
      </c>
      <c r="AP159" s="2">
        <v>43903</v>
      </c>
      <c r="AQ159" s="21">
        <f>Table1[[#This Row],[RAISED_DATE]]-Table1[[#This Row],[DATE_LAST_INSPECTED]]</f>
        <v>1397</v>
      </c>
      <c r="AR159" t="s">
        <v>122</v>
      </c>
      <c r="AS159" t="s">
        <v>936</v>
      </c>
      <c r="AT159"/>
      <c r="AU159">
        <v>12.5</v>
      </c>
      <c r="AV159">
        <v>1</v>
      </c>
      <c r="AW159"/>
      <c r="AX159" t="s">
        <v>121</v>
      </c>
      <c r="AY159" t="s">
        <v>122</v>
      </c>
      <c r="AZ159" t="s">
        <v>1844</v>
      </c>
      <c r="BA159" t="s">
        <v>124</v>
      </c>
      <c r="BB159" t="s">
        <v>160</v>
      </c>
      <c r="BC159" t="s">
        <v>255</v>
      </c>
      <c r="BD159" t="s">
        <v>127</v>
      </c>
      <c r="BE159" t="s">
        <v>128</v>
      </c>
      <c r="BF159">
        <v>1993</v>
      </c>
      <c r="BG159">
        <v>-20.278976440429702</v>
      </c>
      <c r="BH159">
        <v>148.57684326171901</v>
      </c>
      <c r="BI159" t="s">
        <v>1845</v>
      </c>
      <c r="BJ159" s="1" t="s">
        <v>799</v>
      </c>
    </row>
    <row r="160" spans="1:62" s="1" customFormat="1" ht="15" customHeight="1" x14ac:dyDescent="0.25">
      <c r="A160" t="s">
        <v>773</v>
      </c>
      <c r="B160" t="s">
        <v>1846</v>
      </c>
      <c r="C160" t="s">
        <v>99</v>
      </c>
      <c r="D160" t="s">
        <v>100</v>
      </c>
      <c r="E160" t="s">
        <v>1847</v>
      </c>
      <c r="F160" s="2">
        <v>45318</v>
      </c>
      <c r="G160" s="6">
        <v>202401</v>
      </c>
      <c r="H160" t="s">
        <v>102</v>
      </c>
      <c r="I160" t="s">
        <v>13</v>
      </c>
      <c r="J160" t="s">
        <v>20</v>
      </c>
      <c r="K160" t="s">
        <v>7</v>
      </c>
      <c r="L160"/>
      <c r="M160" t="s">
        <v>27</v>
      </c>
      <c r="N160" t="s">
        <v>1848</v>
      </c>
      <c r="O160"/>
      <c r="P160" t="s">
        <v>105</v>
      </c>
      <c r="Q160">
        <v>1439396</v>
      </c>
      <c r="R160">
        <v>2024</v>
      </c>
      <c r="S160" t="s">
        <v>1849</v>
      </c>
      <c r="T160" s="2">
        <v>45318.441064814811</v>
      </c>
      <c r="U160" s="2">
        <v>45318.441643518519</v>
      </c>
      <c r="V160" t="s">
        <v>107</v>
      </c>
      <c r="W160" t="s">
        <v>108</v>
      </c>
      <c r="X160"/>
      <c r="Y160"/>
      <c r="Z160" t="s">
        <v>238</v>
      </c>
      <c r="AA160" t="s">
        <v>136</v>
      </c>
      <c r="AB160"/>
      <c r="AC160" t="s">
        <v>197</v>
      </c>
      <c r="AD160" t="s">
        <v>212</v>
      </c>
      <c r="AE160" t="s">
        <v>199</v>
      </c>
      <c r="AF160"/>
      <c r="AG160" t="s">
        <v>1850</v>
      </c>
      <c r="AH160" t="s">
        <v>1851</v>
      </c>
      <c r="AI160" t="s">
        <v>1852</v>
      </c>
      <c r="AJ160">
        <v>1</v>
      </c>
      <c r="AK160">
        <v>3291021</v>
      </c>
      <c r="AL160" t="s">
        <v>1853</v>
      </c>
      <c r="AM160">
        <v>1439396</v>
      </c>
      <c r="AN160">
        <v>4223751</v>
      </c>
      <c r="AO160">
        <v>3291021</v>
      </c>
      <c r="AP160" s="2">
        <v>44108</v>
      </c>
      <c r="AQ160" s="21">
        <f>Table1[[#This Row],[RAISED_DATE]]-Table1[[#This Row],[DATE_LAST_INSPECTED]]</f>
        <v>1210</v>
      </c>
      <c r="AR160" t="s">
        <v>122</v>
      </c>
      <c r="AS160" t="s">
        <v>217</v>
      </c>
      <c r="AT160"/>
      <c r="AU160">
        <v>12.5</v>
      </c>
      <c r="AV160">
        <v>1</v>
      </c>
      <c r="AW160">
        <v>1</v>
      </c>
      <c r="AX160" t="s">
        <v>121</v>
      </c>
      <c r="AY160" t="s">
        <v>218</v>
      </c>
      <c r="AZ160" t="s">
        <v>1854</v>
      </c>
      <c r="BA160" t="s">
        <v>124</v>
      </c>
      <c r="BB160" t="s">
        <v>125</v>
      </c>
      <c r="BC160" t="s">
        <v>255</v>
      </c>
      <c r="BD160" t="s">
        <v>127</v>
      </c>
      <c r="BE160" t="s">
        <v>128</v>
      </c>
      <c r="BF160">
        <v>1974</v>
      </c>
      <c r="BG160">
        <v>-21.071168899536101</v>
      </c>
      <c r="BH160">
        <v>149.22715759277301</v>
      </c>
      <c r="BI160" t="s">
        <v>1855</v>
      </c>
      <c r="BJ160" s="1" t="s">
        <v>871</v>
      </c>
    </row>
    <row r="161" spans="1:62" s="1" customFormat="1" ht="15" customHeight="1" x14ac:dyDescent="0.25">
      <c r="A161" t="s">
        <v>773</v>
      </c>
      <c r="B161" t="s">
        <v>1856</v>
      </c>
      <c r="C161" t="s">
        <v>99</v>
      </c>
      <c r="D161" t="s">
        <v>100</v>
      </c>
      <c r="E161" t="s">
        <v>1857</v>
      </c>
      <c r="F161" s="2">
        <v>45304</v>
      </c>
      <c r="G161" s="6">
        <v>202401</v>
      </c>
      <c r="H161" t="s">
        <v>102</v>
      </c>
      <c r="I161" t="s">
        <v>12</v>
      </c>
      <c r="J161" t="s">
        <v>22</v>
      </c>
      <c r="K161" t="s">
        <v>7</v>
      </c>
      <c r="L161"/>
      <c r="M161" t="s">
        <v>29</v>
      </c>
      <c r="N161" t="s">
        <v>1858</v>
      </c>
      <c r="O161"/>
      <c r="P161" t="s">
        <v>105</v>
      </c>
      <c r="Q161">
        <v>1226671</v>
      </c>
      <c r="R161">
        <v>2024</v>
      </c>
      <c r="S161" t="s">
        <v>1859</v>
      </c>
      <c r="T161" s="2">
        <v>45304.767881944441</v>
      </c>
      <c r="U161" s="2">
        <v>45304.675567129627</v>
      </c>
      <c r="V161" t="s">
        <v>107</v>
      </c>
      <c r="W161" t="s">
        <v>108</v>
      </c>
      <c r="X161"/>
      <c r="Y161"/>
      <c r="Z161" t="s">
        <v>183</v>
      </c>
      <c r="AA161" t="s">
        <v>136</v>
      </c>
      <c r="AB161"/>
      <c r="AC161" t="s">
        <v>153</v>
      </c>
      <c r="AD161" t="s">
        <v>138</v>
      </c>
      <c r="AE161" t="s">
        <v>262</v>
      </c>
      <c r="AF161"/>
      <c r="AG161" t="s">
        <v>1860</v>
      </c>
      <c r="AH161" t="s">
        <v>1861</v>
      </c>
      <c r="AI161" t="s">
        <v>1862</v>
      </c>
      <c r="AJ161">
        <v>1</v>
      </c>
      <c r="AK161">
        <v>3296236</v>
      </c>
      <c r="AL161" t="s">
        <v>1863</v>
      </c>
      <c r="AM161">
        <v>1226671</v>
      </c>
      <c r="AN161">
        <v>5169172</v>
      </c>
      <c r="AO161">
        <v>3296236</v>
      </c>
      <c r="AP161" s="2">
        <v>43951</v>
      </c>
      <c r="AQ161" s="21">
        <f>Table1[[#This Row],[RAISED_DATE]]-Table1[[#This Row],[DATE_LAST_INSPECTED]]</f>
        <v>1353</v>
      </c>
      <c r="AR161" t="s">
        <v>122</v>
      </c>
      <c r="AS161" t="s">
        <v>217</v>
      </c>
      <c r="AT161"/>
      <c r="AU161">
        <v>17</v>
      </c>
      <c r="AV161"/>
      <c r="AW161"/>
      <c r="AX161" t="s">
        <v>121</v>
      </c>
      <c r="AY161" t="s">
        <v>122</v>
      </c>
      <c r="AZ161" t="s">
        <v>915</v>
      </c>
      <c r="BA161" t="s">
        <v>124</v>
      </c>
      <c r="BB161" t="s">
        <v>125</v>
      </c>
      <c r="BC161" t="s">
        <v>255</v>
      </c>
      <c r="BD161" t="s">
        <v>204</v>
      </c>
      <c r="BE161" t="s">
        <v>145</v>
      </c>
      <c r="BF161">
        <v>1981</v>
      </c>
      <c r="BG161">
        <v>-19.971975303048801</v>
      </c>
      <c r="BH161">
        <v>148.09380882176299</v>
      </c>
      <c r="BI161" t="s">
        <v>1864</v>
      </c>
      <c r="BJ161" s="1" t="s">
        <v>163</v>
      </c>
    </row>
    <row r="162" spans="1:62" s="1" customFormat="1" ht="15" customHeight="1" x14ac:dyDescent="0.25">
      <c r="A162" t="s">
        <v>773</v>
      </c>
      <c r="B162" t="s">
        <v>1865</v>
      </c>
      <c r="C162" t="s">
        <v>99</v>
      </c>
      <c r="D162" t="s">
        <v>100</v>
      </c>
      <c r="E162" t="s">
        <v>259</v>
      </c>
      <c r="F162" s="2">
        <v>45304</v>
      </c>
      <c r="G162" s="6">
        <v>202401</v>
      </c>
      <c r="H162" t="s">
        <v>102</v>
      </c>
      <c r="I162" t="s">
        <v>12</v>
      </c>
      <c r="J162" t="s">
        <v>20</v>
      </c>
      <c r="K162" t="s">
        <v>7</v>
      </c>
      <c r="L162"/>
      <c r="M162" t="s">
        <v>26</v>
      </c>
      <c r="N162" t="s">
        <v>1866</v>
      </c>
      <c r="O162"/>
      <c r="P162" t="s">
        <v>105</v>
      </c>
      <c r="Q162">
        <v>1948917</v>
      </c>
      <c r="R162">
        <v>2024</v>
      </c>
      <c r="S162" t="s">
        <v>1867</v>
      </c>
      <c r="T162" s="2">
        <v>45304.536469907405</v>
      </c>
      <c r="U162" s="2">
        <v>45304.587118055555</v>
      </c>
      <c r="V162" t="s">
        <v>107</v>
      </c>
      <c r="W162" t="s">
        <v>108</v>
      </c>
      <c r="X162"/>
      <c r="Y162" t="s">
        <v>109</v>
      </c>
      <c r="Z162" t="s">
        <v>183</v>
      </c>
      <c r="AA162" t="s">
        <v>111</v>
      </c>
      <c r="AB162" t="s">
        <v>184</v>
      </c>
      <c r="AC162" t="s">
        <v>113</v>
      </c>
      <c r="AD162" t="s">
        <v>114</v>
      </c>
      <c r="AE162" t="s">
        <v>199</v>
      </c>
      <c r="AF162"/>
      <c r="AG162" t="s">
        <v>1868</v>
      </c>
      <c r="AH162" t="s">
        <v>1869</v>
      </c>
      <c r="AI162" t="s">
        <v>1870</v>
      </c>
      <c r="AJ162">
        <v>1</v>
      </c>
      <c r="AK162">
        <v>3301830</v>
      </c>
      <c r="AL162" t="s">
        <v>1871</v>
      </c>
      <c r="AM162">
        <v>1948917</v>
      </c>
      <c r="AN162">
        <v>5201813</v>
      </c>
      <c r="AO162">
        <v>3301830</v>
      </c>
      <c r="AP162" s="2">
        <v>45299</v>
      </c>
      <c r="AQ162" s="21">
        <f>Table1[[#This Row],[RAISED_DATE]]-Table1[[#This Row],[DATE_LAST_INSPECTED]]</f>
        <v>5</v>
      </c>
      <c r="AR162" t="s">
        <v>122</v>
      </c>
      <c r="AS162" t="s">
        <v>1872</v>
      </c>
      <c r="AT162"/>
      <c r="AU162">
        <v>12.5</v>
      </c>
      <c r="AV162">
        <v>1</v>
      </c>
      <c r="AW162">
        <v>1</v>
      </c>
      <c r="AX162" t="s">
        <v>1479</v>
      </c>
      <c r="AY162" t="s">
        <v>122</v>
      </c>
      <c r="AZ162" t="s">
        <v>894</v>
      </c>
      <c r="BA162" t="s">
        <v>124</v>
      </c>
      <c r="BB162" t="s">
        <v>125</v>
      </c>
      <c r="BC162" t="s">
        <v>161</v>
      </c>
      <c r="BD162" t="s">
        <v>127</v>
      </c>
      <c r="BE162" t="s">
        <v>128</v>
      </c>
      <c r="BF162">
        <v>1975</v>
      </c>
      <c r="BG162">
        <v>-19.293594360351602</v>
      </c>
      <c r="BH162">
        <v>146.74176025390599</v>
      </c>
      <c r="BI162" t="s">
        <v>1873</v>
      </c>
      <c r="BJ162" s="1" t="s">
        <v>638</v>
      </c>
    </row>
    <row r="163" spans="1:62" s="1" customFormat="1" ht="15" customHeight="1" x14ac:dyDescent="0.25">
      <c r="A163" t="s">
        <v>773</v>
      </c>
      <c r="B163" t="s">
        <v>1874</v>
      </c>
      <c r="C163" t="s">
        <v>99</v>
      </c>
      <c r="D163" t="s">
        <v>100</v>
      </c>
      <c r="E163" t="s">
        <v>165</v>
      </c>
      <c r="F163" s="2">
        <v>45317</v>
      </c>
      <c r="G163" s="6">
        <v>202401</v>
      </c>
      <c r="H163" t="s">
        <v>102</v>
      </c>
      <c r="I163" t="s">
        <v>12</v>
      </c>
      <c r="J163" t="s">
        <v>22</v>
      </c>
      <c r="K163" t="s">
        <v>7</v>
      </c>
      <c r="L163"/>
      <c r="M163" t="s">
        <v>26</v>
      </c>
      <c r="N163" t="s">
        <v>1875</v>
      </c>
      <c r="O163"/>
      <c r="P163" t="s">
        <v>105</v>
      </c>
      <c r="Q163">
        <v>1806632</v>
      </c>
      <c r="R163">
        <v>2024</v>
      </c>
      <c r="S163" t="s">
        <v>1876</v>
      </c>
      <c r="T163" s="2">
        <v>45317.455555555556</v>
      </c>
      <c r="U163" s="2">
        <v>45317.428587962961</v>
      </c>
      <c r="V163" t="s">
        <v>107</v>
      </c>
      <c r="W163" t="s">
        <v>108</v>
      </c>
      <c r="X163" t="s">
        <v>980</v>
      </c>
      <c r="Y163"/>
      <c r="Z163" t="s">
        <v>183</v>
      </c>
      <c r="AA163" t="s">
        <v>136</v>
      </c>
      <c r="AB163"/>
      <c r="AC163" t="s">
        <v>153</v>
      </c>
      <c r="AD163" t="s">
        <v>138</v>
      </c>
      <c r="AE163" t="s">
        <v>115</v>
      </c>
      <c r="AF163"/>
      <c r="AG163" t="s">
        <v>1877</v>
      </c>
      <c r="AH163" t="s">
        <v>1878</v>
      </c>
      <c r="AI163" t="s">
        <v>1879</v>
      </c>
      <c r="AJ163">
        <v>1</v>
      </c>
      <c r="AK163">
        <v>8752667</v>
      </c>
      <c r="AL163" t="s">
        <v>1880</v>
      </c>
      <c r="AM163">
        <v>1806632</v>
      </c>
      <c r="AN163">
        <v>2030201</v>
      </c>
      <c r="AO163">
        <v>8752667</v>
      </c>
      <c r="AP163" s="2">
        <v>44624</v>
      </c>
      <c r="AQ163" s="21">
        <f>Table1[[#This Row],[RAISED_DATE]]-Table1[[#This Row],[DATE_LAST_INSPECTED]]</f>
        <v>693</v>
      </c>
      <c r="AR163" t="s">
        <v>122</v>
      </c>
      <c r="AS163" t="s">
        <v>1323</v>
      </c>
      <c r="AT163"/>
      <c r="AU163">
        <v>14</v>
      </c>
      <c r="AV163"/>
      <c r="AW163"/>
      <c r="AX163" t="s">
        <v>121</v>
      </c>
      <c r="AY163" t="s">
        <v>122</v>
      </c>
      <c r="AZ163" t="s">
        <v>144</v>
      </c>
      <c r="BA163" t="s">
        <v>124</v>
      </c>
      <c r="BB163" t="s">
        <v>125</v>
      </c>
      <c r="BC163" t="s">
        <v>269</v>
      </c>
      <c r="BD163" t="s">
        <v>127</v>
      </c>
      <c r="BE163" t="s">
        <v>145</v>
      </c>
      <c r="BF163">
        <v>2018</v>
      </c>
      <c r="BG163">
        <v>-18.627923965454102</v>
      </c>
      <c r="BH163">
        <v>146.13824462890599</v>
      </c>
      <c r="BI163" t="s">
        <v>1881</v>
      </c>
      <c r="BJ163" s="1" t="s">
        <v>1882</v>
      </c>
    </row>
    <row r="164" spans="1:62" s="1" customFormat="1" ht="15" customHeight="1" x14ac:dyDescent="0.25">
      <c r="A164" t="s">
        <v>773</v>
      </c>
      <c r="B164" t="s">
        <v>1883</v>
      </c>
      <c r="C164" t="s">
        <v>99</v>
      </c>
      <c r="D164" t="s">
        <v>100</v>
      </c>
      <c r="E164" t="s">
        <v>1884</v>
      </c>
      <c r="F164" s="2">
        <v>45350</v>
      </c>
      <c r="G164" s="6">
        <v>202402</v>
      </c>
      <c r="H164" t="s">
        <v>102</v>
      </c>
      <c r="I164" t="s">
        <v>14</v>
      </c>
      <c r="J164" t="s">
        <v>25</v>
      </c>
      <c r="K164" t="s">
        <v>5</v>
      </c>
      <c r="L164"/>
      <c r="M164" t="s">
        <v>26</v>
      </c>
      <c r="N164" t="s">
        <v>1885</v>
      </c>
      <c r="O164"/>
      <c r="P164"/>
      <c r="Q164">
        <v>1354030</v>
      </c>
      <c r="R164">
        <v>2024</v>
      </c>
      <c r="S164" t="s">
        <v>1886</v>
      </c>
      <c r="T164" s="2">
        <v>45350.611111111109</v>
      </c>
      <c r="U164" s="2">
        <v>45350.702627314815</v>
      </c>
      <c r="V164" t="s">
        <v>107</v>
      </c>
      <c r="W164" t="s">
        <v>108</v>
      </c>
      <c r="X164"/>
      <c r="Y164"/>
      <c r="Z164" t="s">
        <v>110</v>
      </c>
      <c r="AA164" t="s">
        <v>136</v>
      </c>
      <c r="AB164"/>
      <c r="AC164" t="s">
        <v>197</v>
      </c>
      <c r="AD164" t="s">
        <v>198</v>
      </c>
      <c r="AE164" t="s">
        <v>199</v>
      </c>
      <c r="AF164"/>
      <c r="AG164" t="s">
        <v>1887</v>
      </c>
      <c r="AH164" t="s">
        <v>1888</v>
      </c>
      <c r="AI164"/>
      <c r="AJ164">
        <v>1</v>
      </c>
      <c r="AK164">
        <v>2034690</v>
      </c>
      <c r="AL164" t="s">
        <v>1889</v>
      </c>
      <c r="AM164">
        <v>1354030</v>
      </c>
      <c r="AN164">
        <v>2003477</v>
      </c>
      <c r="AO164">
        <v>2034690</v>
      </c>
      <c r="AP164" s="2">
        <v>43612</v>
      </c>
      <c r="AQ164" s="21">
        <f>Table1[[#This Row],[RAISED_DATE]]-Table1[[#This Row],[DATE_LAST_INSPECTED]]</f>
        <v>1738</v>
      </c>
      <c r="AR164" t="s">
        <v>122</v>
      </c>
      <c r="AS164" t="s">
        <v>1890</v>
      </c>
      <c r="AT164"/>
      <c r="AU164">
        <v>12.5</v>
      </c>
      <c r="AV164">
        <v>1</v>
      </c>
      <c r="AW164"/>
      <c r="AX164" t="s">
        <v>121</v>
      </c>
      <c r="AY164" t="s">
        <v>122</v>
      </c>
      <c r="AZ164" t="s">
        <v>174</v>
      </c>
      <c r="BA164" t="s">
        <v>124</v>
      </c>
      <c r="BB164" t="s">
        <v>125</v>
      </c>
      <c r="BC164" t="s">
        <v>126</v>
      </c>
      <c r="BD164" t="s">
        <v>1891</v>
      </c>
      <c r="BE164" t="s">
        <v>128</v>
      </c>
      <c r="BF164">
        <v>2000</v>
      </c>
      <c r="BG164">
        <v>-24.8397827148438</v>
      </c>
      <c r="BH164">
        <v>152.19158935546901</v>
      </c>
      <c r="BI164" t="s">
        <v>1892</v>
      </c>
      <c r="BJ164" s="1" t="s">
        <v>1893</v>
      </c>
    </row>
    <row r="165" spans="1:62" s="1" customFormat="1" ht="15" customHeight="1" x14ac:dyDescent="0.25">
      <c r="A165" t="s">
        <v>773</v>
      </c>
      <c r="B165" t="s">
        <v>1894</v>
      </c>
      <c r="C165" t="s">
        <v>99</v>
      </c>
      <c r="D165" t="s">
        <v>100</v>
      </c>
      <c r="E165" t="s">
        <v>1895</v>
      </c>
      <c r="F165" s="2">
        <v>45329</v>
      </c>
      <c r="G165" s="6">
        <v>202402</v>
      </c>
      <c r="H165" t="s">
        <v>102</v>
      </c>
      <c r="I165" t="s">
        <v>14</v>
      </c>
      <c r="J165" t="s">
        <v>20</v>
      </c>
      <c r="K165" t="s">
        <v>7</v>
      </c>
      <c r="L165"/>
      <c r="M165" t="s">
        <v>26</v>
      </c>
      <c r="N165" t="s">
        <v>1896</v>
      </c>
      <c r="O165"/>
      <c r="P165" t="s">
        <v>105</v>
      </c>
      <c r="Q165">
        <v>1808994</v>
      </c>
      <c r="R165">
        <v>2024</v>
      </c>
      <c r="S165" t="s">
        <v>1897</v>
      </c>
      <c r="T165" s="2">
        <v>45329.795138888891</v>
      </c>
      <c r="U165" s="2">
        <v>45329.768506944441</v>
      </c>
      <c r="V165" t="s">
        <v>107</v>
      </c>
      <c r="W165" t="s">
        <v>108</v>
      </c>
      <c r="X165"/>
      <c r="Y165"/>
      <c r="Z165" t="s">
        <v>183</v>
      </c>
      <c r="AA165" t="s">
        <v>136</v>
      </c>
      <c r="AB165"/>
      <c r="AC165" t="s">
        <v>153</v>
      </c>
      <c r="AD165" t="s">
        <v>138</v>
      </c>
      <c r="AE165" t="s">
        <v>168</v>
      </c>
      <c r="AF165"/>
      <c r="AG165" t="s">
        <v>1898</v>
      </c>
      <c r="AH165" t="s">
        <v>1899</v>
      </c>
      <c r="AI165" t="s">
        <v>1900</v>
      </c>
      <c r="AJ165">
        <v>1</v>
      </c>
      <c r="AK165">
        <v>2327113</v>
      </c>
      <c r="AL165" t="s">
        <v>1901</v>
      </c>
      <c r="AM165">
        <v>1808994</v>
      </c>
      <c r="AN165">
        <v>2122036</v>
      </c>
      <c r="AO165">
        <v>2327113</v>
      </c>
      <c r="AP165" s="2">
        <v>44598</v>
      </c>
      <c r="AQ165" s="21">
        <f>Table1[[#This Row],[RAISED_DATE]]-Table1[[#This Row],[DATE_LAST_INSPECTED]]</f>
        <v>731</v>
      </c>
      <c r="AR165" t="s">
        <v>122</v>
      </c>
      <c r="AS165" t="s">
        <v>1556</v>
      </c>
      <c r="AT165"/>
      <c r="AU165">
        <v>14</v>
      </c>
      <c r="AV165">
        <v>2</v>
      </c>
      <c r="AW165"/>
      <c r="AX165" t="s">
        <v>1479</v>
      </c>
      <c r="AY165" t="s">
        <v>122</v>
      </c>
      <c r="AZ165" t="s">
        <v>230</v>
      </c>
      <c r="BA165" t="s">
        <v>124</v>
      </c>
      <c r="BB165" t="s">
        <v>811</v>
      </c>
      <c r="BC165" t="s">
        <v>269</v>
      </c>
      <c r="BD165" t="s">
        <v>204</v>
      </c>
      <c r="BE165" t="s">
        <v>770</v>
      </c>
      <c r="BF165">
        <v>1977</v>
      </c>
      <c r="BG165">
        <v>-18.499038696289102</v>
      </c>
      <c r="BH165">
        <v>145.981033325195</v>
      </c>
      <c r="BI165" t="s">
        <v>1902</v>
      </c>
      <c r="BJ165" s="1" t="s">
        <v>257</v>
      </c>
    </row>
    <row r="166" spans="1:62" s="1" customFormat="1" ht="15" customHeight="1" x14ac:dyDescent="0.25">
      <c r="A166" t="s">
        <v>773</v>
      </c>
      <c r="B166" t="s">
        <v>1903</v>
      </c>
      <c r="C166" t="s">
        <v>99</v>
      </c>
      <c r="D166" t="s">
        <v>100</v>
      </c>
      <c r="E166" t="s">
        <v>1904</v>
      </c>
      <c r="F166" s="2">
        <v>45351</v>
      </c>
      <c r="G166" s="6">
        <v>202402</v>
      </c>
      <c r="H166" t="s">
        <v>102</v>
      </c>
      <c r="I166" t="s">
        <v>13</v>
      </c>
      <c r="J166" t="s">
        <v>20</v>
      </c>
      <c r="K166" t="s">
        <v>7</v>
      </c>
      <c r="L166"/>
      <c r="M166" t="s">
        <v>26</v>
      </c>
      <c r="N166" t="s">
        <v>1905</v>
      </c>
      <c r="O166"/>
      <c r="P166" t="s">
        <v>105</v>
      </c>
      <c r="Q166">
        <v>1803553</v>
      </c>
      <c r="R166">
        <v>2024</v>
      </c>
      <c r="S166" t="s">
        <v>1906</v>
      </c>
      <c r="T166" s="2">
        <v>45351.547326388885</v>
      </c>
      <c r="U166" s="2">
        <v>45351.569953703707</v>
      </c>
      <c r="V166" t="s">
        <v>1101</v>
      </c>
      <c r="W166" t="s">
        <v>1102</v>
      </c>
      <c r="X166"/>
      <c r="Y166" t="s">
        <v>237</v>
      </c>
      <c r="Z166" t="s">
        <v>183</v>
      </c>
      <c r="AA166" t="s">
        <v>111</v>
      </c>
      <c r="AB166" t="s">
        <v>184</v>
      </c>
      <c r="AC166" t="s">
        <v>1907</v>
      </c>
      <c r="AD166" t="s">
        <v>114</v>
      </c>
      <c r="AE166" t="s">
        <v>115</v>
      </c>
      <c r="AF166"/>
      <c r="AG166" t="s">
        <v>1908</v>
      </c>
      <c r="AH166" t="s">
        <v>1909</v>
      </c>
      <c r="AI166" t="s">
        <v>1910</v>
      </c>
      <c r="AJ166">
        <v>1</v>
      </c>
      <c r="AK166">
        <v>2361828</v>
      </c>
      <c r="AL166" t="s">
        <v>1911</v>
      </c>
      <c r="AM166">
        <v>1803553</v>
      </c>
      <c r="AN166">
        <v>2142465</v>
      </c>
      <c r="AO166">
        <v>2361828</v>
      </c>
      <c r="AP166" s="2">
        <v>44641</v>
      </c>
      <c r="AQ166" s="21">
        <f>Table1[[#This Row],[RAISED_DATE]]-Table1[[#This Row],[DATE_LAST_INSPECTED]]</f>
        <v>710</v>
      </c>
      <c r="AR166" t="s">
        <v>122</v>
      </c>
      <c r="AS166" t="s">
        <v>1556</v>
      </c>
      <c r="AT166"/>
      <c r="AU166">
        <v>14</v>
      </c>
      <c r="AV166">
        <v>3</v>
      </c>
      <c r="AW166"/>
      <c r="AX166" t="s">
        <v>1479</v>
      </c>
      <c r="AY166" t="s">
        <v>122</v>
      </c>
      <c r="AZ166" t="s">
        <v>230</v>
      </c>
      <c r="BA166" t="s">
        <v>124</v>
      </c>
      <c r="BB166" t="s">
        <v>125</v>
      </c>
      <c r="BC166" t="s">
        <v>269</v>
      </c>
      <c r="BD166" t="s">
        <v>127</v>
      </c>
      <c r="BE166" t="s">
        <v>770</v>
      </c>
      <c r="BF166">
        <v>1985</v>
      </c>
      <c r="BG166">
        <v>-18.445598602294901</v>
      </c>
      <c r="BH166">
        <v>145.83238220214801</v>
      </c>
      <c r="BI166" t="s">
        <v>1912</v>
      </c>
      <c r="BJ166" s="1" t="s">
        <v>325</v>
      </c>
    </row>
    <row r="167" spans="1:62" s="1" customFormat="1" ht="15" customHeight="1" x14ac:dyDescent="0.25">
      <c r="A167" t="s">
        <v>773</v>
      </c>
      <c r="B167" t="s">
        <v>1913</v>
      </c>
      <c r="C167" t="s">
        <v>99</v>
      </c>
      <c r="D167" t="s">
        <v>100</v>
      </c>
      <c r="E167" t="s">
        <v>1914</v>
      </c>
      <c r="F167" s="2">
        <v>45342</v>
      </c>
      <c r="G167" s="6">
        <v>202402</v>
      </c>
      <c r="H167" t="s">
        <v>102</v>
      </c>
      <c r="I167" t="s">
        <v>13</v>
      </c>
      <c r="J167" t="s">
        <v>25</v>
      </c>
      <c r="K167" t="s">
        <v>7</v>
      </c>
      <c r="L167"/>
      <c r="M167" t="s">
        <v>27</v>
      </c>
      <c r="N167" t="s">
        <v>1915</v>
      </c>
      <c r="O167"/>
      <c r="P167" t="s">
        <v>105</v>
      </c>
      <c r="Q167">
        <v>766419</v>
      </c>
      <c r="R167">
        <v>2024</v>
      </c>
      <c r="S167" t="s">
        <v>1916</v>
      </c>
      <c r="T167" s="2">
        <v>45342.651388888888</v>
      </c>
      <c r="U167" s="2">
        <v>45342.643252314818</v>
      </c>
      <c r="V167" t="s">
        <v>804</v>
      </c>
      <c r="W167" t="s">
        <v>805</v>
      </c>
      <c r="X167"/>
      <c r="Y167" t="s">
        <v>109</v>
      </c>
      <c r="Z167" t="s">
        <v>183</v>
      </c>
      <c r="AA167" t="s">
        <v>111</v>
      </c>
      <c r="AB167" t="s">
        <v>1175</v>
      </c>
      <c r="AC167" t="s">
        <v>113</v>
      </c>
      <c r="AD167" t="s">
        <v>114</v>
      </c>
      <c r="AE167" t="s">
        <v>199</v>
      </c>
      <c r="AF167"/>
      <c r="AG167" t="s">
        <v>1917</v>
      </c>
      <c r="AH167" t="s">
        <v>1918</v>
      </c>
      <c r="AI167" t="s">
        <v>1919</v>
      </c>
      <c r="AJ167">
        <v>1</v>
      </c>
      <c r="AK167">
        <v>2403936</v>
      </c>
      <c r="AL167" t="s">
        <v>1920</v>
      </c>
      <c r="AM167">
        <v>766419</v>
      </c>
      <c r="AN167">
        <v>2153770</v>
      </c>
      <c r="AO167">
        <v>2403936</v>
      </c>
      <c r="AP167" s="2">
        <v>44231</v>
      </c>
      <c r="AQ167" s="21">
        <f>Table1[[#This Row],[RAISED_DATE]]-Table1[[#This Row],[DATE_LAST_INSPECTED]]</f>
        <v>1111</v>
      </c>
      <c r="AR167" t="s">
        <v>122</v>
      </c>
      <c r="AS167" t="s">
        <v>1180</v>
      </c>
      <c r="AT167"/>
      <c r="AU167">
        <v>12.5</v>
      </c>
      <c r="AV167">
        <v>2</v>
      </c>
      <c r="AW167">
        <v>1</v>
      </c>
      <c r="AX167" t="s">
        <v>121</v>
      </c>
      <c r="AY167" t="s">
        <v>218</v>
      </c>
      <c r="AZ167" t="s">
        <v>748</v>
      </c>
      <c r="BA167" t="s">
        <v>124</v>
      </c>
      <c r="BB167" t="s">
        <v>125</v>
      </c>
      <c r="BC167" t="s">
        <v>255</v>
      </c>
      <c r="BD167" t="s">
        <v>270</v>
      </c>
      <c r="BE167" t="s">
        <v>770</v>
      </c>
      <c r="BF167">
        <v>1994</v>
      </c>
      <c r="BG167">
        <v>-20.086448669433601</v>
      </c>
      <c r="BH167">
        <v>146.27987670898401</v>
      </c>
      <c r="BI167" t="s">
        <v>1921</v>
      </c>
      <c r="BJ167" s="1" t="s">
        <v>272</v>
      </c>
    </row>
    <row r="168" spans="1:62" s="1" customFormat="1" ht="15" customHeight="1" x14ac:dyDescent="0.25">
      <c r="A168" t="s">
        <v>773</v>
      </c>
      <c r="B168" t="s">
        <v>1922</v>
      </c>
      <c r="C168" t="s">
        <v>99</v>
      </c>
      <c r="D168" t="s">
        <v>100</v>
      </c>
      <c r="E168" t="s">
        <v>1923</v>
      </c>
      <c r="F168" s="2">
        <v>45351</v>
      </c>
      <c r="G168" s="6">
        <v>202402</v>
      </c>
      <c r="H168" t="s">
        <v>102</v>
      </c>
      <c r="I168" t="s">
        <v>14</v>
      </c>
      <c r="J168" t="s">
        <v>20</v>
      </c>
      <c r="K168" t="s">
        <v>7</v>
      </c>
      <c r="L168"/>
      <c r="M168" t="s">
        <v>27</v>
      </c>
      <c r="N168" t="s">
        <v>1924</v>
      </c>
      <c r="O168"/>
      <c r="P168" t="s">
        <v>105</v>
      </c>
      <c r="Q168">
        <v>1742510</v>
      </c>
      <c r="R168">
        <v>2024</v>
      </c>
      <c r="S168" t="s">
        <v>1925</v>
      </c>
      <c r="T168" s="2">
        <v>45351.645833333336</v>
      </c>
      <c r="U168" s="2">
        <v>45351.834131944444</v>
      </c>
      <c r="V168" t="s">
        <v>107</v>
      </c>
      <c r="W168" t="s">
        <v>108</v>
      </c>
      <c r="X168"/>
      <c r="Y168"/>
      <c r="Z168" t="s">
        <v>183</v>
      </c>
      <c r="AA168" t="s">
        <v>136</v>
      </c>
      <c r="AB168"/>
      <c r="AC168" t="s">
        <v>197</v>
      </c>
      <c r="AD168" t="s">
        <v>198</v>
      </c>
      <c r="AE168" t="s">
        <v>199</v>
      </c>
      <c r="AF168"/>
      <c r="AG168" t="s">
        <v>1926</v>
      </c>
      <c r="AH168" t="s">
        <v>1927</v>
      </c>
      <c r="AI168"/>
      <c r="AJ168">
        <v>1</v>
      </c>
      <c r="AK168">
        <v>2473668</v>
      </c>
      <c r="AL168" t="s">
        <v>1928</v>
      </c>
      <c r="AM168">
        <v>1742510</v>
      </c>
      <c r="AN168">
        <v>5006325</v>
      </c>
      <c r="AO168">
        <v>2473668</v>
      </c>
      <c r="AP168" s="2">
        <v>44285</v>
      </c>
      <c r="AQ168" s="21">
        <f>Table1[[#This Row],[RAISED_DATE]]-Table1[[#This Row],[DATE_LAST_INSPECTED]]</f>
        <v>1066</v>
      </c>
      <c r="AR168" t="s">
        <v>122</v>
      </c>
      <c r="AS168" t="s">
        <v>1929</v>
      </c>
      <c r="AT168"/>
      <c r="AU168">
        <v>11</v>
      </c>
      <c r="AV168">
        <v>2</v>
      </c>
      <c r="AW168">
        <v>2</v>
      </c>
      <c r="AX168" t="s">
        <v>121</v>
      </c>
      <c r="AY168" t="s">
        <v>122</v>
      </c>
      <c r="AZ168" t="s">
        <v>1324</v>
      </c>
      <c r="BA168" t="s">
        <v>175</v>
      </c>
      <c r="BB168" t="s">
        <v>125</v>
      </c>
      <c r="BC168" t="s">
        <v>161</v>
      </c>
      <c r="BD168" t="s">
        <v>176</v>
      </c>
      <c r="BE168" t="s">
        <v>9</v>
      </c>
      <c r="BF168"/>
      <c r="BG168">
        <v>-19.2922141652083</v>
      </c>
      <c r="BH168">
        <v>146.77784232648901</v>
      </c>
      <c r="BI168" t="s">
        <v>1930</v>
      </c>
      <c r="BJ168" s="1" t="s">
        <v>1931</v>
      </c>
    </row>
    <row r="169" spans="1:62" s="1" customFormat="1" ht="15" customHeight="1" x14ac:dyDescent="0.25">
      <c r="A169" t="s">
        <v>773</v>
      </c>
      <c r="B169" t="s">
        <v>1932</v>
      </c>
      <c r="C169" t="s">
        <v>99</v>
      </c>
      <c r="D169" t="s">
        <v>100</v>
      </c>
      <c r="E169" t="s">
        <v>1933</v>
      </c>
      <c r="F169" s="2">
        <v>45331</v>
      </c>
      <c r="G169" s="6">
        <v>202402</v>
      </c>
      <c r="H169" t="s">
        <v>102</v>
      </c>
      <c r="I169" t="s">
        <v>13</v>
      </c>
      <c r="J169" t="s">
        <v>22</v>
      </c>
      <c r="K169" t="s">
        <v>7</v>
      </c>
      <c r="L169"/>
      <c r="M169" t="s">
        <v>26</v>
      </c>
      <c r="N169" t="s">
        <v>1934</v>
      </c>
      <c r="O169"/>
      <c r="P169" t="s">
        <v>105</v>
      </c>
      <c r="Q169">
        <v>1533803</v>
      </c>
      <c r="R169">
        <v>2024</v>
      </c>
      <c r="S169" t="s">
        <v>1935</v>
      </c>
      <c r="T169" s="2">
        <v>45332.382638888892</v>
      </c>
      <c r="U169" s="2">
        <v>45332.498182870368</v>
      </c>
      <c r="V169" t="s">
        <v>107</v>
      </c>
      <c r="W169" t="s">
        <v>108</v>
      </c>
      <c r="X169"/>
      <c r="Y169"/>
      <c r="Z169" t="s">
        <v>135</v>
      </c>
      <c r="AA169" t="s">
        <v>136</v>
      </c>
      <c r="AB169"/>
      <c r="AC169" t="s">
        <v>197</v>
      </c>
      <c r="AD169" t="s">
        <v>198</v>
      </c>
      <c r="AE169" t="s">
        <v>199</v>
      </c>
      <c r="AF169"/>
      <c r="AG169" t="s">
        <v>1936</v>
      </c>
      <c r="AH169" t="s">
        <v>1937</v>
      </c>
      <c r="AI169"/>
      <c r="AJ169">
        <v>1</v>
      </c>
      <c r="AK169">
        <v>2590133</v>
      </c>
      <c r="AL169" t="s">
        <v>1938</v>
      </c>
      <c r="AM169">
        <v>1533803</v>
      </c>
      <c r="AN169">
        <v>4033456</v>
      </c>
      <c r="AO169">
        <v>2590133</v>
      </c>
      <c r="AP169" s="2">
        <v>44167</v>
      </c>
      <c r="AQ169" s="21">
        <f>Table1[[#This Row],[RAISED_DATE]]-Table1[[#This Row],[DATE_LAST_INSPECTED]]</f>
        <v>1164</v>
      </c>
      <c r="AR169" t="s">
        <v>122</v>
      </c>
      <c r="AS169" t="s">
        <v>904</v>
      </c>
      <c r="AT169"/>
      <c r="AU169">
        <v>12.5</v>
      </c>
      <c r="AV169">
        <v>2</v>
      </c>
      <c r="AW169"/>
      <c r="AX169" t="s">
        <v>121</v>
      </c>
      <c r="AY169" t="s">
        <v>122</v>
      </c>
      <c r="AZ169" t="s">
        <v>974</v>
      </c>
      <c r="BA169" t="s">
        <v>124</v>
      </c>
      <c r="BB169" t="s">
        <v>125</v>
      </c>
      <c r="BC169" t="s">
        <v>255</v>
      </c>
      <c r="BD169" t="s">
        <v>127</v>
      </c>
      <c r="BE169" t="s">
        <v>145</v>
      </c>
      <c r="BF169">
        <v>1986</v>
      </c>
      <c r="BG169">
        <v>-23.896876395880899</v>
      </c>
      <c r="BH169">
        <v>151.14627720653101</v>
      </c>
      <c r="BI169" t="s">
        <v>1939</v>
      </c>
      <c r="BJ169" s="1" t="s">
        <v>502</v>
      </c>
    </row>
    <row r="170" spans="1:62" s="1" customFormat="1" ht="15" customHeight="1" x14ac:dyDescent="0.25">
      <c r="A170" t="s">
        <v>773</v>
      </c>
      <c r="B170" t="s">
        <v>1940</v>
      </c>
      <c r="C170" t="s">
        <v>99</v>
      </c>
      <c r="D170" t="s">
        <v>100</v>
      </c>
      <c r="E170" t="s">
        <v>1941</v>
      </c>
      <c r="F170" s="2">
        <v>45335</v>
      </c>
      <c r="G170" s="6">
        <v>202402</v>
      </c>
      <c r="H170" t="s">
        <v>102</v>
      </c>
      <c r="I170" t="s">
        <v>12</v>
      </c>
      <c r="J170" t="s">
        <v>20</v>
      </c>
      <c r="K170" t="s">
        <v>7</v>
      </c>
      <c r="L170" t="s">
        <v>1942</v>
      </c>
      <c r="M170" t="s">
        <v>27</v>
      </c>
      <c r="N170" t="s">
        <v>1943</v>
      </c>
      <c r="O170"/>
      <c r="P170" t="s">
        <v>105</v>
      </c>
      <c r="Q170">
        <v>1888475</v>
      </c>
      <c r="R170">
        <v>2024</v>
      </c>
      <c r="S170" t="s">
        <v>1944</v>
      </c>
      <c r="T170" s="2">
        <v>45335.371018518519</v>
      </c>
      <c r="U170" s="2">
        <v>45335.483715277776</v>
      </c>
      <c r="V170" t="s">
        <v>107</v>
      </c>
      <c r="W170" t="s">
        <v>108</v>
      </c>
      <c r="X170"/>
      <c r="Y170" t="s">
        <v>1174</v>
      </c>
      <c r="Z170" t="s">
        <v>183</v>
      </c>
      <c r="AA170" t="s">
        <v>111</v>
      </c>
      <c r="AB170" t="s">
        <v>1945</v>
      </c>
      <c r="AC170" t="s">
        <v>113</v>
      </c>
      <c r="AD170" t="s">
        <v>114</v>
      </c>
      <c r="AE170" t="s">
        <v>199</v>
      </c>
      <c r="AF170"/>
      <c r="AG170" t="s">
        <v>1946</v>
      </c>
      <c r="AH170" t="s">
        <v>1947</v>
      </c>
      <c r="AI170" t="s">
        <v>1948</v>
      </c>
      <c r="AJ170">
        <v>1</v>
      </c>
      <c r="AK170">
        <v>2590945</v>
      </c>
      <c r="AL170" t="s">
        <v>1949</v>
      </c>
      <c r="AM170">
        <v>1888475</v>
      </c>
      <c r="AN170">
        <v>5025758</v>
      </c>
      <c r="AO170">
        <v>2590945</v>
      </c>
      <c r="AP170" s="2">
        <v>44431</v>
      </c>
      <c r="AQ170" s="21">
        <f>Table1[[#This Row],[RAISED_DATE]]-Table1[[#This Row],[DATE_LAST_INSPECTED]]</f>
        <v>904</v>
      </c>
      <c r="AR170" t="s">
        <v>122</v>
      </c>
      <c r="AS170" t="s">
        <v>411</v>
      </c>
      <c r="AT170"/>
      <c r="AU170">
        <v>14</v>
      </c>
      <c r="AV170">
        <v>1</v>
      </c>
      <c r="AW170">
        <v>1</v>
      </c>
      <c r="AX170" t="s">
        <v>121</v>
      </c>
      <c r="AY170" t="s">
        <v>122</v>
      </c>
      <c r="AZ170" t="s">
        <v>665</v>
      </c>
      <c r="BA170" t="s">
        <v>124</v>
      </c>
      <c r="BB170" t="s">
        <v>125</v>
      </c>
      <c r="BC170" t="s">
        <v>305</v>
      </c>
      <c r="BD170" t="s">
        <v>127</v>
      </c>
      <c r="BE170" t="s">
        <v>128</v>
      </c>
      <c r="BF170">
        <v>1990</v>
      </c>
      <c r="BG170">
        <v>-19.582262039184599</v>
      </c>
      <c r="BH170">
        <v>147.34538269043</v>
      </c>
      <c r="BI170" t="s">
        <v>1950</v>
      </c>
      <c r="BJ170" s="1" t="s">
        <v>477</v>
      </c>
    </row>
    <row r="171" spans="1:62" s="1" customFormat="1" ht="15" customHeight="1" x14ac:dyDescent="0.25">
      <c r="A171" t="s">
        <v>773</v>
      </c>
      <c r="B171" t="s">
        <v>1951</v>
      </c>
      <c r="C171" t="s">
        <v>99</v>
      </c>
      <c r="D171" t="s">
        <v>100</v>
      </c>
      <c r="E171" t="s">
        <v>101</v>
      </c>
      <c r="F171" s="2">
        <v>45348</v>
      </c>
      <c r="G171" s="6">
        <v>202402</v>
      </c>
      <c r="H171" t="s">
        <v>102</v>
      </c>
      <c r="I171" t="s">
        <v>12</v>
      </c>
      <c r="J171" t="s">
        <v>20</v>
      </c>
      <c r="K171" t="s">
        <v>7</v>
      </c>
      <c r="L171"/>
      <c r="M171" t="s">
        <v>29</v>
      </c>
      <c r="N171" t="s">
        <v>1952</v>
      </c>
      <c r="O171"/>
      <c r="P171" t="s">
        <v>105</v>
      </c>
      <c r="Q171">
        <v>1810156</v>
      </c>
      <c r="R171">
        <v>2024</v>
      </c>
      <c r="S171" t="s">
        <v>1953</v>
      </c>
      <c r="T171" s="2">
        <v>45348.510185185187</v>
      </c>
      <c r="U171" s="2">
        <v>45348.511655092596</v>
      </c>
      <c r="V171" t="s">
        <v>107</v>
      </c>
      <c r="W171" t="s">
        <v>108</v>
      </c>
      <c r="X171"/>
      <c r="Y171" t="s">
        <v>237</v>
      </c>
      <c r="Z171" t="s">
        <v>183</v>
      </c>
      <c r="AA171" t="s">
        <v>111</v>
      </c>
      <c r="AB171" t="s">
        <v>112</v>
      </c>
      <c r="AC171" t="s">
        <v>113</v>
      </c>
      <c r="AD171" t="s">
        <v>114</v>
      </c>
      <c r="AE171" t="s">
        <v>888</v>
      </c>
      <c r="AF171"/>
      <c r="AG171" t="s">
        <v>1954</v>
      </c>
      <c r="AH171" t="s">
        <v>1955</v>
      </c>
      <c r="AI171" t="s">
        <v>1956</v>
      </c>
      <c r="AJ171">
        <v>1</v>
      </c>
      <c r="AK171">
        <v>2629028</v>
      </c>
      <c r="AL171" t="s">
        <v>1957</v>
      </c>
      <c r="AM171">
        <v>1810156</v>
      </c>
      <c r="AN171">
        <v>5031823</v>
      </c>
      <c r="AO171">
        <v>2629028</v>
      </c>
      <c r="AP171" s="2">
        <v>45071</v>
      </c>
      <c r="AQ171" s="21">
        <f>Table1[[#This Row],[RAISED_DATE]]-Table1[[#This Row],[DATE_LAST_INSPECTED]]</f>
        <v>277</v>
      </c>
      <c r="AR171" t="s">
        <v>122</v>
      </c>
      <c r="AS171" t="s">
        <v>1433</v>
      </c>
      <c r="AT171"/>
      <c r="AU171">
        <v>15</v>
      </c>
      <c r="AV171"/>
      <c r="AW171"/>
      <c r="AX171" t="s">
        <v>121</v>
      </c>
      <c r="AY171" t="s">
        <v>122</v>
      </c>
      <c r="AZ171" t="s">
        <v>1958</v>
      </c>
      <c r="BA171" t="s">
        <v>1959</v>
      </c>
      <c r="BB171" t="s">
        <v>125</v>
      </c>
      <c r="BC171" t="s">
        <v>126</v>
      </c>
      <c r="BD171" t="s">
        <v>1960</v>
      </c>
      <c r="BE171" t="s">
        <v>128</v>
      </c>
      <c r="BF171">
        <v>1999</v>
      </c>
      <c r="BG171">
        <v>-22.061588287353501</v>
      </c>
      <c r="BH171">
        <v>143.86804199218801</v>
      </c>
      <c r="BI171" t="s">
        <v>1961</v>
      </c>
      <c r="BJ171" s="1" t="s">
        <v>1962</v>
      </c>
    </row>
    <row r="172" spans="1:62" s="1" customFormat="1" ht="15" customHeight="1" x14ac:dyDescent="0.25">
      <c r="A172" t="s">
        <v>773</v>
      </c>
      <c r="B172" t="s">
        <v>1963</v>
      </c>
      <c r="C172" t="s">
        <v>99</v>
      </c>
      <c r="D172" t="s">
        <v>100</v>
      </c>
      <c r="E172" t="s">
        <v>1964</v>
      </c>
      <c r="F172" s="2">
        <v>45325</v>
      </c>
      <c r="G172" s="6">
        <v>202402</v>
      </c>
      <c r="H172" t="s">
        <v>102</v>
      </c>
      <c r="I172" t="s">
        <v>13</v>
      </c>
      <c r="J172" t="s">
        <v>20</v>
      </c>
      <c r="K172" t="s">
        <v>7</v>
      </c>
      <c r="L172"/>
      <c r="M172" t="s">
        <v>26</v>
      </c>
      <c r="N172" t="s">
        <v>1965</v>
      </c>
      <c r="O172"/>
      <c r="P172" t="s">
        <v>105</v>
      </c>
      <c r="Q172">
        <v>974658</v>
      </c>
      <c r="R172">
        <v>2024</v>
      </c>
      <c r="S172" t="s">
        <v>1966</v>
      </c>
      <c r="T172" s="2">
        <v>45325.605590277781</v>
      </c>
      <c r="U172" s="2">
        <v>45326.739189814813</v>
      </c>
      <c r="V172" t="s">
        <v>804</v>
      </c>
      <c r="W172" t="s">
        <v>805</v>
      </c>
      <c r="X172"/>
      <c r="Y172" t="s">
        <v>109</v>
      </c>
      <c r="Z172" t="s">
        <v>238</v>
      </c>
      <c r="AA172" t="s">
        <v>111</v>
      </c>
      <c r="AB172" t="s">
        <v>112</v>
      </c>
      <c r="AC172" t="s">
        <v>9</v>
      </c>
      <c r="AD172" t="s">
        <v>198</v>
      </c>
      <c r="AE172" t="s">
        <v>199</v>
      </c>
      <c r="AF172"/>
      <c r="AG172" t="s">
        <v>1967</v>
      </c>
      <c r="AH172" t="s">
        <v>1968</v>
      </c>
      <c r="AI172" t="s">
        <v>1387</v>
      </c>
      <c r="AJ172">
        <v>1</v>
      </c>
      <c r="AK172">
        <v>2640234</v>
      </c>
      <c r="AL172" t="s">
        <v>1969</v>
      </c>
      <c r="AM172">
        <v>974658</v>
      </c>
      <c r="AN172">
        <v>4041574</v>
      </c>
      <c r="AO172">
        <v>2640234</v>
      </c>
      <c r="AP172" s="2">
        <v>43678</v>
      </c>
      <c r="AQ172" s="21">
        <f>Table1[[#This Row],[RAISED_DATE]]-Table1[[#This Row],[DATE_LAST_INSPECTED]]</f>
        <v>1647</v>
      </c>
      <c r="AR172" t="s">
        <v>122</v>
      </c>
      <c r="AS172" t="s">
        <v>1970</v>
      </c>
      <c r="AT172"/>
      <c r="AU172">
        <v>12.5</v>
      </c>
      <c r="AV172">
        <v>2</v>
      </c>
      <c r="AW172"/>
      <c r="AX172" t="s">
        <v>121</v>
      </c>
      <c r="AY172" t="s">
        <v>122</v>
      </c>
      <c r="AZ172" t="s">
        <v>123</v>
      </c>
      <c r="BA172" t="s">
        <v>124</v>
      </c>
      <c r="BB172" t="s">
        <v>125</v>
      </c>
      <c r="BC172" t="s">
        <v>126</v>
      </c>
      <c r="BD172" t="s">
        <v>127</v>
      </c>
      <c r="BE172" t="s">
        <v>128</v>
      </c>
      <c r="BF172">
        <v>1982</v>
      </c>
      <c r="BG172">
        <v>-20.5403022766113</v>
      </c>
      <c r="BH172">
        <v>148.38815307617199</v>
      </c>
      <c r="BI172" t="s">
        <v>1971</v>
      </c>
      <c r="BJ172" s="1" t="s">
        <v>192</v>
      </c>
    </row>
    <row r="173" spans="1:62" s="1" customFormat="1" ht="15" customHeight="1" x14ac:dyDescent="0.25">
      <c r="A173" t="s">
        <v>773</v>
      </c>
      <c r="B173" t="s">
        <v>1972</v>
      </c>
      <c r="C173" t="s">
        <v>99</v>
      </c>
      <c r="D173" t="s">
        <v>100</v>
      </c>
      <c r="E173" t="s">
        <v>101</v>
      </c>
      <c r="F173" s="2">
        <v>45323</v>
      </c>
      <c r="G173" s="6">
        <v>202402</v>
      </c>
      <c r="H173" t="s">
        <v>102</v>
      </c>
      <c r="I173" t="s">
        <v>14</v>
      </c>
      <c r="J173" t="s">
        <v>20</v>
      </c>
      <c r="K173" t="s">
        <v>7</v>
      </c>
      <c r="L173"/>
      <c r="M173" t="s">
        <v>26</v>
      </c>
      <c r="N173" t="s">
        <v>1838</v>
      </c>
      <c r="O173"/>
      <c r="P173" t="s">
        <v>105</v>
      </c>
      <c r="Q173">
        <v>975043</v>
      </c>
      <c r="R173">
        <v>2024</v>
      </c>
      <c r="S173" t="s">
        <v>1973</v>
      </c>
      <c r="T173" s="2">
        <v>45322.724108796298</v>
      </c>
      <c r="U173" s="2">
        <v>45322.725844907407</v>
      </c>
      <c r="V173" t="s">
        <v>107</v>
      </c>
      <c r="W173" t="s">
        <v>108</v>
      </c>
      <c r="X173"/>
      <c r="Y173" t="s">
        <v>237</v>
      </c>
      <c r="Z173" t="s">
        <v>238</v>
      </c>
      <c r="AA173" t="s">
        <v>111</v>
      </c>
      <c r="AB173" t="s">
        <v>184</v>
      </c>
      <c r="AC173" t="s">
        <v>9</v>
      </c>
      <c r="AD173" t="s">
        <v>185</v>
      </c>
      <c r="AE173" t="s">
        <v>115</v>
      </c>
      <c r="AF173"/>
      <c r="AG173" t="s">
        <v>1974</v>
      </c>
      <c r="AH173" t="s">
        <v>1975</v>
      </c>
      <c r="AI173" t="s">
        <v>1976</v>
      </c>
      <c r="AJ173">
        <v>1</v>
      </c>
      <c r="AK173">
        <v>2681627</v>
      </c>
      <c r="AL173" t="s">
        <v>1977</v>
      </c>
      <c r="AM173">
        <v>975043</v>
      </c>
      <c r="AN173">
        <v>4048314</v>
      </c>
      <c r="AO173">
        <v>2681627</v>
      </c>
      <c r="AP173" s="2">
        <v>43606</v>
      </c>
      <c r="AQ173" s="21">
        <f>Table1[[#This Row],[RAISED_DATE]]-Table1[[#This Row],[DATE_LAST_INSPECTED]]</f>
        <v>1717</v>
      </c>
      <c r="AR173" t="s">
        <v>122</v>
      </c>
      <c r="AS173" t="s">
        <v>757</v>
      </c>
      <c r="AT173"/>
      <c r="AU173">
        <v>12.5</v>
      </c>
      <c r="AV173">
        <v>1</v>
      </c>
      <c r="AW173"/>
      <c r="AX173" t="s">
        <v>121</v>
      </c>
      <c r="AY173" t="s">
        <v>122</v>
      </c>
      <c r="AZ173" t="s">
        <v>174</v>
      </c>
      <c r="BA173" t="s">
        <v>124</v>
      </c>
      <c r="BB173" t="s">
        <v>125</v>
      </c>
      <c r="BC173" t="s">
        <v>269</v>
      </c>
      <c r="BD173" t="s">
        <v>127</v>
      </c>
      <c r="BE173" t="s">
        <v>128</v>
      </c>
      <c r="BF173">
        <v>1991</v>
      </c>
      <c r="BG173">
        <v>-20.601438522338899</v>
      </c>
      <c r="BH173">
        <v>148.58816528320301</v>
      </c>
      <c r="BI173" t="s">
        <v>1978</v>
      </c>
      <c r="BJ173" s="1" t="s">
        <v>390</v>
      </c>
    </row>
    <row r="174" spans="1:62" s="1" customFormat="1" ht="15" customHeight="1" x14ac:dyDescent="0.25">
      <c r="A174" t="s">
        <v>773</v>
      </c>
      <c r="B174" t="s">
        <v>1979</v>
      </c>
      <c r="C174" t="s">
        <v>99</v>
      </c>
      <c r="D174" t="s">
        <v>100</v>
      </c>
      <c r="E174" t="s">
        <v>165</v>
      </c>
      <c r="F174" s="2">
        <v>45345</v>
      </c>
      <c r="G174" s="6">
        <v>202402</v>
      </c>
      <c r="H174" t="s">
        <v>102</v>
      </c>
      <c r="I174" t="s">
        <v>12</v>
      </c>
      <c r="J174" t="s">
        <v>20</v>
      </c>
      <c r="K174" t="s">
        <v>7</v>
      </c>
      <c r="L174"/>
      <c r="M174" t="s">
        <v>26</v>
      </c>
      <c r="N174" t="s">
        <v>1980</v>
      </c>
      <c r="O174"/>
      <c r="P174" t="s">
        <v>105</v>
      </c>
      <c r="Q174">
        <v>873892</v>
      </c>
      <c r="R174">
        <v>2024</v>
      </c>
      <c r="S174" t="s">
        <v>1981</v>
      </c>
      <c r="T174" s="2">
        <v>45345.414583333331</v>
      </c>
      <c r="U174" s="2">
        <v>45345.411249999997</v>
      </c>
      <c r="V174" t="s">
        <v>107</v>
      </c>
      <c r="W174" t="s">
        <v>108</v>
      </c>
      <c r="X174"/>
      <c r="Y174"/>
      <c r="Z174" t="s">
        <v>152</v>
      </c>
      <c r="AA174" t="s">
        <v>136</v>
      </c>
      <c r="AB174"/>
      <c r="AC174" t="s">
        <v>153</v>
      </c>
      <c r="AD174" t="s">
        <v>138</v>
      </c>
      <c r="AE174" t="s">
        <v>199</v>
      </c>
      <c r="AF174"/>
      <c r="AG174" t="s">
        <v>1982</v>
      </c>
      <c r="AH174" t="s">
        <v>1983</v>
      </c>
      <c r="AI174" t="s">
        <v>1984</v>
      </c>
      <c r="AJ174">
        <v>1</v>
      </c>
      <c r="AK174">
        <v>2688560</v>
      </c>
      <c r="AL174" t="s">
        <v>1985</v>
      </c>
      <c r="AM174">
        <v>873892</v>
      </c>
      <c r="AN174">
        <v>3258438</v>
      </c>
      <c r="AO174">
        <v>2688560</v>
      </c>
      <c r="AP174" s="2">
        <v>44706</v>
      </c>
      <c r="AQ174" s="21">
        <f>Table1[[#This Row],[RAISED_DATE]]-Table1[[#This Row],[DATE_LAST_INSPECTED]]</f>
        <v>639</v>
      </c>
      <c r="AR174" t="s">
        <v>122</v>
      </c>
      <c r="AS174" t="s">
        <v>1016</v>
      </c>
      <c r="AT174"/>
      <c r="AU174">
        <v>15.5</v>
      </c>
      <c r="AV174">
        <v>3</v>
      </c>
      <c r="AW174">
        <v>1</v>
      </c>
      <c r="AX174" t="s">
        <v>121</v>
      </c>
      <c r="AY174" t="s">
        <v>122</v>
      </c>
      <c r="AZ174" t="s">
        <v>1986</v>
      </c>
      <c r="BA174" t="s">
        <v>124</v>
      </c>
      <c r="BB174" t="s">
        <v>160</v>
      </c>
      <c r="BC174" t="s">
        <v>161</v>
      </c>
      <c r="BD174" t="s">
        <v>127</v>
      </c>
      <c r="BE174" t="s">
        <v>145</v>
      </c>
      <c r="BF174">
        <v>1968</v>
      </c>
      <c r="BG174">
        <v>-27.559890747070298</v>
      </c>
      <c r="BH174">
        <v>151.91784667968801</v>
      </c>
      <c r="BI174" t="s">
        <v>1987</v>
      </c>
      <c r="BJ174" s="1" t="s">
        <v>554</v>
      </c>
    </row>
    <row r="175" spans="1:62" s="1" customFormat="1" ht="15" customHeight="1" x14ac:dyDescent="0.25">
      <c r="A175" t="s">
        <v>773</v>
      </c>
      <c r="B175" t="s">
        <v>1988</v>
      </c>
      <c r="C175" t="s">
        <v>99</v>
      </c>
      <c r="D175" t="s">
        <v>100</v>
      </c>
      <c r="E175" t="s">
        <v>132</v>
      </c>
      <c r="F175" s="2">
        <v>45341</v>
      </c>
      <c r="G175" s="6">
        <v>202402</v>
      </c>
      <c r="H175" t="s">
        <v>102</v>
      </c>
      <c r="I175" t="s">
        <v>13</v>
      </c>
      <c r="J175" t="s">
        <v>20</v>
      </c>
      <c r="K175" t="s">
        <v>7</v>
      </c>
      <c r="L175"/>
      <c r="M175" t="s">
        <v>26</v>
      </c>
      <c r="N175" t="s">
        <v>1989</v>
      </c>
      <c r="O175"/>
      <c r="P175" t="s">
        <v>105</v>
      </c>
      <c r="Q175">
        <v>1495038</v>
      </c>
      <c r="R175">
        <v>2024</v>
      </c>
      <c r="S175" t="s">
        <v>1990</v>
      </c>
      <c r="T175" s="2">
        <v>45341.634722222225</v>
      </c>
      <c r="U175" s="2">
        <v>45341.611979166664</v>
      </c>
      <c r="V175" t="s">
        <v>107</v>
      </c>
      <c r="W175" t="s">
        <v>108</v>
      </c>
      <c r="X175"/>
      <c r="Y175"/>
      <c r="Z175" t="s">
        <v>152</v>
      </c>
      <c r="AA175" t="s">
        <v>136</v>
      </c>
      <c r="AB175"/>
      <c r="AC175" t="s">
        <v>137</v>
      </c>
      <c r="AD175" t="s">
        <v>138</v>
      </c>
      <c r="AE175" t="s">
        <v>115</v>
      </c>
      <c r="AF175"/>
      <c r="AG175" t="s">
        <v>1991</v>
      </c>
      <c r="AH175" t="s">
        <v>1992</v>
      </c>
      <c r="AI175" t="s">
        <v>1993</v>
      </c>
      <c r="AJ175">
        <v>1</v>
      </c>
      <c r="AK175">
        <v>2721194</v>
      </c>
      <c r="AL175" t="s">
        <v>1994</v>
      </c>
      <c r="AM175">
        <v>1495038</v>
      </c>
      <c r="AN175">
        <v>3043059</v>
      </c>
      <c r="AO175">
        <v>2721194</v>
      </c>
      <c r="AP175" s="2">
        <v>43747</v>
      </c>
      <c r="AQ175" s="21">
        <f>Table1[[#This Row],[RAISED_DATE]]-Table1[[#This Row],[DATE_LAST_INSPECTED]]</f>
        <v>1594</v>
      </c>
      <c r="AR175" t="s">
        <v>122</v>
      </c>
      <c r="AS175" t="s">
        <v>1545</v>
      </c>
      <c r="AT175"/>
      <c r="AU175">
        <v>12.5</v>
      </c>
      <c r="AV175">
        <v>2</v>
      </c>
      <c r="AW175"/>
      <c r="AX175" t="s">
        <v>121</v>
      </c>
      <c r="AY175" t="s">
        <v>122</v>
      </c>
      <c r="AZ175" t="s">
        <v>174</v>
      </c>
      <c r="BA175" t="s">
        <v>124</v>
      </c>
      <c r="BB175" t="s">
        <v>125</v>
      </c>
      <c r="BC175" t="s">
        <v>126</v>
      </c>
      <c r="BD175" t="s">
        <v>724</v>
      </c>
      <c r="BE175" t="s">
        <v>128</v>
      </c>
      <c r="BF175">
        <v>1995</v>
      </c>
      <c r="BG175">
        <v>-28.0929279327393</v>
      </c>
      <c r="BH175">
        <v>151.27084350585901</v>
      </c>
      <c r="BI175" t="s">
        <v>1995</v>
      </c>
      <c r="BJ175" s="1" t="s">
        <v>1086</v>
      </c>
    </row>
    <row r="176" spans="1:62" s="1" customFormat="1" ht="15" customHeight="1" x14ac:dyDescent="0.25">
      <c r="A176" t="s">
        <v>773</v>
      </c>
      <c r="B176" t="s">
        <v>1996</v>
      </c>
      <c r="C176" t="s">
        <v>99</v>
      </c>
      <c r="D176" t="s">
        <v>100</v>
      </c>
      <c r="E176" t="s">
        <v>1997</v>
      </c>
      <c r="F176" s="2">
        <v>45337</v>
      </c>
      <c r="G176" s="6">
        <v>202402</v>
      </c>
      <c r="H176" t="s">
        <v>102</v>
      </c>
      <c r="I176" t="s">
        <v>13</v>
      </c>
      <c r="J176" t="s">
        <v>20</v>
      </c>
      <c r="K176" t="s">
        <v>7</v>
      </c>
      <c r="L176"/>
      <c r="M176" t="s">
        <v>26</v>
      </c>
      <c r="N176" t="s">
        <v>1998</v>
      </c>
      <c r="O176"/>
      <c r="P176" t="s">
        <v>105</v>
      </c>
      <c r="Q176">
        <v>1490087</v>
      </c>
      <c r="R176">
        <v>2024</v>
      </c>
      <c r="S176" t="s">
        <v>1999</v>
      </c>
      <c r="T176" s="2">
        <v>45337.955555555556</v>
      </c>
      <c r="U176" s="2">
        <v>45337.918935185182</v>
      </c>
      <c r="V176" t="s">
        <v>107</v>
      </c>
      <c r="W176" t="s">
        <v>108</v>
      </c>
      <c r="X176"/>
      <c r="Y176"/>
      <c r="Z176" t="s">
        <v>152</v>
      </c>
      <c r="AA176" t="s">
        <v>136</v>
      </c>
      <c r="AB176"/>
      <c r="AC176" t="s">
        <v>153</v>
      </c>
      <c r="AD176" t="s">
        <v>138</v>
      </c>
      <c r="AE176" t="s">
        <v>115</v>
      </c>
      <c r="AF176"/>
      <c r="AG176" t="s">
        <v>2000</v>
      </c>
      <c r="AH176" t="s">
        <v>2001</v>
      </c>
      <c r="AI176" t="s">
        <v>2002</v>
      </c>
      <c r="AJ176">
        <v>1</v>
      </c>
      <c r="AK176">
        <v>2721290</v>
      </c>
      <c r="AL176" t="s">
        <v>2003</v>
      </c>
      <c r="AM176">
        <v>1490087</v>
      </c>
      <c r="AN176">
        <v>3043075</v>
      </c>
      <c r="AO176">
        <v>2721290</v>
      </c>
      <c r="AP176" s="2">
        <v>43747</v>
      </c>
      <c r="AQ176" s="21">
        <f>Table1[[#This Row],[RAISED_DATE]]-Table1[[#This Row],[DATE_LAST_INSPECTED]]</f>
        <v>1590</v>
      </c>
      <c r="AR176" t="s">
        <v>122</v>
      </c>
      <c r="AS176" t="s">
        <v>1545</v>
      </c>
      <c r="AT176"/>
      <c r="AU176">
        <v>12.5</v>
      </c>
      <c r="AV176">
        <v>2</v>
      </c>
      <c r="AW176"/>
      <c r="AX176" t="s">
        <v>121</v>
      </c>
      <c r="AY176" t="s">
        <v>122</v>
      </c>
      <c r="AZ176" t="s">
        <v>123</v>
      </c>
      <c r="BA176" t="s">
        <v>124</v>
      </c>
      <c r="BB176" t="s">
        <v>125</v>
      </c>
      <c r="BC176" t="s">
        <v>255</v>
      </c>
      <c r="BD176" t="s">
        <v>127</v>
      </c>
      <c r="BE176" t="s">
        <v>145</v>
      </c>
      <c r="BF176">
        <v>1977</v>
      </c>
      <c r="BG176">
        <v>-28.098077774047901</v>
      </c>
      <c r="BH176">
        <v>151.25387573242199</v>
      </c>
      <c r="BI176" t="s">
        <v>2004</v>
      </c>
      <c r="BJ176" s="1" t="s">
        <v>257</v>
      </c>
    </row>
    <row r="177" spans="1:62" s="1" customFormat="1" ht="15" customHeight="1" x14ac:dyDescent="0.25">
      <c r="A177" t="s">
        <v>773</v>
      </c>
      <c r="B177" t="s">
        <v>2005</v>
      </c>
      <c r="C177" t="s">
        <v>99</v>
      </c>
      <c r="D177" t="s">
        <v>100</v>
      </c>
      <c r="E177" t="s">
        <v>2006</v>
      </c>
      <c r="F177" s="2">
        <v>45330</v>
      </c>
      <c r="G177" s="6">
        <v>202402</v>
      </c>
      <c r="H177" t="s">
        <v>102</v>
      </c>
      <c r="I177" t="s">
        <v>14</v>
      </c>
      <c r="J177" t="s">
        <v>20</v>
      </c>
      <c r="K177" t="s">
        <v>7</v>
      </c>
      <c r="L177"/>
      <c r="M177" t="s">
        <v>26</v>
      </c>
      <c r="N177" t="s">
        <v>2007</v>
      </c>
      <c r="O177"/>
      <c r="P177" t="s">
        <v>105</v>
      </c>
      <c r="Q177">
        <v>1351749</v>
      </c>
      <c r="R177">
        <v>2024</v>
      </c>
      <c r="S177" t="s">
        <v>2008</v>
      </c>
      <c r="T177" s="2">
        <v>45330.395833333336</v>
      </c>
      <c r="U177" s="2">
        <v>45330.563078703701</v>
      </c>
      <c r="V177" t="s">
        <v>107</v>
      </c>
      <c r="W177" t="s">
        <v>108</v>
      </c>
      <c r="X177"/>
      <c r="Y177"/>
      <c r="Z177" t="s">
        <v>110</v>
      </c>
      <c r="AA177" t="s">
        <v>136</v>
      </c>
      <c r="AB177"/>
      <c r="AC177" t="s">
        <v>197</v>
      </c>
      <c r="AD177" t="s">
        <v>198</v>
      </c>
      <c r="AE177" t="s">
        <v>199</v>
      </c>
      <c r="AF177"/>
      <c r="AG177" t="s">
        <v>2009</v>
      </c>
      <c r="AH177" t="s">
        <v>2010</v>
      </c>
      <c r="AI177"/>
      <c r="AJ177">
        <v>1</v>
      </c>
      <c r="AK177">
        <v>2814794</v>
      </c>
      <c r="AL177" t="s">
        <v>2011</v>
      </c>
      <c r="AM177">
        <v>1351749</v>
      </c>
      <c r="AN177">
        <v>3062477</v>
      </c>
      <c r="AO177">
        <v>2814794</v>
      </c>
      <c r="AP177" s="2">
        <v>44544</v>
      </c>
      <c r="AQ177" s="21">
        <f>Table1[[#This Row],[RAISED_DATE]]-Table1[[#This Row],[DATE_LAST_INSPECTED]]</f>
        <v>786</v>
      </c>
      <c r="AR177" t="s">
        <v>122</v>
      </c>
      <c r="AS177" t="s">
        <v>904</v>
      </c>
      <c r="AT177"/>
      <c r="AU177">
        <v>12.5</v>
      </c>
      <c r="AV177">
        <v>2</v>
      </c>
      <c r="AW177"/>
      <c r="AX177" t="s">
        <v>121</v>
      </c>
      <c r="AY177" t="s">
        <v>218</v>
      </c>
      <c r="AZ177" t="s">
        <v>174</v>
      </c>
      <c r="BA177" t="s">
        <v>124</v>
      </c>
      <c r="BB177" t="s">
        <v>811</v>
      </c>
      <c r="BC177" t="s">
        <v>255</v>
      </c>
      <c r="BD177" t="s">
        <v>176</v>
      </c>
      <c r="BE177" t="s">
        <v>145</v>
      </c>
      <c r="BF177"/>
      <c r="BG177">
        <v>-25.356470108032202</v>
      </c>
      <c r="BH177">
        <v>151.11845397949199</v>
      </c>
      <c r="BI177" t="s">
        <v>2012</v>
      </c>
      <c r="BJ177" s="1" t="s">
        <v>884</v>
      </c>
    </row>
    <row r="178" spans="1:62" s="1" customFormat="1" ht="15" customHeight="1" x14ac:dyDescent="0.25">
      <c r="A178" t="s">
        <v>773</v>
      </c>
      <c r="B178" t="s">
        <v>2013</v>
      </c>
      <c r="C178" t="s">
        <v>99</v>
      </c>
      <c r="D178" t="s">
        <v>100</v>
      </c>
      <c r="E178" t="s">
        <v>2014</v>
      </c>
      <c r="F178" s="2">
        <v>45342</v>
      </c>
      <c r="G178" s="6">
        <v>202402</v>
      </c>
      <c r="H178" t="s">
        <v>102</v>
      </c>
      <c r="I178" t="s">
        <v>12</v>
      </c>
      <c r="J178" t="s">
        <v>20</v>
      </c>
      <c r="K178" t="s">
        <v>7</v>
      </c>
      <c r="L178"/>
      <c r="M178" t="s">
        <v>28</v>
      </c>
      <c r="N178" t="s">
        <v>2015</v>
      </c>
      <c r="O178"/>
      <c r="P178" t="s">
        <v>105</v>
      </c>
      <c r="Q178">
        <v>1288811</v>
      </c>
      <c r="R178">
        <v>2024</v>
      </c>
      <c r="S178" t="s">
        <v>2016</v>
      </c>
      <c r="T178" s="2">
        <v>45342.871527777781</v>
      </c>
      <c r="U178" s="2">
        <v>45342.814814814818</v>
      </c>
      <c r="V178" t="s">
        <v>107</v>
      </c>
      <c r="W178" t="s">
        <v>108</v>
      </c>
      <c r="X178"/>
      <c r="Y178"/>
      <c r="Z178" t="s">
        <v>211</v>
      </c>
      <c r="AA178" t="s">
        <v>136</v>
      </c>
      <c r="AB178"/>
      <c r="AC178" t="s">
        <v>197</v>
      </c>
      <c r="AD178" t="s">
        <v>212</v>
      </c>
      <c r="AE178" t="s">
        <v>888</v>
      </c>
      <c r="AF178"/>
      <c r="AG178" t="s">
        <v>2017</v>
      </c>
      <c r="AH178" t="s">
        <v>2018</v>
      </c>
      <c r="AI178" t="s">
        <v>2019</v>
      </c>
      <c r="AJ178">
        <v>1</v>
      </c>
      <c r="AK178">
        <v>2826306</v>
      </c>
      <c r="AL178" t="s">
        <v>2020</v>
      </c>
      <c r="AM178">
        <v>1288811</v>
      </c>
      <c r="AN178" t="s">
        <v>2021</v>
      </c>
      <c r="AO178">
        <v>2826306</v>
      </c>
      <c r="AP178" s="2">
        <v>44425</v>
      </c>
      <c r="AQ178" s="21">
        <f>Table1[[#This Row],[RAISED_DATE]]-Table1[[#This Row],[DATE_LAST_INSPECTED]]</f>
        <v>917</v>
      </c>
      <c r="AR178" t="s">
        <v>122</v>
      </c>
      <c r="AS178" t="s">
        <v>1323</v>
      </c>
      <c r="AT178"/>
      <c r="AU178">
        <v>14</v>
      </c>
      <c r="AV178">
        <v>1</v>
      </c>
      <c r="AW178"/>
      <c r="AX178" t="s">
        <v>121</v>
      </c>
      <c r="AY178" t="s">
        <v>122</v>
      </c>
      <c r="AZ178" t="s">
        <v>144</v>
      </c>
      <c r="BA178" t="s">
        <v>124</v>
      </c>
      <c r="BB178" t="s">
        <v>125</v>
      </c>
      <c r="BC178" t="s">
        <v>255</v>
      </c>
      <c r="BD178" t="s">
        <v>1614</v>
      </c>
      <c r="BE178" t="s">
        <v>128</v>
      </c>
      <c r="BF178">
        <v>1994</v>
      </c>
      <c r="BG178">
        <v>-16.539068222045898</v>
      </c>
      <c r="BH178">
        <v>145.45576477050801</v>
      </c>
      <c r="BI178" t="s">
        <v>2022</v>
      </c>
      <c r="BJ178" s="1" t="s">
        <v>272</v>
      </c>
    </row>
    <row r="179" spans="1:62" s="1" customFormat="1" ht="15" customHeight="1" x14ac:dyDescent="0.25">
      <c r="A179" t="s">
        <v>773</v>
      </c>
      <c r="B179" t="s">
        <v>2023</v>
      </c>
      <c r="C179" t="s">
        <v>99</v>
      </c>
      <c r="D179" t="s">
        <v>100</v>
      </c>
      <c r="E179" t="s">
        <v>165</v>
      </c>
      <c r="F179" s="2">
        <v>45328</v>
      </c>
      <c r="G179" s="6">
        <v>202402</v>
      </c>
      <c r="H179" t="s">
        <v>102</v>
      </c>
      <c r="I179" t="s">
        <v>12</v>
      </c>
      <c r="J179" t="s">
        <v>20</v>
      </c>
      <c r="K179" t="s">
        <v>7</v>
      </c>
      <c r="L179"/>
      <c r="M179" t="s">
        <v>26</v>
      </c>
      <c r="N179" t="s">
        <v>1531</v>
      </c>
      <c r="O179"/>
      <c r="P179" t="s">
        <v>105</v>
      </c>
      <c r="Q179">
        <v>1746107</v>
      </c>
      <c r="R179">
        <v>2024</v>
      </c>
      <c r="S179" t="s">
        <v>2024</v>
      </c>
      <c r="T179" s="2">
        <v>45328.375</v>
      </c>
      <c r="U179" s="2">
        <v>45328.33185185185</v>
      </c>
      <c r="V179" t="s">
        <v>107</v>
      </c>
      <c r="W179" t="s">
        <v>108</v>
      </c>
      <c r="X179"/>
      <c r="Y179"/>
      <c r="Z179" t="s">
        <v>183</v>
      </c>
      <c r="AA179" t="s">
        <v>136</v>
      </c>
      <c r="AB179"/>
      <c r="AC179" t="s">
        <v>153</v>
      </c>
      <c r="AD179" t="s">
        <v>138</v>
      </c>
      <c r="AE179" t="s">
        <v>888</v>
      </c>
      <c r="AF179"/>
      <c r="AG179" t="s">
        <v>2025</v>
      </c>
      <c r="AH179" t="s">
        <v>2026</v>
      </c>
      <c r="AI179" t="s">
        <v>2027</v>
      </c>
      <c r="AJ179">
        <v>1</v>
      </c>
      <c r="AK179">
        <v>2915602</v>
      </c>
      <c r="AL179" t="s">
        <v>2028</v>
      </c>
      <c r="AM179">
        <v>1746107</v>
      </c>
      <c r="AN179">
        <v>5085886</v>
      </c>
      <c r="AO179">
        <v>2915602</v>
      </c>
      <c r="AP179" s="2">
        <v>43603</v>
      </c>
      <c r="AQ179" s="21">
        <f>Table1[[#This Row],[RAISED_DATE]]-Table1[[#This Row],[DATE_LAST_INSPECTED]]</f>
        <v>1725</v>
      </c>
      <c r="AR179" t="s">
        <v>122</v>
      </c>
      <c r="AS179" t="s">
        <v>1556</v>
      </c>
      <c r="AT179"/>
      <c r="AU179">
        <v>11</v>
      </c>
      <c r="AV179">
        <v>1</v>
      </c>
      <c r="AW179"/>
      <c r="AX179" t="s">
        <v>121</v>
      </c>
      <c r="AY179" t="s">
        <v>122</v>
      </c>
      <c r="AZ179" t="s">
        <v>174</v>
      </c>
      <c r="BA179" t="s">
        <v>124</v>
      </c>
      <c r="BB179" t="s">
        <v>125</v>
      </c>
      <c r="BC179" t="s">
        <v>126</v>
      </c>
      <c r="BD179" t="s">
        <v>587</v>
      </c>
      <c r="BE179" t="s">
        <v>128</v>
      </c>
      <c r="BF179">
        <v>1966</v>
      </c>
      <c r="BG179">
        <v>-20.4651985168457</v>
      </c>
      <c r="BH179">
        <v>145.43843078613301</v>
      </c>
      <c r="BI179" t="s">
        <v>2029</v>
      </c>
      <c r="BJ179" s="1" t="s">
        <v>1470</v>
      </c>
    </row>
    <row r="180" spans="1:62" s="1" customFormat="1" ht="15" customHeight="1" x14ac:dyDescent="0.25">
      <c r="A180" t="s">
        <v>773</v>
      </c>
      <c r="B180" t="s">
        <v>2030</v>
      </c>
      <c r="C180" t="s">
        <v>99</v>
      </c>
      <c r="D180" t="s">
        <v>100</v>
      </c>
      <c r="E180" t="s">
        <v>2031</v>
      </c>
      <c r="F180" s="2">
        <v>45348</v>
      </c>
      <c r="G180" s="6">
        <v>202402</v>
      </c>
      <c r="H180" t="s">
        <v>102</v>
      </c>
      <c r="I180" t="s">
        <v>13</v>
      </c>
      <c r="J180" t="s">
        <v>20</v>
      </c>
      <c r="K180" t="s">
        <v>7</v>
      </c>
      <c r="L180"/>
      <c r="M180" t="s">
        <v>28</v>
      </c>
      <c r="N180" t="s">
        <v>2032</v>
      </c>
      <c r="O180"/>
      <c r="P180" t="s">
        <v>105</v>
      </c>
      <c r="Q180">
        <v>996018</v>
      </c>
      <c r="R180">
        <v>2024</v>
      </c>
      <c r="S180" t="s">
        <v>2033</v>
      </c>
      <c r="T180" s="2">
        <v>45348.472916666666</v>
      </c>
      <c r="U180" s="2">
        <v>45348.431747685187</v>
      </c>
      <c r="V180" t="s">
        <v>107</v>
      </c>
      <c r="W180" t="s">
        <v>108</v>
      </c>
      <c r="X180"/>
      <c r="Y180"/>
      <c r="Z180" t="s">
        <v>135</v>
      </c>
      <c r="AA180" t="s">
        <v>136</v>
      </c>
      <c r="AB180"/>
      <c r="AC180" t="s">
        <v>153</v>
      </c>
      <c r="AD180" t="s">
        <v>138</v>
      </c>
      <c r="AE180" t="s">
        <v>115</v>
      </c>
      <c r="AF180"/>
      <c r="AG180" t="s">
        <v>2034</v>
      </c>
      <c r="AH180" t="s">
        <v>2035</v>
      </c>
      <c r="AI180" t="s">
        <v>2036</v>
      </c>
      <c r="AJ180">
        <v>1</v>
      </c>
      <c r="AK180">
        <v>2940520</v>
      </c>
      <c r="AL180" t="s">
        <v>2037</v>
      </c>
      <c r="AM180">
        <v>996018</v>
      </c>
      <c r="AN180">
        <v>4098091</v>
      </c>
      <c r="AO180">
        <v>2940520</v>
      </c>
      <c r="AP180" s="2">
        <v>44355</v>
      </c>
      <c r="AQ180" s="21">
        <f>Table1[[#This Row],[RAISED_DATE]]-Table1[[#This Row],[DATE_LAST_INSPECTED]]</f>
        <v>993</v>
      </c>
      <c r="AR180" t="s">
        <v>122</v>
      </c>
      <c r="AS180" t="s">
        <v>2038</v>
      </c>
      <c r="AT180"/>
      <c r="AU180">
        <v>14</v>
      </c>
      <c r="AV180">
        <v>2</v>
      </c>
      <c r="AW180"/>
      <c r="AX180" t="s">
        <v>121</v>
      </c>
      <c r="AY180" t="s">
        <v>122</v>
      </c>
      <c r="AZ180" t="s">
        <v>796</v>
      </c>
      <c r="BA180" t="s">
        <v>124</v>
      </c>
      <c r="BB180" t="s">
        <v>125</v>
      </c>
      <c r="BC180" t="s">
        <v>255</v>
      </c>
      <c r="BD180" t="s">
        <v>176</v>
      </c>
      <c r="BE180" t="s">
        <v>770</v>
      </c>
      <c r="BF180"/>
      <c r="BG180">
        <v>-23.872142791748001</v>
      </c>
      <c r="BH180">
        <v>148.29795837402301</v>
      </c>
      <c r="BI180" t="s">
        <v>2039</v>
      </c>
      <c r="BJ180" s="1" t="s">
        <v>624</v>
      </c>
    </row>
    <row r="181" spans="1:62" s="1" customFormat="1" ht="15" customHeight="1" x14ac:dyDescent="0.25">
      <c r="A181" t="s">
        <v>773</v>
      </c>
      <c r="B181" t="s">
        <v>2040</v>
      </c>
      <c r="C181" t="s">
        <v>99</v>
      </c>
      <c r="D181" t="s">
        <v>100</v>
      </c>
      <c r="E181" t="s">
        <v>2041</v>
      </c>
      <c r="F181" s="2">
        <v>45347</v>
      </c>
      <c r="G181" s="6">
        <v>202402</v>
      </c>
      <c r="H181" t="s">
        <v>102</v>
      </c>
      <c r="I181" t="s">
        <v>13</v>
      </c>
      <c r="J181" t="s">
        <v>20</v>
      </c>
      <c r="K181" t="s">
        <v>7</v>
      </c>
      <c r="L181"/>
      <c r="M181" t="s">
        <v>27</v>
      </c>
      <c r="N181" t="s">
        <v>2042</v>
      </c>
      <c r="O181"/>
      <c r="P181" t="s">
        <v>105</v>
      </c>
      <c r="Q181">
        <v>1500226</v>
      </c>
      <c r="R181">
        <v>2024</v>
      </c>
      <c r="S181" t="s">
        <v>2043</v>
      </c>
      <c r="T181" s="2">
        <v>45347.786319444444</v>
      </c>
      <c r="U181" s="2">
        <v>45347.92454861111</v>
      </c>
      <c r="V181" t="s">
        <v>107</v>
      </c>
      <c r="W181" t="s">
        <v>108</v>
      </c>
      <c r="X181"/>
      <c r="Y181" t="s">
        <v>109</v>
      </c>
      <c r="Z181" t="s">
        <v>152</v>
      </c>
      <c r="AA181" t="s">
        <v>111</v>
      </c>
      <c r="AB181" t="s">
        <v>1060</v>
      </c>
      <c r="AC181" t="s">
        <v>9</v>
      </c>
      <c r="AD181" t="s">
        <v>198</v>
      </c>
      <c r="AE181" t="s">
        <v>199</v>
      </c>
      <c r="AF181"/>
      <c r="AG181" t="s">
        <v>2044</v>
      </c>
      <c r="AH181" t="s">
        <v>2045</v>
      </c>
      <c r="AI181"/>
      <c r="AJ181">
        <v>1</v>
      </c>
      <c r="AK181">
        <v>2975380</v>
      </c>
      <c r="AL181" t="s">
        <v>2046</v>
      </c>
      <c r="AM181">
        <v>1500226</v>
      </c>
      <c r="AN181">
        <v>6047734</v>
      </c>
      <c r="AO181">
        <v>2975380</v>
      </c>
      <c r="AP181" s="2">
        <v>43712</v>
      </c>
      <c r="AQ181" s="21">
        <f>Table1[[#This Row],[RAISED_DATE]]-Table1[[#This Row],[DATE_LAST_INSPECTED]]</f>
        <v>1635</v>
      </c>
      <c r="AR181" t="s">
        <v>122</v>
      </c>
      <c r="AS181" t="s">
        <v>2047</v>
      </c>
      <c r="AT181"/>
      <c r="AU181">
        <v>11</v>
      </c>
      <c r="AV181"/>
      <c r="AW181">
        <v>1</v>
      </c>
      <c r="AX181" t="s">
        <v>121</v>
      </c>
      <c r="AY181" t="s">
        <v>122</v>
      </c>
      <c r="AZ181" t="s">
        <v>1225</v>
      </c>
      <c r="BA181" t="s">
        <v>124</v>
      </c>
      <c r="BB181" t="s">
        <v>160</v>
      </c>
      <c r="BC181" t="s">
        <v>161</v>
      </c>
      <c r="BD181" t="s">
        <v>127</v>
      </c>
      <c r="BE181" t="s">
        <v>770</v>
      </c>
      <c r="BF181">
        <v>1992</v>
      </c>
      <c r="BG181">
        <v>-26.4018459320068</v>
      </c>
      <c r="BH181">
        <v>146.24319458007801</v>
      </c>
      <c r="BI181" t="s">
        <v>2048</v>
      </c>
      <c r="BJ181" s="1" t="s">
        <v>861</v>
      </c>
    </row>
    <row r="182" spans="1:62" s="1" customFormat="1" ht="15" customHeight="1" x14ac:dyDescent="0.25">
      <c r="A182" t="s">
        <v>773</v>
      </c>
      <c r="B182" t="s">
        <v>2049</v>
      </c>
      <c r="C182" t="s">
        <v>99</v>
      </c>
      <c r="D182" t="s">
        <v>100</v>
      </c>
      <c r="E182" t="s">
        <v>101</v>
      </c>
      <c r="F182" s="2">
        <v>45338</v>
      </c>
      <c r="G182" s="6">
        <v>202402</v>
      </c>
      <c r="H182" t="s">
        <v>102</v>
      </c>
      <c r="I182" t="s">
        <v>12</v>
      </c>
      <c r="J182" t="s">
        <v>20</v>
      </c>
      <c r="K182" t="s">
        <v>7</v>
      </c>
      <c r="L182"/>
      <c r="M182" t="s">
        <v>28</v>
      </c>
      <c r="N182" t="s">
        <v>2050</v>
      </c>
      <c r="O182"/>
      <c r="P182" t="s">
        <v>105</v>
      </c>
      <c r="Q182">
        <v>924131</v>
      </c>
      <c r="R182">
        <v>2024</v>
      </c>
      <c r="S182" t="s">
        <v>2051</v>
      </c>
      <c r="T182" s="2">
        <v>45337.923136574071</v>
      </c>
      <c r="U182" s="2">
        <v>45337.924791666665</v>
      </c>
      <c r="V182" t="s">
        <v>107</v>
      </c>
      <c r="W182" t="s">
        <v>108</v>
      </c>
      <c r="X182"/>
      <c r="Y182" t="s">
        <v>237</v>
      </c>
      <c r="Z182" t="s">
        <v>135</v>
      </c>
      <c r="AA182" t="s">
        <v>111</v>
      </c>
      <c r="AB182" t="s">
        <v>184</v>
      </c>
      <c r="AC182" t="s">
        <v>9</v>
      </c>
      <c r="AD182" t="s">
        <v>185</v>
      </c>
      <c r="AE182" t="s">
        <v>888</v>
      </c>
      <c r="AF182"/>
      <c r="AG182" t="s">
        <v>2052</v>
      </c>
      <c r="AH182" t="s">
        <v>2053</v>
      </c>
      <c r="AI182" t="s">
        <v>2054</v>
      </c>
      <c r="AJ182">
        <v>1</v>
      </c>
      <c r="AK182">
        <v>3013611</v>
      </c>
      <c r="AL182" t="s">
        <v>2055</v>
      </c>
      <c r="AM182">
        <v>924131</v>
      </c>
      <c r="AN182">
        <v>4110511</v>
      </c>
      <c r="AO182">
        <v>3013611</v>
      </c>
      <c r="AP182" s="2">
        <v>44975</v>
      </c>
      <c r="AQ182" s="21">
        <f>Table1[[#This Row],[RAISED_DATE]]-Table1[[#This Row],[DATE_LAST_INSPECTED]]</f>
        <v>363</v>
      </c>
      <c r="AR182" t="s">
        <v>122</v>
      </c>
      <c r="AS182" t="s">
        <v>2056</v>
      </c>
      <c r="AT182"/>
      <c r="AU182">
        <v>11</v>
      </c>
      <c r="AV182"/>
      <c r="AW182"/>
      <c r="AX182" t="s">
        <v>1479</v>
      </c>
      <c r="AY182" t="s">
        <v>122</v>
      </c>
      <c r="AZ182" t="s">
        <v>1958</v>
      </c>
      <c r="BA182" t="s">
        <v>124</v>
      </c>
      <c r="BB182" t="s">
        <v>125</v>
      </c>
      <c r="BC182" t="s">
        <v>126</v>
      </c>
      <c r="BD182" t="s">
        <v>176</v>
      </c>
      <c r="BE182" t="s">
        <v>9</v>
      </c>
      <c r="BF182"/>
      <c r="BG182">
        <v>-23.556526184081999</v>
      </c>
      <c r="BH182">
        <v>145.03517150878901</v>
      </c>
      <c r="BI182" t="s">
        <v>2057</v>
      </c>
      <c r="BJ182" s="1" t="s">
        <v>2058</v>
      </c>
    </row>
    <row r="183" spans="1:62" s="1" customFormat="1" ht="15" customHeight="1" x14ac:dyDescent="0.25">
      <c r="A183" t="s">
        <v>773</v>
      </c>
      <c r="B183" t="s">
        <v>2059</v>
      </c>
      <c r="C183" t="s">
        <v>99</v>
      </c>
      <c r="D183" t="s">
        <v>100</v>
      </c>
      <c r="E183" t="s">
        <v>2060</v>
      </c>
      <c r="F183" s="2">
        <v>45331</v>
      </c>
      <c r="G183" s="6">
        <v>202402</v>
      </c>
      <c r="H183" t="s">
        <v>102</v>
      </c>
      <c r="I183" t="s">
        <v>13</v>
      </c>
      <c r="J183" t="s">
        <v>25</v>
      </c>
      <c r="K183" t="s">
        <v>7</v>
      </c>
      <c r="L183"/>
      <c r="M183" t="s">
        <v>27</v>
      </c>
      <c r="N183" t="s">
        <v>2061</v>
      </c>
      <c r="O183"/>
      <c r="P183" t="s">
        <v>105</v>
      </c>
      <c r="Q183">
        <v>1001698</v>
      </c>
      <c r="R183">
        <v>2024</v>
      </c>
      <c r="S183" t="s">
        <v>2062</v>
      </c>
      <c r="T183" s="2">
        <v>45331.715682870374</v>
      </c>
      <c r="U183" s="2">
        <v>45331.819907407407</v>
      </c>
      <c r="V183" t="s">
        <v>107</v>
      </c>
      <c r="W183" t="s">
        <v>108</v>
      </c>
      <c r="X183"/>
      <c r="Y183" t="s">
        <v>109</v>
      </c>
      <c r="Z183" t="s">
        <v>135</v>
      </c>
      <c r="AA183" t="s">
        <v>111</v>
      </c>
      <c r="AB183" t="s">
        <v>508</v>
      </c>
      <c r="AC183" t="s">
        <v>9</v>
      </c>
      <c r="AD183" t="s">
        <v>198</v>
      </c>
      <c r="AE183" t="s">
        <v>199</v>
      </c>
      <c r="AF183"/>
      <c r="AG183" t="s">
        <v>2063</v>
      </c>
      <c r="AH183" t="s">
        <v>2064</v>
      </c>
      <c r="AI183"/>
      <c r="AJ183">
        <v>1</v>
      </c>
      <c r="AK183">
        <v>3056763</v>
      </c>
      <c r="AL183" t="s">
        <v>2065</v>
      </c>
      <c r="AM183">
        <v>1001698</v>
      </c>
      <c r="AN183">
        <v>4117812</v>
      </c>
      <c r="AO183">
        <v>3056763</v>
      </c>
      <c r="AP183" s="2">
        <v>43901</v>
      </c>
      <c r="AQ183" s="21">
        <f>Table1[[#This Row],[RAISED_DATE]]-Table1[[#This Row],[DATE_LAST_INSPECTED]]</f>
        <v>1430</v>
      </c>
      <c r="AR183" t="s">
        <v>122</v>
      </c>
      <c r="AS183" t="s">
        <v>1757</v>
      </c>
      <c r="AT183"/>
      <c r="AU183">
        <v>12.5</v>
      </c>
      <c r="AV183">
        <v>1</v>
      </c>
      <c r="AW183">
        <v>2</v>
      </c>
      <c r="AX183" t="s">
        <v>121</v>
      </c>
      <c r="AY183" t="s">
        <v>122</v>
      </c>
      <c r="AZ183" t="s">
        <v>796</v>
      </c>
      <c r="BA183" t="s">
        <v>124</v>
      </c>
      <c r="BB183" t="s">
        <v>2066</v>
      </c>
      <c r="BC183" t="s">
        <v>424</v>
      </c>
      <c r="BD183" t="s">
        <v>127</v>
      </c>
      <c r="BE183" t="s">
        <v>145</v>
      </c>
      <c r="BF183">
        <v>1967</v>
      </c>
      <c r="BG183">
        <v>-24.418645858764599</v>
      </c>
      <c r="BH183">
        <v>145.46794128418</v>
      </c>
      <c r="BI183" t="s">
        <v>2067</v>
      </c>
      <c r="BJ183" s="1" t="s">
        <v>2068</v>
      </c>
    </row>
    <row r="184" spans="1:62" s="1" customFormat="1" ht="15" customHeight="1" x14ac:dyDescent="0.25">
      <c r="A184" t="s">
        <v>773</v>
      </c>
      <c r="B184" t="s">
        <v>2069</v>
      </c>
      <c r="C184" t="s">
        <v>99</v>
      </c>
      <c r="D184" t="s">
        <v>100</v>
      </c>
      <c r="E184" t="s">
        <v>101</v>
      </c>
      <c r="F184" s="2">
        <v>45326</v>
      </c>
      <c r="G184" s="6">
        <v>202402</v>
      </c>
      <c r="H184" t="s">
        <v>102</v>
      </c>
      <c r="I184" t="s">
        <v>12</v>
      </c>
      <c r="J184" t="s">
        <v>22</v>
      </c>
      <c r="K184" t="s">
        <v>7</v>
      </c>
      <c r="L184"/>
      <c r="M184" t="s">
        <v>26</v>
      </c>
      <c r="N184" t="s">
        <v>2070</v>
      </c>
      <c r="O184"/>
      <c r="P184" t="s">
        <v>105</v>
      </c>
      <c r="Q184">
        <v>1615867</v>
      </c>
      <c r="R184">
        <v>2024</v>
      </c>
      <c r="S184" t="s">
        <v>2071</v>
      </c>
      <c r="T184" s="2">
        <v>45326.209537037037</v>
      </c>
      <c r="U184" s="2">
        <v>45326.210972222223</v>
      </c>
      <c r="V184" t="s">
        <v>107</v>
      </c>
      <c r="W184" t="s">
        <v>108</v>
      </c>
      <c r="X184"/>
      <c r="Y184" t="s">
        <v>109</v>
      </c>
      <c r="Z184" t="s">
        <v>183</v>
      </c>
      <c r="AA184" t="s">
        <v>111</v>
      </c>
      <c r="AB184" t="s">
        <v>1175</v>
      </c>
      <c r="AC184" t="s">
        <v>113</v>
      </c>
      <c r="AD184" t="s">
        <v>114</v>
      </c>
      <c r="AE184" t="s">
        <v>888</v>
      </c>
      <c r="AF184"/>
      <c r="AG184" t="s">
        <v>2072</v>
      </c>
      <c r="AH184" t="s">
        <v>2073</v>
      </c>
      <c r="AI184" t="s">
        <v>2074</v>
      </c>
      <c r="AJ184">
        <v>1</v>
      </c>
      <c r="AK184">
        <v>3091733</v>
      </c>
      <c r="AL184" t="s">
        <v>2075</v>
      </c>
      <c r="AM184">
        <v>1615867</v>
      </c>
      <c r="AN184">
        <v>5116857</v>
      </c>
      <c r="AO184">
        <v>3091733</v>
      </c>
      <c r="AP184" s="2">
        <v>43782</v>
      </c>
      <c r="AQ184" s="21">
        <f>Table1[[#This Row],[RAISED_DATE]]-Table1[[#This Row],[DATE_LAST_INSPECTED]]</f>
        <v>1544</v>
      </c>
      <c r="AR184" t="s">
        <v>122</v>
      </c>
      <c r="AS184" t="s">
        <v>1566</v>
      </c>
      <c r="AT184"/>
      <c r="AU184">
        <v>17</v>
      </c>
      <c r="AV184">
        <v>2</v>
      </c>
      <c r="AW184"/>
      <c r="AX184" t="s">
        <v>121</v>
      </c>
      <c r="AY184" t="s">
        <v>122</v>
      </c>
      <c r="AZ184" t="s">
        <v>144</v>
      </c>
      <c r="BA184" t="s">
        <v>124</v>
      </c>
      <c r="BB184" t="s">
        <v>125</v>
      </c>
      <c r="BC184" t="s">
        <v>126</v>
      </c>
      <c r="BD184" t="s">
        <v>127</v>
      </c>
      <c r="BE184" t="s">
        <v>145</v>
      </c>
      <c r="BF184">
        <v>1978</v>
      </c>
      <c r="BG184">
        <v>-20.1703586578369</v>
      </c>
      <c r="BH184">
        <v>147.28016662597699</v>
      </c>
      <c r="BI184" t="s">
        <v>2076</v>
      </c>
      <c r="BJ184" s="1" t="s">
        <v>906</v>
      </c>
    </row>
    <row r="185" spans="1:62" s="1" customFormat="1" ht="15" customHeight="1" x14ac:dyDescent="0.25">
      <c r="A185" t="s">
        <v>773</v>
      </c>
      <c r="B185" t="s">
        <v>2077</v>
      </c>
      <c r="C185" t="s">
        <v>99</v>
      </c>
      <c r="D185" t="s">
        <v>100</v>
      </c>
      <c r="E185" t="s">
        <v>165</v>
      </c>
      <c r="F185" s="2">
        <v>45328</v>
      </c>
      <c r="G185" s="6">
        <v>202402</v>
      </c>
      <c r="H185" t="s">
        <v>102</v>
      </c>
      <c r="I185" t="s">
        <v>12</v>
      </c>
      <c r="J185" t="s">
        <v>20</v>
      </c>
      <c r="K185" t="s">
        <v>7</v>
      </c>
      <c r="L185" t="s">
        <v>2078</v>
      </c>
      <c r="M185" t="s">
        <v>28</v>
      </c>
      <c r="N185" t="s">
        <v>2079</v>
      </c>
      <c r="O185"/>
      <c r="P185" t="s">
        <v>105</v>
      </c>
      <c r="Q185">
        <v>1219658</v>
      </c>
      <c r="R185">
        <v>2024</v>
      </c>
      <c r="S185" t="s">
        <v>2080</v>
      </c>
      <c r="T185" s="2">
        <v>45327.418055555558</v>
      </c>
      <c r="U185" s="2">
        <v>45327.375879629632</v>
      </c>
      <c r="V185" t="s">
        <v>107</v>
      </c>
      <c r="W185" t="s">
        <v>108</v>
      </c>
      <c r="X185"/>
      <c r="Y185"/>
      <c r="Z185" t="s">
        <v>211</v>
      </c>
      <c r="AA185" t="s">
        <v>136</v>
      </c>
      <c r="AB185"/>
      <c r="AC185" t="s">
        <v>153</v>
      </c>
      <c r="AD185" t="s">
        <v>138</v>
      </c>
      <c r="AE185" t="s">
        <v>168</v>
      </c>
      <c r="AF185"/>
      <c r="AG185" t="s">
        <v>2081</v>
      </c>
      <c r="AH185" t="s">
        <v>2082</v>
      </c>
      <c r="AI185" t="s">
        <v>2083</v>
      </c>
      <c r="AJ185">
        <v>1</v>
      </c>
      <c r="AK185">
        <v>3221396</v>
      </c>
      <c r="AL185" t="s">
        <v>2084</v>
      </c>
      <c r="AM185">
        <v>1219658</v>
      </c>
      <c r="AN185" t="s">
        <v>2085</v>
      </c>
      <c r="AO185">
        <v>3221396</v>
      </c>
      <c r="AP185" s="2">
        <v>44047</v>
      </c>
      <c r="AQ185" s="21">
        <f>Table1[[#This Row],[RAISED_DATE]]-Table1[[#This Row],[DATE_LAST_INSPECTED]]</f>
        <v>1281</v>
      </c>
      <c r="AR185" t="s">
        <v>122</v>
      </c>
      <c r="AS185" t="s">
        <v>1323</v>
      </c>
      <c r="AT185"/>
      <c r="AU185">
        <v>12.5</v>
      </c>
      <c r="AV185">
        <v>1</v>
      </c>
      <c r="AW185">
        <v>1</v>
      </c>
      <c r="AX185" t="s">
        <v>121</v>
      </c>
      <c r="AY185" t="s">
        <v>218</v>
      </c>
      <c r="AZ185" t="s">
        <v>894</v>
      </c>
      <c r="BA185" t="s">
        <v>124</v>
      </c>
      <c r="BB185" t="s">
        <v>811</v>
      </c>
      <c r="BC185" t="s">
        <v>161</v>
      </c>
      <c r="BD185" t="s">
        <v>2086</v>
      </c>
      <c r="BE185" t="s">
        <v>128</v>
      </c>
      <c r="BF185">
        <v>1986</v>
      </c>
      <c r="BG185">
        <v>-17.675970077514599</v>
      </c>
      <c r="BH185">
        <v>141.07032775878901</v>
      </c>
      <c r="BI185" t="s">
        <v>2087</v>
      </c>
      <c r="BJ185" s="1" t="s">
        <v>502</v>
      </c>
    </row>
    <row r="186" spans="1:62" s="1" customFormat="1" ht="15" customHeight="1" x14ac:dyDescent="0.25">
      <c r="A186" t="s">
        <v>773</v>
      </c>
      <c r="B186" t="s">
        <v>2088</v>
      </c>
      <c r="C186" t="s">
        <v>99</v>
      </c>
      <c r="D186" t="s">
        <v>100</v>
      </c>
      <c r="E186" t="s">
        <v>2089</v>
      </c>
      <c r="F186" s="2">
        <v>45340</v>
      </c>
      <c r="G186" s="6">
        <v>202402</v>
      </c>
      <c r="H186" t="s">
        <v>102</v>
      </c>
      <c r="I186" t="s">
        <v>12</v>
      </c>
      <c r="J186" t="s">
        <v>25</v>
      </c>
      <c r="K186" t="s">
        <v>7</v>
      </c>
      <c r="L186"/>
      <c r="M186" t="s">
        <v>30</v>
      </c>
      <c r="N186" t="s">
        <v>2090</v>
      </c>
      <c r="O186"/>
      <c r="P186" t="s">
        <v>105</v>
      </c>
      <c r="Q186">
        <v>1768231</v>
      </c>
      <c r="R186">
        <v>2024</v>
      </c>
      <c r="S186" t="s">
        <v>2091</v>
      </c>
      <c r="T186" s="2">
        <v>45341.310416666667</v>
      </c>
      <c r="U186" s="2">
        <v>45340.601458333331</v>
      </c>
      <c r="V186" t="s">
        <v>107</v>
      </c>
      <c r="W186" t="s">
        <v>108</v>
      </c>
      <c r="X186"/>
      <c r="Y186"/>
      <c r="Z186" t="s">
        <v>183</v>
      </c>
      <c r="AA186" t="s">
        <v>136</v>
      </c>
      <c r="AB186"/>
      <c r="AC186" t="s">
        <v>153</v>
      </c>
      <c r="AD186" t="s">
        <v>138</v>
      </c>
      <c r="AE186" t="s">
        <v>262</v>
      </c>
      <c r="AF186"/>
      <c r="AG186" t="s">
        <v>2092</v>
      </c>
      <c r="AH186" t="s">
        <v>2093</v>
      </c>
      <c r="AI186" t="s">
        <v>2094</v>
      </c>
      <c r="AJ186">
        <v>1</v>
      </c>
      <c r="AK186">
        <v>3381001</v>
      </c>
      <c r="AL186" t="s">
        <v>2095</v>
      </c>
      <c r="AM186">
        <v>1768231</v>
      </c>
      <c r="AN186">
        <v>5223974</v>
      </c>
      <c r="AO186">
        <v>3381001</v>
      </c>
      <c r="AP186" s="2">
        <v>43635</v>
      </c>
      <c r="AQ186" s="21">
        <f>Table1[[#This Row],[RAISED_DATE]]-Table1[[#This Row],[DATE_LAST_INSPECTED]]</f>
        <v>1705</v>
      </c>
      <c r="AR186" t="s">
        <v>122</v>
      </c>
      <c r="AS186" t="s">
        <v>411</v>
      </c>
      <c r="AT186"/>
      <c r="AU186">
        <v>12.5</v>
      </c>
      <c r="AV186">
        <v>1</v>
      </c>
      <c r="AW186"/>
      <c r="AX186" t="s">
        <v>121</v>
      </c>
      <c r="AY186" t="s">
        <v>122</v>
      </c>
      <c r="AZ186" t="s">
        <v>190</v>
      </c>
      <c r="BA186" t="s">
        <v>124</v>
      </c>
      <c r="BB186" t="s">
        <v>811</v>
      </c>
      <c r="BC186" t="s">
        <v>126</v>
      </c>
      <c r="BD186" t="s">
        <v>176</v>
      </c>
      <c r="BE186" t="s">
        <v>128</v>
      </c>
      <c r="BF186"/>
      <c r="BG186">
        <v>-22.432900002279901</v>
      </c>
      <c r="BH186">
        <v>143.40197199599501</v>
      </c>
      <c r="BI186" t="s">
        <v>2096</v>
      </c>
      <c r="BJ186" s="1" t="s">
        <v>906</v>
      </c>
    </row>
    <row r="187" spans="1:62" s="1" customFormat="1" ht="15" customHeight="1" x14ac:dyDescent="0.25">
      <c r="A187" t="s">
        <v>773</v>
      </c>
      <c r="B187" t="s">
        <v>2097</v>
      </c>
      <c r="C187" t="s">
        <v>99</v>
      </c>
      <c r="D187" t="s">
        <v>100</v>
      </c>
      <c r="E187" t="s">
        <v>101</v>
      </c>
      <c r="F187" s="2">
        <v>45345</v>
      </c>
      <c r="G187" s="6">
        <v>202402</v>
      </c>
      <c r="H187" t="s">
        <v>102</v>
      </c>
      <c r="I187" t="s">
        <v>17</v>
      </c>
      <c r="J187" t="s">
        <v>20</v>
      </c>
      <c r="K187" t="s">
        <v>3</v>
      </c>
      <c r="L187" t="s">
        <v>2098</v>
      </c>
      <c r="M187" t="s">
        <v>29</v>
      </c>
      <c r="N187"/>
      <c r="O187"/>
      <c r="P187" t="s">
        <v>105</v>
      </c>
      <c r="Q187">
        <v>6975533</v>
      </c>
      <c r="R187">
        <v>2024</v>
      </c>
      <c r="S187" t="s">
        <v>2099</v>
      </c>
      <c r="T187" s="2">
        <v>45345.074537037035</v>
      </c>
      <c r="U187" s="2">
        <v>45345.076249999998</v>
      </c>
      <c r="V187" t="s">
        <v>107</v>
      </c>
      <c r="W187" t="s">
        <v>108</v>
      </c>
      <c r="X187"/>
      <c r="Y187" t="s">
        <v>237</v>
      </c>
      <c r="Z187" t="s">
        <v>183</v>
      </c>
      <c r="AA187" t="s">
        <v>111</v>
      </c>
      <c r="AB187" t="s">
        <v>112</v>
      </c>
      <c r="AC187" t="s">
        <v>778</v>
      </c>
      <c r="AD187" t="s">
        <v>779</v>
      </c>
      <c r="AE187" t="s">
        <v>888</v>
      </c>
      <c r="AF187"/>
      <c r="AG187" t="s">
        <v>911</v>
      </c>
      <c r="AH187" t="s">
        <v>2100</v>
      </c>
      <c r="AI187" t="s">
        <v>2101</v>
      </c>
      <c r="AJ187">
        <v>1</v>
      </c>
      <c r="AK187">
        <v>5679104</v>
      </c>
      <c r="AL187" t="s">
        <v>2102</v>
      </c>
      <c r="AM187">
        <v>6975533</v>
      </c>
      <c r="AN187">
        <v>5045501</v>
      </c>
      <c r="AO187">
        <v>5679104</v>
      </c>
      <c r="AP187" s="2">
        <v>43683</v>
      </c>
      <c r="AQ187" s="21">
        <f>Table1[[#This Row],[RAISED_DATE]]-Table1[[#This Row],[DATE_LAST_INSPECTED]]</f>
        <v>1662</v>
      </c>
      <c r="AR187" t="s">
        <v>122</v>
      </c>
      <c r="AS187" t="s">
        <v>1556</v>
      </c>
      <c r="AT187"/>
      <c r="AU187">
        <v>17</v>
      </c>
      <c r="AV187"/>
      <c r="AW187"/>
      <c r="AX187" t="s">
        <v>121</v>
      </c>
      <c r="AY187" t="s">
        <v>122</v>
      </c>
      <c r="AZ187" t="s">
        <v>915</v>
      </c>
      <c r="BA187" t="s">
        <v>124</v>
      </c>
      <c r="BB187" t="s">
        <v>125</v>
      </c>
      <c r="BC187" t="s">
        <v>126</v>
      </c>
      <c r="BD187" t="s">
        <v>127</v>
      </c>
      <c r="BE187" t="s">
        <v>145</v>
      </c>
      <c r="BF187">
        <v>1973</v>
      </c>
      <c r="BG187">
        <v>-18.834030151367202</v>
      </c>
      <c r="BH187">
        <v>145.89820861816401</v>
      </c>
      <c r="BI187" t="s">
        <v>2103</v>
      </c>
      <c r="BJ187" s="1" t="s">
        <v>206</v>
      </c>
    </row>
    <row r="188" spans="1:62" s="1" customFormat="1" ht="15" customHeight="1" x14ac:dyDescent="0.25">
      <c r="A188" t="s">
        <v>773</v>
      </c>
      <c r="B188" t="s">
        <v>2104</v>
      </c>
      <c r="C188" t="s">
        <v>99</v>
      </c>
      <c r="D188" t="s">
        <v>100</v>
      </c>
      <c r="E188" t="s">
        <v>101</v>
      </c>
      <c r="F188" s="2">
        <v>45340</v>
      </c>
      <c r="G188" s="6">
        <v>202402</v>
      </c>
      <c r="H188" t="s">
        <v>102</v>
      </c>
      <c r="I188" t="s">
        <v>14</v>
      </c>
      <c r="J188" t="s">
        <v>25</v>
      </c>
      <c r="K188" t="s">
        <v>7</v>
      </c>
      <c r="L188"/>
      <c r="M188" t="s">
        <v>26</v>
      </c>
      <c r="N188"/>
      <c r="O188"/>
      <c r="P188" t="s">
        <v>105</v>
      </c>
      <c r="Q188">
        <v>3224675</v>
      </c>
      <c r="R188">
        <v>2024</v>
      </c>
      <c r="S188" t="s">
        <v>2105</v>
      </c>
      <c r="T188" s="2">
        <v>45340</v>
      </c>
      <c r="U188" s="2">
        <v>45340</v>
      </c>
      <c r="V188" t="s">
        <v>107</v>
      </c>
      <c r="W188" t="s">
        <v>108</v>
      </c>
      <c r="X188"/>
      <c r="Y188"/>
      <c r="Z188" t="s">
        <v>238</v>
      </c>
      <c r="AA188"/>
      <c r="AB188"/>
      <c r="AC188"/>
      <c r="AD188"/>
      <c r="AE188"/>
      <c r="AF188"/>
      <c r="AG188"/>
      <c r="AH188"/>
      <c r="AI188"/>
      <c r="AJ188">
        <v>1</v>
      </c>
      <c r="AK188">
        <v>20214</v>
      </c>
      <c r="AL188"/>
      <c r="AM188">
        <v>20214</v>
      </c>
      <c r="AN188"/>
      <c r="AO188"/>
      <c r="AP188" s="2"/>
      <c r="AQ188" s="21">
        <f>Table1[[#This Row],[RAISED_DATE]]-Table1[[#This Row],[DATE_LAST_INSPECTED]]</f>
        <v>45340</v>
      </c>
      <c r="AR188"/>
      <c r="AS188"/>
      <c r="AT188"/>
      <c r="AU188"/>
      <c r="AV188"/>
      <c r="AW188"/>
      <c r="AX188"/>
      <c r="AY188"/>
      <c r="AZ188"/>
      <c r="BA188"/>
      <c r="BB188"/>
      <c r="BC188" t="s">
        <v>1109</v>
      </c>
      <c r="BD188"/>
      <c r="BE188"/>
      <c r="BF188"/>
      <c r="BG188">
        <v>-21.120819999999998</v>
      </c>
      <c r="BH188">
        <v>148.49278000000001</v>
      </c>
      <c r="BI188" s="15" t="s">
        <v>2106</v>
      </c>
      <c r="BJ188" s="17" t="s">
        <v>502</v>
      </c>
    </row>
    <row r="189" spans="1:62" s="1" customFormat="1" ht="15" customHeight="1" x14ac:dyDescent="0.25">
      <c r="A189" t="s">
        <v>773</v>
      </c>
      <c r="B189" t="s">
        <v>2107</v>
      </c>
      <c r="C189" t="s">
        <v>99</v>
      </c>
      <c r="D189" t="s">
        <v>100</v>
      </c>
      <c r="E189" t="s">
        <v>2108</v>
      </c>
      <c r="F189" s="2">
        <v>45352</v>
      </c>
      <c r="G189" s="6">
        <v>202403</v>
      </c>
      <c r="H189" t="s">
        <v>102</v>
      </c>
      <c r="I189" t="s">
        <v>14</v>
      </c>
      <c r="J189" t="s">
        <v>20</v>
      </c>
      <c r="K189" t="s">
        <v>7</v>
      </c>
      <c r="L189"/>
      <c r="M189" t="s">
        <v>26</v>
      </c>
      <c r="N189" t="s">
        <v>1269</v>
      </c>
      <c r="O189"/>
      <c r="P189" t="s">
        <v>105</v>
      </c>
      <c r="Q189">
        <v>1517321</v>
      </c>
      <c r="R189">
        <v>2024</v>
      </c>
      <c r="S189" t="s">
        <v>2109</v>
      </c>
      <c r="T189" s="2">
        <v>45352.855462962965</v>
      </c>
      <c r="U189" s="2">
        <v>45352.902962962966</v>
      </c>
      <c r="V189" t="s">
        <v>107</v>
      </c>
      <c r="W189" t="s">
        <v>108</v>
      </c>
      <c r="X189"/>
      <c r="Y189" t="s">
        <v>237</v>
      </c>
      <c r="Z189" t="s">
        <v>238</v>
      </c>
      <c r="AA189" t="s">
        <v>111</v>
      </c>
      <c r="AB189" t="s">
        <v>184</v>
      </c>
      <c r="AC189" t="s">
        <v>113</v>
      </c>
      <c r="AD189" t="s">
        <v>114</v>
      </c>
      <c r="AE189" t="s">
        <v>168</v>
      </c>
      <c r="AF189"/>
      <c r="AG189" t="s">
        <v>2110</v>
      </c>
      <c r="AH189" t="s">
        <v>2111</v>
      </c>
      <c r="AI189" t="s">
        <v>2112</v>
      </c>
      <c r="AJ189">
        <v>1</v>
      </c>
      <c r="AK189">
        <v>2461889</v>
      </c>
      <c r="AL189" t="s">
        <v>2113</v>
      </c>
      <c r="AM189">
        <v>1517321</v>
      </c>
      <c r="AN189">
        <v>4012429</v>
      </c>
      <c r="AO189">
        <v>2461889</v>
      </c>
      <c r="AP189" s="2">
        <v>44979</v>
      </c>
      <c r="AQ189" s="21">
        <f>Table1[[#This Row],[RAISED_DATE]]-Table1[[#This Row],[DATE_LAST_INSPECTED]]</f>
        <v>373</v>
      </c>
      <c r="AR189" t="s">
        <v>122</v>
      </c>
      <c r="AS189" t="s">
        <v>2114</v>
      </c>
      <c r="AT189"/>
      <c r="AU189">
        <v>14</v>
      </c>
      <c r="AV189">
        <v>2</v>
      </c>
      <c r="AW189"/>
      <c r="AX189" t="s">
        <v>121</v>
      </c>
      <c r="AY189" t="s">
        <v>218</v>
      </c>
      <c r="AZ189" t="s">
        <v>2115</v>
      </c>
      <c r="BA189" t="s">
        <v>124</v>
      </c>
      <c r="BB189" t="s">
        <v>125</v>
      </c>
      <c r="BC189" t="s">
        <v>255</v>
      </c>
      <c r="BD189" t="s">
        <v>127</v>
      </c>
      <c r="BE189" t="s">
        <v>770</v>
      </c>
      <c r="BF189">
        <v>1990</v>
      </c>
      <c r="BG189">
        <v>-21.212751388549801</v>
      </c>
      <c r="BH189">
        <v>149.07287597656301</v>
      </c>
      <c r="BI189" t="s">
        <v>2116</v>
      </c>
      <c r="BJ189" s="1" t="s">
        <v>477</v>
      </c>
    </row>
    <row r="190" spans="1:62" s="1" customFormat="1" ht="15" customHeight="1" x14ac:dyDescent="0.25">
      <c r="A190" t="s">
        <v>773</v>
      </c>
      <c r="B190" t="s">
        <v>2117</v>
      </c>
      <c r="C190" t="s">
        <v>99</v>
      </c>
      <c r="D190" t="s">
        <v>100</v>
      </c>
      <c r="E190" t="s">
        <v>2118</v>
      </c>
      <c r="F190" s="2">
        <v>45354</v>
      </c>
      <c r="G190" s="6">
        <v>202403</v>
      </c>
      <c r="H190" t="s">
        <v>102</v>
      </c>
      <c r="I190" t="s">
        <v>12</v>
      </c>
      <c r="J190" t="s">
        <v>20</v>
      </c>
      <c r="K190" t="s">
        <v>7</v>
      </c>
      <c r="L190"/>
      <c r="M190" t="s">
        <v>28</v>
      </c>
      <c r="N190" t="s">
        <v>2119</v>
      </c>
      <c r="O190"/>
      <c r="P190" t="s">
        <v>105</v>
      </c>
      <c r="Q190">
        <v>1288312</v>
      </c>
      <c r="R190">
        <v>2024</v>
      </c>
      <c r="S190" t="s">
        <v>2120</v>
      </c>
      <c r="T190" s="2">
        <v>45354.664583333331</v>
      </c>
      <c r="U190" s="2">
        <v>45354.618483796294</v>
      </c>
      <c r="V190" t="s">
        <v>107</v>
      </c>
      <c r="W190" t="s">
        <v>108</v>
      </c>
      <c r="X190"/>
      <c r="Y190"/>
      <c r="Z190" t="s">
        <v>211</v>
      </c>
      <c r="AA190" t="s">
        <v>136</v>
      </c>
      <c r="AB190"/>
      <c r="AC190" t="s">
        <v>153</v>
      </c>
      <c r="AD190" t="s">
        <v>138</v>
      </c>
      <c r="AE190" t="s">
        <v>888</v>
      </c>
      <c r="AF190"/>
      <c r="AG190" t="s">
        <v>2121</v>
      </c>
      <c r="AH190" t="s">
        <v>2122</v>
      </c>
      <c r="AI190" t="s">
        <v>2123</v>
      </c>
      <c r="AJ190">
        <v>1</v>
      </c>
      <c r="AK190">
        <v>2826428</v>
      </c>
      <c r="AL190" t="s">
        <v>2124</v>
      </c>
      <c r="AM190">
        <v>1288312</v>
      </c>
      <c r="AN190" t="s">
        <v>2125</v>
      </c>
      <c r="AO190">
        <v>2826428</v>
      </c>
      <c r="AP190" s="2">
        <v>44424</v>
      </c>
      <c r="AQ190" s="21">
        <f>Table1[[#This Row],[RAISED_DATE]]-Table1[[#This Row],[DATE_LAST_INSPECTED]]</f>
        <v>930</v>
      </c>
      <c r="AR190" t="s">
        <v>122</v>
      </c>
      <c r="AS190" t="s">
        <v>1323</v>
      </c>
      <c r="AT190"/>
      <c r="AU190">
        <v>14</v>
      </c>
      <c r="AV190">
        <v>4</v>
      </c>
      <c r="AW190"/>
      <c r="AX190" t="s">
        <v>121</v>
      </c>
      <c r="AY190" t="s">
        <v>122</v>
      </c>
      <c r="AZ190" t="s">
        <v>796</v>
      </c>
      <c r="BA190" t="s">
        <v>124</v>
      </c>
      <c r="BB190" t="s">
        <v>125</v>
      </c>
      <c r="BC190" t="s">
        <v>255</v>
      </c>
      <c r="BD190" t="s">
        <v>1614</v>
      </c>
      <c r="BE190" t="s">
        <v>145</v>
      </c>
      <c r="BF190">
        <v>1995</v>
      </c>
      <c r="BG190">
        <v>-16.531600952148398</v>
      </c>
      <c r="BH190">
        <v>145.45404052734401</v>
      </c>
      <c r="BI190" t="s">
        <v>2126</v>
      </c>
      <c r="BJ190" s="1" t="s">
        <v>1086</v>
      </c>
    </row>
    <row r="191" spans="1:62" s="1" customFormat="1" ht="15" customHeight="1" x14ac:dyDescent="0.25">
      <c r="A191" t="s">
        <v>773</v>
      </c>
      <c r="B191" t="s">
        <v>2127</v>
      </c>
      <c r="C191" t="s">
        <v>99</v>
      </c>
      <c r="D191" t="s">
        <v>100</v>
      </c>
      <c r="E191" t="s">
        <v>101</v>
      </c>
      <c r="F191" s="2">
        <v>45354</v>
      </c>
      <c r="G191" s="6">
        <v>202403</v>
      </c>
      <c r="H191" t="s">
        <v>102</v>
      </c>
      <c r="I191" t="s">
        <v>13</v>
      </c>
      <c r="J191" t="s">
        <v>20</v>
      </c>
      <c r="K191" t="s">
        <v>7</v>
      </c>
      <c r="L191"/>
      <c r="M191" t="s">
        <v>26</v>
      </c>
      <c r="N191" t="s">
        <v>2128</v>
      </c>
      <c r="O191"/>
      <c r="P191" t="s">
        <v>105</v>
      </c>
      <c r="Q191">
        <v>8628718</v>
      </c>
      <c r="R191">
        <v>2024</v>
      </c>
      <c r="S191" t="s">
        <v>2129</v>
      </c>
      <c r="T191" s="2">
        <v>45354.844525462962</v>
      </c>
      <c r="U191" s="2">
        <v>45354.846643518518</v>
      </c>
      <c r="V191" t="s">
        <v>107</v>
      </c>
      <c r="W191" t="s">
        <v>108</v>
      </c>
      <c r="X191"/>
      <c r="Y191" t="s">
        <v>1103</v>
      </c>
      <c r="Z191" t="s">
        <v>110</v>
      </c>
      <c r="AA191" t="s">
        <v>111</v>
      </c>
      <c r="AB191" t="s">
        <v>184</v>
      </c>
      <c r="AC191" t="s">
        <v>778</v>
      </c>
      <c r="AD191" t="s">
        <v>779</v>
      </c>
      <c r="AE191" t="s">
        <v>115</v>
      </c>
      <c r="AF191"/>
      <c r="AG191" t="s">
        <v>2130</v>
      </c>
      <c r="AH191" t="s">
        <v>2131</v>
      </c>
      <c r="AI191" t="s">
        <v>2132</v>
      </c>
      <c r="AJ191">
        <v>1</v>
      </c>
      <c r="AK191">
        <v>8666254</v>
      </c>
      <c r="AL191" t="s">
        <v>2133</v>
      </c>
      <c r="AM191">
        <v>8628718</v>
      </c>
      <c r="AN191">
        <v>11131920</v>
      </c>
      <c r="AO191">
        <v>8666254</v>
      </c>
      <c r="AP191" s="2">
        <v>44433</v>
      </c>
      <c r="AQ191" s="21">
        <f>Table1[[#This Row],[RAISED_DATE]]-Table1[[#This Row],[DATE_LAST_INSPECTED]]</f>
        <v>921</v>
      </c>
      <c r="AR191" t="s">
        <v>122</v>
      </c>
      <c r="AS191" t="s">
        <v>1650</v>
      </c>
      <c r="AT191"/>
      <c r="AU191">
        <v>14</v>
      </c>
      <c r="AV191"/>
      <c r="AW191"/>
      <c r="AX191" t="s">
        <v>121</v>
      </c>
      <c r="AY191" t="s">
        <v>122</v>
      </c>
      <c r="AZ191" t="s">
        <v>1324</v>
      </c>
      <c r="BA191" t="s">
        <v>124</v>
      </c>
      <c r="BB191" t="s">
        <v>125</v>
      </c>
      <c r="BC191" t="s">
        <v>269</v>
      </c>
      <c r="BD191" t="s">
        <v>489</v>
      </c>
      <c r="BE191" t="s">
        <v>145</v>
      </c>
      <c r="BF191">
        <v>2017</v>
      </c>
      <c r="BG191">
        <v>-25.688678527697501</v>
      </c>
      <c r="BH191">
        <v>152.666161769951</v>
      </c>
      <c r="BI191" t="s">
        <v>2134</v>
      </c>
      <c r="BJ191" s="1" t="s">
        <v>2135</v>
      </c>
    </row>
    <row r="192" spans="1:62" s="1" customFormat="1" ht="15" customHeight="1" x14ac:dyDescent="0.25">
      <c r="A192" t="s">
        <v>773</v>
      </c>
      <c r="B192" t="s">
        <v>2136</v>
      </c>
      <c r="C192" t="s">
        <v>99</v>
      </c>
      <c r="D192" t="s">
        <v>100</v>
      </c>
      <c r="E192" t="s">
        <v>2137</v>
      </c>
      <c r="F192" s="2">
        <v>45355</v>
      </c>
      <c r="G192" s="6">
        <v>202403</v>
      </c>
      <c r="H192" t="s">
        <v>102</v>
      </c>
      <c r="I192" t="s">
        <v>12</v>
      </c>
      <c r="J192" t="s">
        <v>20</v>
      </c>
      <c r="K192" t="s">
        <v>7</v>
      </c>
      <c r="L192"/>
      <c r="M192" t="s">
        <v>29</v>
      </c>
      <c r="N192" t="s">
        <v>2138</v>
      </c>
      <c r="O192"/>
      <c r="P192" t="s">
        <v>105</v>
      </c>
      <c r="Q192">
        <v>1851765</v>
      </c>
      <c r="R192">
        <v>2024</v>
      </c>
      <c r="S192" t="s">
        <v>2139</v>
      </c>
      <c r="T192" s="2">
        <v>45355.68472222222</v>
      </c>
      <c r="U192" s="2">
        <v>45355.727812500001</v>
      </c>
      <c r="V192" t="s">
        <v>107</v>
      </c>
      <c r="W192" t="s">
        <v>108</v>
      </c>
      <c r="X192"/>
      <c r="Y192"/>
      <c r="Z192" t="s">
        <v>110</v>
      </c>
      <c r="AA192" t="s">
        <v>136</v>
      </c>
      <c r="AB192"/>
      <c r="AC192" t="s">
        <v>197</v>
      </c>
      <c r="AD192" t="s">
        <v>198</v>
      </c>
      <c r="AE192" t="s">
        <v>199</v>
      </c>
      <c r="AF192"/>
      <c r="AG192" t="s">
        <v>2140</v>
      </c>
      <c r="AH192" t="s">
        <v>2141</v>
      </c>
      <c r="AI192"/>
      <c r="AJ192">
        <v>1</v>
      </c>
      <c r="AK192">
        <v>2053232</v>
      </c>
      <c r="AL192" t="s">
        <v>2142</v>
      </c>
      <c r="AM192">
        <v>1851765</v>
      </c>
      <c r="AN192">
        <v>3153154</v>
      </c>
      <c r="AO192">
        <v>2053232</v>
      </c>
      <c r="AP192" s="2">
        <v>43909</v>
      </c>
      <c r="AQ192" s="21">
        <f>Table1[[#This Row],[RAISED_DATE]]-Table1[[#This Row],[DATE_LAST_INSPECTED]]</f>
        <v>1446</v>
      </c>
      <c r="AR192" t="s">
        <v>122</v>
      </c>
      <c r="AS192" t="s">
        <v>2143</v>
      </c>
      <c r="AT192"/>
      <c r="AU192">
        <v>18.5</v>
      </c>
      <c r="AV192"/>
      <c r="AW192"/>
      <c r="AX192" t="s">
        <v>121</v>
      </c>
      <c r="AY192" t="s">
        <v>122</v>
      </c>
      <c r="AZ192" t="s">
        <v>915</v>
      </c>
      <c r="BA192" t="s">
        <v>124</v>
      </c>
      <c r="BB192" t="s">
        <v>160</v>
      </c>
      <c r="BC192" t="s">
        <v>388</v>
      </c>
      <c r="BD192" t="s">
        <v>127</v>
      </c>
      <c r="BE192" t="s">
        <v>145</v>
      </c>
      <c r="BF192">
        <v>2002</v>
      </c>
      <c r="BG192">
        <v>-25.349119186401399</v>
      </c>
      <c r="BH192">
        <v>152.78987121582</v>
      </c>
      <c r="BI192" t="s">
        <v>2144</v>
      </c>
      <c r="BJ192" s="1" t="s">
        <v>786</v>
      </c>
    </row>
    <row r="193" spans="1:62" s="1" customFormat="1" ht="15" customHeight="1" x14ac:dyDescent="0.25">
      <c r="A193" t="s">
        <v>773</v>
      </c>
      <c r="B193" t="s">
        <v>2145</v>
      </c>
      <c r="C193" t="s">
        <v>99</v>
      </c>
      <c r="D193" t="s">
        <v>100</v>
      </c>
      <c r="E193" t="s">
        <v>1069</v>
      </c>
      <c r="F193" s="2">
        <v>45356</v>
      </c>
      <c r="G193" s="6">
        <v>202403</v>
      </c>
      <c r="H193" t="s">
        <v>102</v>
      </c>
      <c r="I193" t="s">
        <v>13</v>
      </c>
      <c r="J193" t="s">
        <v>25</v>
      </c>
      <c r="K193" t="s">
        <v>7</v>
      </c>
      <c r="L193"/>
      <c r="M193" t="s">
        <v>27</v>
      </c>
      <c r="N193" t="s">
        <v>2146</v>
      </c>
      <c r="O193"/>
      <c r="P193" t="s">
        <v>105</v>
      </c>
      <c r="Q193">
        <v>1518627</v>
      </c>
      <c r="R193">
        <v>2024</v>
      </c>
      <c r="S193" t="s">
        <v>2147</v>
      </c>
      <c r="T193" s="2">
        <v>45356.390949074077</v>
      </c>
      <c r="U193" s="2">
        <v>45356.403101851851</v>
      </c>
      <c r="V193" t="s">
        <v>107</v>
      </c>
      <c r="W193" t="s">
        <v>108</v>
      </c>
      <c r="X193"/>
      <c r="Y193" t="s">
        <v>109</v>
      </c>
      <c r="Z193" t="s">
        <v>152</v>
      </c>
      <c r="AA193" t="s">
        <v>111</v>
      </c>
      <c r="AB193" t="s">
        <v>508</v>
      </c>
      <c r="AC193" t="s">
        <v>113</v>
      </c>
      <c r="AD193" t="s">
        <v>114</v>
      </c>
      <c r="AE193" t="s">
        <v>199</v>
      </c>
      <c r="AF193"/>
      <c r="AG193" t="s">
        <v>2148</v>
      </c>
      <c r="AH193" t="s">
        <v>2149</v>
      </c>
      <c r="AI193" t="s">
        <v>2150</v>
      </c>
      <c r="AJ193">
        <v>1</v>
      </c>
      <c r="AK193">
        <v>3226841</v>
      </c>
      <c r="AL193" t="s">
        <v>2151</v>
      </c>
      <c r="AM193">
        <v>1518627</v>
      </c>
      <c r="AN193">
        <v>3147440</v>
      </c>
      <c r="AO193">
        <v>3226841</v>
      </c>
      <c r="AP193" s="2">
        <v>44215</v>
      </c>
      <c r="AQ193" s="21">
        <f>Table1[[#This Row],[RAISED_DATE]]-Table1[[#This Row],[DATE_LAST_INSPECTED]]</f>
        <v>1141</v>
      </c>
      <c r="AR193" t="s">
        <v>122</v>
      </c>
      <c r="AS193" t="s">
        <v>1190</v>
      </c>
      <c r="AT193"/>
      <c r="AU193">
        <v>12.5</v>
      </c>
      <c r="AV193">
        <v>1</v>
      </c>
      <c r="AW193">
        <v>3</v>
      </c>
      <c r="AX193" t="s">
        <v>121</v>
      </c>
      <c r="AY193" t="s">
        <v>122</v>
      </c>
      <c r="AZ193" t="s">
        <v>1324</v>
      </c>
      <c r="BA193" t="s">
        <v>175</v>
      </c>
      <c r="BB193" t="s">
        <v>160</v>
      </c>
      <c r="BC193" t="s">
        <v>161</v>
      </c>
      <c r="BD193" t="s">
        <v>176</v>
      </c>
      <c r="BE193" t="s">
        <v>770</v>
      </c>
      <c r="BF193"/>
      <c r="BG193">
        <v>-28.651365280151399</v>
      </c>
      <c r="BH193">
        <v>151.93962097168</v>
      </c>
      <c r="BI193" t="s">
        <v>2152</v>
      </c>
      <c r="BJ193" s="1" t="s">
        <v>1125</v>
      </c>
    </row>
    <row r="194" spans="1:62" s="1" customFormat="1" ht="15" customHeight="1" x14ac:dyDescent="0.25">
      <c r="A194" t="s">
        <v>773</v>
      </c>
      <c r="B194" t="s">
        <v>2153</v>
      </c>
      <c r="C194" t="s">
        <v>99</v>
      </c>
      <c r="D194" t="s">
        <v>100</v>
      </c>
      <c r="E194" t="s">
        <v>1046</v>
      </c>
      <c r="F194" s="2">
        <v>45362</v>
      </c>
      <c r="G194" s="6">
        <v>202403</v>
      </c>
      <c r="H194" t="s">
        <v>102</v>
      </c>
      <c r="I194" t="s">
        <v>12</v>
      </c>
      <c r="J194" t="s">
        <v>20</v>
      </c>
      <c r="K194" t="s">
        <v>7</v>
      </c>
      <c r="L194"/>
      <c r="M194" t="s">
        <v>26</v>
      </c>
      <c r="N194" t="s">
        <v>2154</v>
      </c>
      <c r="O194"/>
      <c r="P194" t="s">
        <v>105</v>
      </c>
      <c r="Q194">
        <v>1116647</v>
      </c>
      <c r="R194">
        <v>2024</v>
      </c>
      <c r="S194" t="s">
        <v>2155</v>
      </c>
      <c r="T194" s="2">
        <v>45362.425428240742</v>
      </c>
      <c r="U194" s="2">
        <v>45362.427499999998</v>
      </c>
      <c r="V194" t="s">
        <v>107</v>
      </c>
      <c r="W194" t="s">
        <v>108</v>
      </c>
      <c r="X194"/>
      <c r="Y194" t="s">
        <v>237</v>
      </c>
      <c r="Z194" t="s">
        <v>152</v>
      </c>
      <c r="AA194" t="s">
        <v>111</v>
      </c>
      <c r="AB194" t="s">
        <v>2156</v>
      </c>
      <c r="AC194" t="s">
        <v>778</v>
      </c>
      <c r="AD194" t="s">
        <v>779</v>
      </c>
      <c r="AE194" t="s">
        <v>115</v>
      </c>
      <c r="AF194"/>
      <c r="AG194" t="s">
        <v>2157</v>
      </c>
      <c r="AH194" t="s">
        <v>2158</v>
      </c>
      <c r="AI194" t="s">
        <v>2159</v>
      </c>
      <c r="AJ194">
        <v>1</v>
      </c>
      <c r="AK194">
        <v>2739896</v>
      </c>
      <c r="AL194" t="s">
        <v>2160</v>
      </c>
      <c r="AM194">
        <v>1116647</v>
      </c>
      <c r="AN194">
        <v>3306292</v>
      </c>
      <c r="AO194">
        <v>2739896</v>
      </c>
      <c r="AP194" s="2">
        <v>43698</v>
      </c>
      <c r="AQ194" s="21">
        <f>Table1[[#This Row],[RAISED_DATE]]-Table1[[#This Row],[DATE_LAST_INSPECTED]]</f>
        <v>1664</v>
      </c>
      <c r="AR194" t="s">
        <v>122</v>
      </c>
      <c r="AS194" t="s">
        <v>551</v>
      </c>
      <c r="AT194"/>
      <c r="AU194">
        <v>14</v>
      </c>
      <c r="AV194">
        <v>2</v>
      </c>
      <c r="AW194"/>
      <c r="AX194" t="s">
        <v>121</v>
      </c>
      <c r="AY194" t="s">
        <v>122</v>
      </c>
      <c r="AZ194" t="s">
        <v>1042</v>
      </c>
      <c r="BA194" t="s">
        <v>124</v>
      </c>
      <c r="BB194" t="s">
        <v>811</v>
      </c>
      <c r="BC194" t="s">
        <v>126</v>
      </c>
      <c r="BD194" t="s">
        <v>127</v>
      </c>
      <c r="BE194" t="s">
        <v>128</v>
      </c>
      <c r="BF194">
        <v>1967</v>
      </c>
      <c r="BG194">
        <v>-28.7389945983887</v>
      </c>
      <c r="BH194">
        <v>151.95095825195301</v>
      </c>
      <c r="BI194" t="s">
        <v>2161</v>
      </c>
      <c r="BJ194" s="1" t="s">
        <v>2068</v>
      </c>
    </row>
    <row r="195" spans="1:62" s="1" customFormat="1" ht="15" customHeight="1" x14ac:dyDescent="0.25">
      <c r="A195" t="s">
        <v>773</v>
      </c>
      <c r="B195" t="s">
        <v>2162</v>
      </c>
      <c r="C195" t="s">
        <v>2163</v>
      </c>
      <c r="D195" t="s">
        <v>2164</v>
      </c>
      <c r="E195" t="s">
        <v>2165</v>
      </c>
      <c r="F195" s="2">
        <v>45365</v>
      </c>
      <c r="G195" s="6">
        <v>202403</v>
      </c>
      <c r="H195" t="s">
        <v>102</v>
      </c>
      <c r="I195" t="s">
        <v>12</v>
      </c>
      <c r="J195" t="s">
        <v>20</v>
      </c>
      <c r="K195" t="s">
        <v>7</v>
      </c>
      <c r="L195"/>
      <c r="M195" t="s">
        <v>26</v>
      </c>
      <c r="N195" t="s">
        <v>2166</v>
      </c>
      <c r="O195"/>
      <c r="P195" t="s">
        <v>2167</v>
      </c>
      <c r="Q195">
        <v>9261588</v>
      </c>
      <c r="R195">
        <v>2024</v>
      </c>
      <c r="S195" t="s">
        <v>2168</v>
      </c>
      <c r="T195" s="2">
        <v>45365.301215277781</v>
      </c>
      <c r="U195" s="2">
        <v>45365.302928240744</v>
      </c>
      <c r="V195" t="s">
        <v>107</v>
      </c>
      <c r="W195" t="s">
        <v>108</v>
      </c>
      <c r="X195"/>
      <c r="Y195" t="s">
        <v>109</v>
      </c>
      <c r="Z195" t="s">
        <v>110</v>
      </c>
      <c r="AA195" t="s">
        <v>111</v>
      </c>
      <c r="AB195" t="s">
        <v>184</v>
      </c>
      <c r="AC195" t="s">
        <v>9</v>
      </c>
      <c r="AD195" t="s">
        <v>185</v>
      </c>
      <c r="AE195" t="s">
        <v>115</v>
      </c>
      <c r="AF195"/>
      <c r="AG195" t="s">
        <v>2169</v>
      </c>
      <c r="AH195" t="s">
        <v>2170</v>
      </c>
      <c r="AI195" t="s">
        <v>2171</v>
      </c>
      <c r="AJ195">
        <v>1</v>
      </c>
      <c r="AK195">
        <v>9296293</v>
      </c>
      <c r="AL195">
        <v>3095400</v>
      </c>
      <c r="AM195">
        <v>9261588</v>
      </c>
      <c r="AN195">
        <v>3095400</v>
      </c>
      <c r="AO195">
        <v>9296293</v>
      </c>
      <c r="AP195" s="2">
        <v>45397</v>
      </c>
      <c r="AQ195" s="21">
        <f>Table1[[#This Row],[RAISED_DATE]]-Table1[[#This Row],[DATE_LAST_INSPECTED]]</f>
        <v>-32</v>
      </c>
      <c r="AR195"/>
      <c r="AS195" t="s">
        <v>1379</v>
      </c>
      <c r="AT195"/>
      <c r="AU195">
        <v>11</v>
      </c>
      <c r="AV195"/>
      <c r="AW195"/>
      <c r="AX195" t="s">
        <v>121</v>
      </c>
      <c r="AY195" t="s">
        <v>122</v>
      </c>
      <c r="AZ195" t="s">
        <v>1152</v>
      </c>
      <c r="BA195" t="s">
        <v>124</v>
      </c>
      <c r="BB195" t="s">
        <v>160</v>
      </c>
      <c r="BC195" t="s">
        <v>161</v>
      </c>
      <c r="BD195" t="s">
        <v>2172</v>
      </c>
      <c r="BE195" t="s">
        <v>145</v>
      </c>
      <c r="BF195"/>
      <c r="BG195"/>
      <c r="BH195"/>
      <c r="BI195" t="s">
        <v>2173</v>
      </c>
    </row>
    <row r="196" spans="1:62" s="1" customFormat="1" ht="15" customHeight="1" x14ac:dyDescent="0.25">
      <c r="A196" t="s">
        <v>773</v>
      </c>
      <c r="B196" t="s">
        <v>2174</v>
      </c>
      <c r="C196" t="s">
        <v>99</v>
      </c>
      <c r="D196" t="s">
        <v>100</v>
      </c>
      <c r="E196" t="s">
        <v>2175</v>
      </c>
      <c r="F196" s="2">
        <v>45369</v>
      </c>
      <c r="G196" s="6">
        <v>202403</v>
      </c>
      <c r="H196" t="s">
        <v>102</v>
      </c>
      <c r="I196" t="s">
        <v>12</v>
      </c>
      <c r="J196" t="s">
        <v>23</v>
      </c>
      <c r="K196" t="s">
        <v>10</v>
      </c>
      <c r="L196"/>
      <c r="M196" t="s">
        <v>26</v>
      </c>
      <c r="N196" t="s">
        <v>2176</v>
      </c>
      <c r="O196"/>
      <c r="P196" t="s">
        <v>105</v>
      </c>
      <c r="Q196">
        <v>1553518</v>
      </c>
      <c r="R196">
        <v>2024</v>
      </c>
      <c r="S196" t="s">
        <v>2177</v>
      </c>
      <c r="T196" s="2">
        <v>45369.704861111109</v>
      </c>
      <c r="U196" s="2">
        <v>45369.554768518516</v>
      </c>
      <c r="V196" t="s">
        <v>107</v>
      </c>
      <c r="W196" t="s">
        <v>108</v>
      </c>
      <c r="X196"/>
      <c r="Y196"/>
      <c r="Z196" t="s">
        <v>152</v>
      </c>
      <c r="AA196" t="s">
        <v>136</v>
      </c>
      <c r="AB196"/>
      <c r="AC196" t="s">
        <v>153</v>
      </c>
      <c r="AD196" t="s">
        <v>138</v>
      </c>
      <c r="AE196" t="s">
        <v>115</v>
      </c>
      <c r="AF196"/>
      <c r="AG196" t="s">
        <v>2178</v>
      </c>
      <c r="AH196" t="s">
        <v>2179</v>
      </c>
      <c r="AI196" t="s">
        <v>2180</v>
      </c>
      <c r="AJ196">
        <v>1</v>
      </c>
      <c r="AK196">
        <v>2178581</v>
      </c>
      <c r="AL196" t="s">
        <v>2181</v>
      </c>
      <c r="AM196">
        <v>1553518</v>
      </c>
      <c r="AN196">
        <v>3181788</v>
      </c>
      <c r="AO196">
        <v>2178581</v>
      </c>
      <c r="AP196" s="2">
        <v>44158</v>
      </c>
      <c r="AQ196" s="21">
        <f>Table1[[#This Row],[RAISED_DATE]]-Table1[[#This Row],[DATE_LAST_INSPECTED]]</f>
        <v>1211</v>
      </c>
      <c r="AR196" t="s">
        <v>122</v>
      </c>
      <c r="AS196" t="s">
        <v>705</v>
      </c>
      <c r="AT196"/>
      <c r="AU196">
        <v>14</v>
      </c>
      <c r="AV196">
        <v>1</v>
      </c>
      <c r="AW196"/>
      <c r="AX196" t="s">
        <v>121</v>
      </c>
      <c r="AY196" t="s">
        <v>122</v>
      </c>
      <c r="AZ196" t="s">
        <v>174</v>
      </c>
      <c r="BA196" t="s">
        <v>124</v>
      </c>
      <c r="BB196" t="s">
        <v>125</v>
      </c>
      <c r="BC196" t="s">
        <v>255</v>
      </c>
      <c r="BD196" t="s">
        <v>127</v>
      </c>
      <c r="BE196" t="s">
        <v>2182</v>
      </c>
      <c r="BF196">
        <v>1968</v>
      </c>
      <c r="BG196">
        <v>-27.642278671264599</v>
      </c>
      <c r="BH196">
        <v>151.80487060546901</v>
      </c>
      <c r="BI196" t="s">
        <v>2183</v>
      </c>
      <c r="BJ196" s="1" t="s">
        <v>554</v>
      </c>
    </row>
    <row r="197" spans="1:62" s="1" customFormat="1" ht="15" customHeight="1" x14ac:dyDescent="0.25">
      <c r="A197" t="s">
        <v>773</v>
      </c>
      <c r="B197" t="s">
        <v>2184</v>
      </c>
      <c r="C197" t="s">
        <v>99</v>
      </c>
      <c r="D197" t="s">
        <v>100</v>
      </c>
      <c r="E197" t="s">
        <v>165</v>
      </c>
      <c r="F197" s="2">
        <v>45370</v>
      </c>
      <c r="G197" s="6">
        <v>202403</v>
      </c>
      <c r="H197" t="s">
        <v>102</v>
      </c>
      <c r="I197" t="s">
        <v>14</v>
      </c>
      <c r="J197" t="s">
        <v>22</v>
      </c>
      <c r="K197" t="s">
        <v>7</v>
      </c>
      <c r="L197"/>
      <c r="M197" t="s">
        <v>27</v>
      </c>
      <c r="N197" t="s">
        <v>2185</v>
      </c>
      <c r="O197"/>
      <c r="P197" t="s">
        <v>105</v>
      </c>
      <c r="Q197">
        <v>1009303</v>
      </c>
      <c r="R197">
        <v>2024</v>
      </c>
      <c r="S197" t="s">
        <v>2186</v>
      </c>
      <c r="T197" s="2">
        <v>45370.563888888886</v>
      </c>
      <c r="U197" s="2">
        <v>45370.52952546296</v>
      </c>
      <c r="V197" t="s">
        <v>107</v>
      </c>
      <c r="W197" t="s">
        <v>108</v>
      </c>
      <c r="X197"/>
      <c r="Y197"/>
      <c r="Z197" t="s">
        <v>135</v>
      </c>
      <c r="AA197" t="s">
        <v>136</v>
      </c>
      <c r="AB197"/>
      <c r="AC197" t="s">
        <v>153</v>
      </c>
      <c r="AD197" t="s">
        <v>138</v>
      </c>
      <c r="AE197" t="s">
        <v>199</v>
      </c>
      <c r="AF197"/>
      <c r="AG197" t="s">
        <v>2187</v>
      </c>
      <c r="AH197" t="s">
        <v>2188</v>
      </c>
      <c r="AI197" t="s">
        <v>2189</v>
      </c>
      <c r="AJ197">
        <v>1</v>
      </c>
      <c r="AK197">
        <v>2667167</v>
      </c>
      <c r="AL197" t="s">
        <v>2190</v>
      </c>
      <c r="AM197">
        <v>1009303</v>
      </c>
      <c r="AN197">
        <v>4046019</v>
      </c>
      <c r="AO197">
        <v>2667167</v>
      </c>
      <c r="AP197" s="2">
        <v>45371</v>
      </c>
      <c r="AQ197" s="21">
        <f>Table1[[#This Row],[RAISED_DATE]]-Table1[[#This Row],[DATE_LAST_INSPECTED]]</f>
        <v>-1</v>
      </c>
      <c r="AR197" t="s">
        <v>122</v>
      </c>
      <c r="AS197" t="s">
        <v>2191</v>
      </c>
      <c r="AT197"/>
      <c r="AU197">
        <v>11</v>
      </c>
      <c r="AV197"/>
      <c r="AW197"/>
      <c r="AX197" t="s">
        <v>121</v>
      </c>
      <c r="AY197" t="s">
        <v>218</v>
      </c>
      <c r="AZ197" t="s">
        <v>2192</v>
      </c>
      <c r="BA197" t="s">
        <v>175</v>
      </c>
      <c r="BB197" t="s">
        <v>125</v>
      </c>
      <c r="BC197" t="s">
        <v>255</v>
      </c>
      <c r="BD197" t="s">
        <v>176</v>
      </c>
      <c r="BE197" t="s">
        <v>145</v>
      </c>
      <c r="BF197"/>
      <c r="BG197">
        <v>-23.084192276001001</v>
      </c>
      <c r="BH197">
        <v>148.02879333496099</v>
      </c>
      <c r="BI197" t="s">
        <v>2193</v>
      </c>
      <c r="BJ197" s="1" t="s">
        <v>529</v>
      </c>
    </row>
    <row r="198" spans="1:62" s="1" customFormat="1" ht="15" customHeight="1" x14ac:dyDescent="0.25">
      <c r="A198" t="s">
        <v>773</v>
      </c>
      <c r="B198" t="s">
        <v>2194</v>
      </c>
      <c r="C198" t="s">
        <v>99</v>
      </c>
      <c r="D198" t="s">
        <v>100</v>
      </c>
      <c r="E198" t="s">
        <v>101</v>
      </c>
      <c r="F198" s="2">
        <v>45370</v>
      </c>
      <c r="G198" s="6">
        <v>202403</v>
      </c>
      <c r="H198" t="s">
        <v>102</v>
      </c>
      <c r="I198" t="s">
        <v>19</v>
      </c>
      <c r="J198" t="s">
        <v>20</v>
      </c>
      <c r="K198" t="s">
        <v>3</v>
      </c>
      <c r="L198"/>
      <c r="M198" t="s">
        <v>27</v>
      </c>
      <c r="N198" t="s">
        <v>2195</v>
      </c>
      <c r="O198"/>
      <c r="P198" t="s">
        <v>2196</v>
      </c>
      <c r="Q198">
        <v>983770</v>
      </c>
      <c r="R198">
        <v>2024</v>
      </c>
      <c r="S198" t="s">
        <v>2197</v>
      </c>
      <c r="T198" s="2">
        <v>45370.904745370368</v>
      </c>
      <c r="U198" s="2">
        <v>45370.907488425924</v>
      </c>
      <c r="V198" t="s">
        <v>107</v>
      </c>
      <c r="W198" t="s">
        <v>108</v>
      </c>
      <c r="X198"/>
      <c r="Y198" t="s">
        <v>237</v>
      </c>
      <c r="Z198" t="s">
        <v>183</v>
      </c>
      <c r="AA198" t="s">
        <v>111</v>
      </c>
      <c r="AB198" t="s">
        <v>643</v>
      </c>
      <c r="AC198" t="s">
        <v>113</v>
      </c>
      <c r="AD198" t="s">
        <v>114</v>
      </c>
      <c r="AE198" t="s">
        <v>888</v>
      </c>
      <c r="AF198"/>
      <c r="AG198" t="s">
        <v>2198</v>
      </c>
      <c r="AH198" t="s">
        <v>2199</v>
      </c>
      <c r="AI198" t="s">
        <v>2200</v>
      </c>
      <c r="AJ198">
        <v>1</v>
      </c>
      <c r="AK198">
        <v>3165785</v>
      </c>
      <c r="AL198" t="s">
        <v>2201</v>
      </c>
      <c r="AM198">
        <v>983770</v>
      </c>
      <c r="AN198">
        <v>20</v>
      </c>
      <c r="AO198">
        <v>3165785</v>
      </c>
      <c r="AP198" s="2">
        <v>43888</v>
      </c>
      <c r="AQ198" s="21">
        <f>Table1[[#This Row],[RAISED_DATE]]-Table1[[#This Row],[DATE_LAST_INSPECTED]]</f>
        <v>1482</v>
      </c>
      <c r="AR198" t="s">
        <v>122</v>
      </c>
      <c r="AS198" t="s">
        <v>217</v>
      </c>
      <c r="AT198"/>
      <c r="AU198">
        <v>11</v>
      </c>
      <c r="AV198"/>
      <c r="AW198">
        <v>2</v>
      </c>
      <c r="AX198" t="s">
        <v>121</v>
      </c>
      <c r="AY198" t="s">
        <v>122</v>
      </c>
      <c r="AZ198" t="s">
        <v>1054</v>
      </c>
      <c r="BA198" t="s">
        <v>124</v>
      </c>
      <c r="BB198" t="s">
        <v>160</v>
      </c>
      <c r="BC198" t="s">
        <v>255</v>
      </c>
      <c r="BD198" t="s">
        <v>1891</v>
      </c>
      <c r="BE198" t="s">
        <v>145</v>
      </c>
      <c r="BF198">
        <v>1995</v>
      </c>
      <c r="BG198">
        <v>-19.9212262906216</v>
      </c>
      <c r="BH198">
        <v>138.11760496080501</v>
      </c>
      <c r="BI198" t="s">
        <v>2202</v>
      </c>
      <c r="BJ198" s="1" t="s">
        <v>1086</v>
      </c>
    </row>
    <row r="199" spans="1:62" s="1" customFormat="1" ht="15" customHeight="1" x14ac:dyDescent="0.25">
      <c r="A199" t="s">
        <v>773</v>
      </c>
      <c r="B199" t="s">
        <v>2203</v>
      </c>
      <c r="C199" t="s">
        <v>99</v>
      </c>
      <c r="D199" t="s">
        <v>100</v>
      </c>
      <c r="E199" t="s">
        <v>165</v>
      </c>
      <c r="F199" s="2">
        <v>45373</v>
      </c>
      <c r="G199" s="6">
        <v>202403</v>
      </c>
      <c r="H199" t="s">
        <v>102</v>
      </c>
      <c r="I199" t="s">
        <v>12</v>
      </c>
      <c r="J199" t="s">
        <v>20</v>
      </c>
      <c r="K199" t="s">
        <v>7</v>
      </c>
      <c r="L199"/>
      <c r="M199" t="s">
        <v>29</v>
      </c>
      <c r="N199" t="s">
        <v>2204</v>
      </c>
      <c r="O199"/>
      <c r="P199" t="s">
        <v>105</v>
      </c>
      <c r="Q199">
        <v>5306013</v>
      </c>
      <c r="R199">
        <v>2024</v>
      </c>
      <c r="S199" t="s">
        <v>2205</v>
      </c>
      <c r="T199" s="2">
        <v>45373.47152777778</v>
      </c>
      <c r="U199" s="2">
        <v>45373.424930555557</v>
      </c>
      <c r="V199" t="s">
        <v>107</v>
      </c>
      <c r="W199" t="s">
        <v>108</v>
      </c>
      <c r="X199"/>
      <c r="Y199"/>
      <c r="Z199" t="s">
        <v>183</v>
      </c>
      <c r="AA199" t="s">
        <v>136</v>
      </c>
      <c r="AB199"/>
      <c r="AC199" t="s">
        <v>153</v>
      </c>
      <c r="AD199" t="s">
        <v>138</v>
      </c>
      <c r="AE199" t="s">
        <v>888</v>
      </c>
      <c r="AF199"/>
      <c r="AG199" t="s">
        <v>1329</v>
      </c>
      <c r="AH199" t="s">
        <v>2206</v>
      </c>
      <c r="AI199" t="s">
        <v>2207</v>
      </c>
      <c r="AJ199">
        <v>1</v>
      </c>
      <c r="AK199">
        <v>5306014</v>
      </c>
      <c r="AL199" t="s">
        <v>2208</v>
      </c>
      <c r="AM199">
        <v>5306013</v>
      </c>
      <c r="AN199">
        <v>5242972</v>
      </c>
      <c r="AO199">
        <v>5306014</v>
      </c>
      <c r="AP199" s="2">
        <v>44861</v>
      </c>
      <c r="AQ199" s="21">
        <f>Table1[[#This Row],[RAISED_DATE]]-Table1[[#This Row],[DATE_LAST_INSPECTED]]</f>
        <v>512</v>
      </c>
      <c r="AR199" t="s">
        <v>122</v>
      </c>
      <c r="AS199" t="s">
        <v>2209</v>
      </c>
      <c r="AT199"/>
      <c r="AU199">
        <v>17</v>
      </c>
      <c r="AV199">
        <v>2</v>
      </c>
      <c r="AW199">
        <v>1</v>
      </c>
      <c r="AX199" t="s">
        <v>1479</v>
      </c>
      <c r="AY199" t="s">
        <v>218</v>
      </c>
      <c r="AZ199" t="s">
        <v>2210</v>
      </c>
      <c r="BA199" t="s">
        <v>124</v>
      </c>
      <c r="BB199" t="s">
        <v>125</v>
      </c>
      <c r="BC199" t="s">
        <v>255</v>
      </c>
      <c r="BD199" t="s">
        <v>127</v>
      </c>
      <c r="BE199" t="s">
        <v>145</v>
      </c>
      <c r="BF199">
        <v>1970</v>
      </c>
      <c r="BG199">
        <v>-19.618608474731399</v>
      </c>
      <c r="BH199">
        <v>147.385330200195</v>
      </c>
      <c r="BI199" t="s">
        <v>2211</v>
      </c>
      <c r="BJ199" s="1" t="s">
        <v>624</v>
      </c>
    </row>
    <row r="200" spans="1:62" s="1" customFormat="1" ht="15" customHeight="1" x14ac:dyDescent="0.25">
      <c r="A200" t="s">
        <v>773</v>
      </c>
      <c r="B200" t="s">
        <v>2212</v>
      </c>
      <c r="C200" t="s">
        <v>99</v>
      </c>
      <c r="D200" t="s">
        <v>100</v>
      </c>
      <c r="E200" t="s">
        <v>2213</v>
      </c>
      <c r="F200" s="2">
        <v>45374</v>
      </c>
      <c r="G200" s="6">
        <v>202403</v>
      </c>
      <c r="H200" t="s">
        <v>102</v>
      </c>
      <c r="I200" t="s">
        <v>12</v>
      </c>
      <c r="J200" t="s">
        <v>20</v>
      </c>
      <c r="K200" t="s">
        <v>7</v>
      </c>
      <c r="L200"/>
      <c r="M200" t="s">
        <v>27</v>
      </c>
      <c r="N200" t="s">
        <v>2204</v>
      </c>
      <c r="O200"/>
      <c r="P200" t="s">
        <v>105</v>
      </c>
      <c r="Q200">
        <v>1814526</v>
      </c>
      <c r="R200">
        <v>2024</v>
      </c>
      <c r="S200" t="s">
        <v>2214</v>
      </c>
      <c r="T200" s="2">
        <v>45374.631909722222</v>
      </c>
      <c r="U200" s="2">
        <v>45374.769108796296</v>
      </c>
      <c r="V200" t="s">
        <v>107</v>
      </c>
      <c r="W200" t="s">
        <v>108</v>
      </c>
      <c r="X200"/>
      <c r="Y200" t="s">
        <v>109</v>
      </c>
      <c r="Z200" t="s">
        <v>183</v>
      </c>
      <c r="AA200" t="s">
        <v>111</v>
      </c>
      <c r="AB200" t="s">
        <v>508</v>
      </c>
      <c r="AC200" t="s">
        <v>778</v>
      </c>
      <c r="AD200" t="s">
        <v>779</v>
      </c>
      <c r="AE200" t="s">
        <v>199</v>
      </c>
      <c r="AF200"/>
      <c r="AG200" t="s">
        <v>2215</v>
      </c>
      <c r="AH200" t="s">
        <v>2216</v>
      </c>
      <c r="AI200" t="s">
        <v>2217</v>
      </c>
      <c r="AJ200">
        <v>1</v>
      </c>
      <c r="AK200">
        <v>3275351</v>
      </c>
      <c r="AL200" t="s">
        <v>2218</v>
      </c>
      <c r="AM200">
        <v>1814526</v>
      </c>
      <c r="AN200">
        <v>5159441</v>
      </c>
      <c r="AO200">
        <v>3275351</v>
      </c>
      <c r="AP200" s="2">
        <v>45362</v>
      </c>
      <c r="AQ200" s="21">
        <f>Table1[[#This Row],[RAISED_DATE]]-Table1[[#This Row],[DATE_LAST_INSPECTED]]</f>
        <v>12</v>
      </c>
      <c r="AR200" t="s">
        <v>122</v>
      </c>
      <c r="AS200" t="s">
        <v>675</v>
      </c>
      <c r="AT200"/>
      <c r="AU200">
        <v>11</v>
      </c>
      <c r="AV200"/>
      <c r="AW200">
        <v>1</v>
      </c>
      <c r="AX200" t="s">
        <v>121</v>
      </c>
      <c r="AY200" t="s">
        <v>218</v>
      </c>
      <c r="AZ200" t="s">
        <v>1811</v>
      </c>
      <c r="BA200" t="s">
        <v>124</v>
      </c>
      <c r="BB200" t="s">
        <v>811</v>
      </c>
      <c r="BC200" t="s">
        <v>269</v>
      </c>
      <c r="BD200" t="s">
        <v>2172</v>
      </c>
      <c r="BE200" t="s">
        <v>128</v>
      </c>
      <c r="BF200">
        <v>1979</v>
      </c>
      <c r="BG200">
        <v>-19.6874294281006</v>
      </c>
      <c r="BH200">
        <v>147.37561035156301</v>
      </c>
      <c r="BI200" t="s">
        <v>2219</v>
      </c>
      <c r="BJ200" s="1" t="s">
        <v>726</v>
      </c>
    </row>
    <row r="201" spans="1:62" s="1" customFormat="1" ht="15" customHeight="1" x14ac:dyDescent="0.25">
      <c r="A201" t="s">
        <v>773</v>
      </c>
      <c r="B201" t="s">
        <v>2220</v>
      </c>
      <c r="C201" t="s">
        <v>99</v>
      </c>
      <c r="D201" t="s">
        <v>100</v>
      </c>
      <c r="E201" t="s">
        <v>1046</v>
      </c>
      <c r="F201" s="2">
        <v>45375</v>
      </c>
      <c r="G201" s="6">
        <v>202403</v>
      </c>
      <c r="H201" t="s">
        <v>102</v>
      </c>
      <c r="I201" t="s">
        <v>14</v>
      </c>
      <c r="J201" t="s">
        <v>20</v>
      </c>
      <c r="K201" t="s">
        <v>7</v>
      </c>
      <c r="L201"/>
      <c r="M201" t="s">
        <v>26</v>
      </c>
      <c r="N201" t="s">
        <v>2221</v>
      </c>
      <c r="O201"/>
      <c r="P201" t="s">
        <v>105</v>
      </c>
      <c r="Q201">
        <v>996002</v>
      </c>
      <c r="R201">
        <v>2024</v>
      </c>
      <c r="S201" t="s">
        <v>2222</v>
      </c>
      <c r="T201" s="2">
        <v>45375.619837962964</v>
      </c>
      <c r="U201" s="2">
        <v>45375.66615740741</v>
      </c>
      <c r="V201" t="s">
        <v>107</v>
      </c>
      <c r="W201" t="s">
        <v>108</v>
      </c>
      <c r="X201"/>
      <c r="Y201" t="s">
        <v>237</v>
      </c>
      <c r="Z201" t="s">
        <v>110</v>
      </c>
      <c r="AA201" t="s">
        <v>111</v>
      </c>
      <c r="AB201" t="s">
        <v>112</v>
      </c>
      <c r="AC201" t="s">
        <v>778</v>
      </c>
      <c r="AD201" t="s">
        <v>779</v>
      </c>
      <c r="AE201" t="s">
        <v>115</v>
      </c>
      <c r="AF201"/>
      <c r="AG201" t="s">
        <v>2223</v>
      </c>
      <c r="AH201" t="s">
        <v>2224</v>
      </c>
      <c r="AI201" t="s">
        <v>2225</v>
      </c>
      <c r="AJ201">
        <v>1</v>
      </c>
      <c r="AK201">
        <v>5349960</v>
      </c>
      <c r="AL201" t="s">
        <v>2226</v>
      </c>
      <c r="AM201">
        <v>996002</v>
      </c>
      <c r="AN201">
        <v>3057494</v>
      </c>
      <c r="AO201">
        <v>5349960</v>
      </c>
      <c r="AP201" s="2">
        <v>43965</v>
      </c>
      <c r="AQ201" s="21">
        <f>Table1[[#This Row],[RAISED_DATE]]-Table1[[#This Row],[DATE_LAST_INSPECTED]]</f>
        <v>1410</v>
      </c>
      <c r="AR201" t="s">
        <v>122</v>
      </c>
      <c r="AS201" t="s">
        <v>2227</v>
      </c>
      <c r="AT201"/>
      <c r="AU201">
        <v>12.5</v>
      </c>
      <c r="AV201">
        <v>3</v>
      </c>
      <c r="AW201"/>
      <c r="AX201" t="s">
        <v>121</v>
      </c>
      <c r="AY201" t="s">
        <v>218</v>
      </c>
      <c r="AZ201" t="s">
        <v>748</v>
      </c>
      <c r="BA201" t="s">
        <v>124</v>
      </c>
      <c r="BB201" t="s">
        <v>125</v>
      </c>
      <c r="BC201" t="s">
        <v>126</v>
      </c>
      <c r="BD201" t="s">
        <v>127</v>
      </c>
      <c r="BE201" t="s">
        <v>770</v>
      </c>
      <c r="BF201">
        <v>1999</v>
      </c>
      <c r="BG201">
        <v>-25.501560211181602</v>
      </c>
      <c r="BH201">
        <v>152.53834533691401</v>
      </c>
      <c r="BI201" t="s">
        <v>2228</v>
      </c>
      <c r="BJ201" s="1" t="s">
        <v>1962</v>
      </c>
    </row>
    <row r="202" spans="1:62" s="1" customFormat="1" ht="15" customHeight="1" x14ac:dyDescent="0.25">
      <c r="A202" t="s">
        <v>773</v>
      </c>
      <c r="B202" t="s">
        <v>2229</v>
      </c>
      <c r="C202" t="s">
        <v>99</v>
      </c>
      <c r="D202" t="s">
        <v>100</v>
      </c>
      <c r="E202" t="s">
        <v>101</v>
      </c>
      <c r="F202" s="2">
        <v>45376</v>
      </c>
      <c r="G202" s="6">
        <v>202403</v>
      </c>
      <c r="H202" t="s">
        <v>102</v>
      </c>
      <c r="I202" t="s">
        <v>13</v>
      </c>
      <c r="J202" t="s">
        <v>23</v>
      </c>
      <c r="K202" t="s">
        <v>10</v>
      </c>
      <c r="L202"/>
      <c r="M202" t="s">
        <v>26</v>
      </c>
      <c r="N202" t="s">
        <v>2230</v>
      </c>
      <c r="O202"/>
      <c r="P202" t="s">
        <v>105</v>
      </c>
      <c r="Q202">
        <v>1535543</v>
      </c>
      <c r="R202">
        <v>2024</v>
      </c>
      <c r="S202" t="s">
        <v>2231</v>
      </c>
      <c r="T202" s="2">
        <v>45376.302060185182</v>
      </c>
      <c r="U202" s="2">
        <v>45376.303576388891</v>
      </c>
      <c r="V202" t="s">
        <v>2232</v>
      </c>
      <c r="W202" t="s">
        <v>2233</v>
      </c>
      <c r="X202"/>
      <c r="Y202" t="s">
        <v>237</v>
      </c>
      <c r="Z202" t="s">
        <v>152</v>
      </c>
      <c r="AA202" t="s">
        <v>111</v>
      </c>
      <c r="AB202" t="s">
        <v>184</v>
      </c>
      <c r="AC202" t="s">
        <v>1090</v>
      </c>
      <c r="AD202" t="s">
        <v>1091</v>
      </c>
      <c r="AE202" t="s">
        <v>888</v>
      </c>
      <c r="AF202"/>
      <c r="AG202" t="s">
        <v>2234</v>
      </c>
      <c r="AH202" t="s">
        <v>2235</v>
      </c>
      <c r="AI202" t="s">
        <v>2236</v>
      </c>
      <c r="AJ202">
        <v>1</v>
      </c>
      <c r="AK202">
        <v>2697045</v>
      </c>
      <c r="AL202" t="s">
        <v>2237</v>
      </c>
      <c r="AM202">
        <v>1535543</v>
      </c>
      <c r="AN202">
        <v>3038220</v>
      </c>
      <c r="AO202">
        <v>2697045</v>
      </c>
      <c r="AP202" s="2">
        <v>44146</v>
      </c>
      <c r="AQ202" s="21">
        <f>Table1[[#This Row],[RAISED_DATE]]-Table1[[#This Row],[DATE_LAST_INSPECTED]]</f>
        <v>1230</v>
      </c>
      <c r="AR202" t="s">
        <v>122</v>
      </c>
      <c r="AS202" t="s">
        <v>1200</v>
      </c>
      <c r="AT202"/>
      <c r="AU202">
        <v>12.5</v>
      </c>
      <c r="AV202">
        <v>2</v>
      </c>
      <c r="AW202"/>
      <c r="AX202" t="s">
        <v>121</v>
      </c>
      <c r="AY202" t="s">
        <v>122</v>
      </c>
      <c r="AZ202" t="s">
        <v>230</v>
      </c>
      <c r="BA202" t="s">
        <v>124</v>
      </c>
      <c r="BB202" t="s">
        <v>125</v>
      </c>
      <c r="BC202" t="s">
        <v>255</v>
      </c>
      <c r="BD202" t="s">
        <v>127</v>
      </c>
      <c r="BE202" t="s">
        <v>128</v>
      </c>
      <c r="BF202">
        <v>1989</v>
      </c>
      <c r="BG202">
        <v>-27.754802703857401</v>
      </c>
      <c r="BH202">
        <v>151.51036071777301</v>
      </c>
      <c r="BI202" t="s">
        <v>2238</v>
      </c>
      <c r="BJ202" s="1" t="s">
        <v>884</v>
      </c>
    </row>
    <row r="203" spans="1:62" s="1" customFormat="1" ht="15" customHeight="1" x14ac:dyDescent="0.25">
      <c r="A203" t="s">
        <v>773</v>
      </c>
      <c r="B203" t="s">
        <v>2239</v>
      </c>
      <c r="C203" t="s">
        <v>99</v>
      </c>
      <c r="D203" t="s">
        <v>100</v>
      </c>
      <c r="E203" t="s">
        <v>165</v>
      </c>
      <c r="F203" s="2">
        <v>45378</v>
      </c>
      <c r="G203" s="6">
        <v>202403</v>
      </c>
      <c r="H203" t="s">
        <v>102</v>
      </c>
      <c r="I203" t="s">
        <v>13</v>
      </c>
      <c r="J203" t="s">
        <v>22</v>
      </c>
      <c r="K203" t="s">
        <v>8</v>
      </c>
      <c r="L203"/>
      <c r="M203" t="s">
        <v>27</v>
      </c>
      <c r="N203" t="s">
        <v>1483</v>
      </c>
      <c r="O203"/>
      <c r="P203" t="s">
        <v>105</v>
      </c>
      <c r="Q203">
        <v>721952</v>
      </c>
      <c r="R203">
        <v>2024</v>
      </c>
      <c r="S203" t="s">
        <v>2240</v>
      </c>
      <c r="T203" s="2">
        <v>45378.59097222222</v>
      </c>
      <c r="U203" s="2">
        <v>45378.590474537035</v>
      </c>
      <c r="V203" t="s">
        <v>107</v>
      </c>
      <c r="W203" t="s">
        <v>108</v>
      </c>
      <c r="X203"/>
      <c r="Y203"/>
      <c r="Z203" t="s">
        <v>135</v>
      </c>
      <c r="AA203" t="s">
        <v>136</v>
      </c>
      <c r="AB203"/>
      <c r="AC203" t="s">
        <v>153</v>
      </c>
      <c r="AD203" t="s">
        <v>138</v>
      </c>
      <c r="AE203" t="s">
        <v>199</v>
      </c>
      <c r="AF203"/>
      <c r="AG203" t="s">
        <v>2241</v>
      </c>
      <c r="AH203" t="s">
        <v>2242</v>
      </c>
      <c r="AI203" t="s">
        <v>2243</v>
      </c>
      <c r="AJ203">
        <v>1</v>
      </c>
      <c r="AK203">
        <v>2018509</v>
      </c>
      <c r="AL203" t="s">
        <v>2244</v>
      </c>
      <c r="AM203">
        <v>721952</v>
      </c>
      <c r="AN203">
        <v>2008177</v>
      </c>
      <c r="AO203">
        <v>2018509</v>
      </c>
      <c r="AP203" s="2">
        <v>44361</v>
      </c>
      <c r="AQ203" s="21">
        <f>Table1[[#This Row],[RAISED_DATE]]-Table1[[#This Row],[DATE_LAST_INSPECTED]]</f>
        <v>1017</v>
      </c>
      <c r="AR203" t="s">
        <v>122</v>
      </c>
      <c r="AS203" t="s">
        <v>2245</v>
      </c>
      <c r="AT203"/>
      <c r="AU203">
        <v>12.5</v>
      </c>
      <c r="AV203"/>
      <c r="AW203">
        <v>2</v>
      </c>
      <c r="AX203" t="s">
        <v>121</v>
      </c>
      <c r="AY203" t="s">
        <v>122</v>
      </c>
      <c r="AZ203" t="s">
        <v>1054</v>
      </c>
      <c r="BA203" t="s">
        <v>2246</v>
      </c>
      <c r="BB203" t="s">
        <v>160</v>
      </c>
      <c r="BC203"/>
      <c r="BD203" t="s">
        <v>176</v>
      </c>
      <c r="BE203" t="s">
        <v>128</v>
      </c>
      <c r="BF203"/>
      <c r="BG203">
        <v>-22.818687438964801</v>
      </c>
      <c r="BH203">
        <v>147.64120483398401</v>
      </c>
      <c r="BI203" t="s">
        <v>2247</v>
      </c>
    </row>
    <row r="204" spans="1:62" s="1" customFormat="1" ht="15" customHeight="1" x14ac:dyDescent="0.25">
      <c r="A204" t="s">
        <v>773</v>
      </c>
      <c r="B204" t="s">
        <v>2248</v>
      </c>
      <c r="C204" t="s">
        <v>99</v>
      </c>
      <c r="D204" t="s">
        <v>100</v>
      </c>
      <c r="E204" t="s">
        <v>2249</v>
      </c>
      <c r="F204" s="2">
        <v>45379</v>
      </c>
      <c r="G204" s="6">
        <v>202403</v>
      </c>
      <c r="H204" t="s">
        <v>102</v>
      </c>
      <c r="I204" t="s">
        <v>14</v>
      </c>
      <c r="J204" t="s">
        <v>20</v>
      </c>
      <c r="K204" t="s">
        <v>7</v>
      </c>
      <c r="L204"/>
      <c r="M204" t="s">
        <v>27</v>
      </c>
      <c r="N204" t="s">
        <v>2250</v>
      </c>
      <c r="O204"/>
      <c r="P204" t="s">
        <v>105</v>
      </c>
      <c r="Q204">
        <v>1827080</v>
      </c>
      <c r="R204">
        <v>2024</v>
      </c>
      <c r="S204" t="s">
        <v>2251</v>
      </c>
      <c r="T204" s="2">
        <v>45379.739583333336</v>
      </c>
      <c r="U204" s="2">
        <v>45379.741944444446</v>
      </c>
      <c r="V204" t="s">
        <v>107</v>
      </c>
      <c r="W204" t="s">
        <v>108</v>
      </c>
      <c r="X204"/>
      <c r="Y204"/>
      <c r="Z204" t="s">
        <v>183</v>
      </c>
      <c r="AA204" t="s">
        <v>136</v>
      </c>
      <c r="AB204"/>
      <c r="AC204" t="s">
        <v>197</v>
      </c>
      <c r="AD204" t="s">
        <v>212</v>
      </c>
      <c r="AE204" t="s">
        <v>199</v>
      </c>
      <c r="AF204"/>
      <c r="AG204" t="s">
        <v>2252</v>
      </c>
      <c r="AH204" t="s">
        <v>2253</v>
      </c>
      <c r="AI204" t="s">
        <v>2254</v>
      </c>
      <c r="AJ204">
        <v>1</v>
      </c>
      <c r="AK204">
        <v>3348562</v>
      </c>
      <c r="AL204" t="s">
        <v>2255</v>
      </c>
      <c r="AM204">
        <v>1827080</v>
      </c>
      <c r="AN204">
        <v>5214900</v>
      </c>
      <c r="AO204">
        <v>3348562</v>
      </c>
      <c r="AP204" s="2">
        <v>43752</v>
      </c>
      <c r="AQ204" s="21">
        <f>Table1[[#This Row],[RAISED_DATE]]-Table1[[#This Row],[DATE_LAST_INSPECTED]]</f>
        <v>1627</v>
      </c>
      <c r="AR204" t="s">
        <v>122</v>
      </c>
      <c r="AS204" t="s">
        <v>1180</v>
      </c>
      <c r="AT204"/>
      <c r="AU204">
        <v>11</v>
      </c>
      <c r="AV204"/>
      <c r="AW204">
        <v>2</v>
      </c>
      <c r="AX204" t="s">
        <v>121</v>
      </c>
      <c r="AY204" t="s">
        <v>218</v>
      </c>
      <c r="AZ204" t="s">
        <v>945</v>
      </c>
      <c r="BA204" t="s">
        <v>124</v>
      </c>
      <c r="BB204" t="s">
        <v>125</v>
      </c>
      <c r="BC204" t="s">
        <v>161</v>
      </c>
      <c r="BD204" t="s">
        <v>204</v>
      </c>
      <c r="BE204" t="s">
        <v>128</v>
      </c>
      <c r="BF204">
        <v>1974</v>
      </c>
      <c r="BG204">
        <v>-20.662185668945298</v>
      </c>
      <c r="BH204">
        <v>139.49411010742199</v>
      </c>
      <c r="BI204" t="s">
        <v>2256</v>
      </c>
      <c r="BJ204" s="1" t="s">
        <v>871</v>
      </c>
    </row>
    <row r="205" spans="1:62" s="1" customFormat="1" ht="15" customHeight="1" x14ac:dyDescent="0.25">
      <c r="A205" t="s">
        <v>773</v>
      </c>
      <c r="B205" t="s">
        <v>2257</v>
      </c>
      <c r="C205" t="s">
        <v>99</v>
      </c>
      <c r="D205" t="s">
        <v>100</v>
      </c>
      <c r="E205" t="s">
        <v>101</v>
      </c>
      <c r="F205" s="2">
        <v>45380</v>
      </c>
      <c r="G205" s="6">
        <v>202403</v>
      </c>
      <c r="H205" t="s">
        <v>102</v>
      </c>
      <c r="I205" t="s">
        <v>12</v>
      </c>
      <c r="J205" t="s">
        <v>20</v>
      </c>
      <c r="K205" t="s">
        <v>7</v>
      </c>
      <c r="L205"/>
      <c r="M205" t="s">
        <v>26</v>
      </c>
      <c r="N205" t="s">
        <v>2258</v>
      </c>
      <c r="O205"/>
      <c r="P205" t="s">
        <v>105</v>
      </c>
      <c r="Q205">
        <v>1474591</v>
      </c>
      <c r="R205">
        <v>2024</v>
      </c>
      <c r="S205" t="s">
        <v>2259</v>
      </c>
      <c r="T205" s="2">
        <v>45380.463888888888</v>
      </c>
      <c r="U205" s="2">
        <v>45380.465231481481</v>
      </c>
      <c r="V205" t="s">
        <v>107</v>
      </c>
      <c r="W205" t="s">
        <v>108</v>
      </c>
      <c r="X205"/>
      <c r="Y205" t="s">
        <v>109</v>
      </c>
      <c r="Z205" t="s">
        <v>152</v>
      </c>
      <c r="AA205" t="s">
        <v>111</v>
      </c>
      <c r="AB205" t="s">
        <v>184</v>
      </c>
      <c r="AC205" t="s">
        <v>9</v>
      </c>
      <c r="AD205" t="s">
        <v>239</v>
      </c>
      <c r="AE205" t="s">
        <v>168</v>
      </c>
      <c r="AF205"/>
      <c r="AG205" t="s">
        <v>2260</v>
      </c>
      <c r="AH205" t="s">
        <v>2261</v>
      </c>
      <c r="AI205" t="s">
        <v>2262</v>
      </c>
      <c r="AJ205">
        <v>1</v>
      </c>
      <c r="AK205">
        <v>2693466</v>
      </c>
      <c r="AL205" t="s">
        <v>2263</v>
      </c>
      <c r="AM205">
        <v>1474591</v>
      </c>
      <c r="AN205">
        <v>3037294</v>
      </c>
      <c r="AO205">
        <v>2693466</v>
      </c>
      <c r="AP205" s="2">
        <v>43753</v>
      </c>
      <c r="AQ205" s="21">
        <f>Table1[[#This Row],[RAISED_DATE]]-Table1[[#This Row],[DATE_LAST_INSPECTED]]</f>
        <v>1627</v>
      </c>
      <c r="AR205" t="s">
        <v>122</v>
      </c>
      <c r="AS205" t="s">
        <v>1545</v>
      </c>
      <c r="AT205"/>
      <c r="AU205">
        <v>14</v>
      </c>
      <c r="AV205">
        <v>1</v>
      </c>
      <c r="AW205"/>
      <c r="AX205" t="s">
        <v>121</v>
      </c>
      <c r="AY205" t="s">
        <v>122</v>
      </c>
      <c r="AZ205" t="s">
        <v>174</v>
      </c>
      <c r="BA205" t="s">
        <v>124</v>
      </c>
      <c r="BB205" t="s">
        <v>125</v>
      </c>
      <c r="BC205" t="s">
        <v>126</v>
      </c>
      <c r="BD205" t="s">
        <v>176</v>
      </c>
      <c r="BE205" t="s">
        <v>145</v>
      </c>
      <c r="BF205"/>
      <c r="BG205">
        <v>-28.127923965454102</v>
      </c>
      <c r="BH205">
        <v>151.32809448242199</v>
      </c>
      <c r="BI205" t="s">
        <v>2264</v>
      </c>
      <c r="BJ205" s="1" t="s">
        <v>772</v>
      </c>
    </row>
    <row r="206" spans="1:62" s="1" customFormat="1" ht="15" customHeight="1" x14ac:dyDescent="0.25">
      <c r="A206" t="s">
        <v>773</v>
      </c>
      <c r="B206" t="s">
        <v>2265</v>
      </c>
      <c r="C206" t="s">
        <v>99</v>
      </c>
      <c r="D206" t="s">
        <v>100</v>
      </c>
      <c r="E206" t="s">
        <v>2266</v>
      </c>
      <c r="F206" s="2">
        <v>45380</v>
      </c>
      <c r="G206" s="6">
        <v>202403</v>
      </c>
      <c r="H206" t="s">
        <v>102</v>
      </c>
      <c r="I206" t="s">
        <v>14</v>
      </c>
      <c r="J206" t="s">
        <v>22</v>
      </c>
      <c r="K206" t="s">
        <v>7</v>
      </c>
      <c r="L206"/>
      <c r="M206" t="s">
        <v>27</v>
      </c>
      <c r="N206" t="s">
        <v>2267</v>
      </c>
      <c r="O206"/>
      <c r="P206" t="s">
        <v>105</v>
      </c>
      <c r="Q206">
        <v>1326799</v>
      </c>
      <c r="R206">
        <v>2024</v>
      </c>
      <c r="S206" t="s">
        <v>2268</v>
      </c>
      <c r="T206" s="2">
        <v>45380.693969907406</v>
      </c>
      <c r="U206" s="2">
        <v>45380.823553240742</v>
      </c>
      <c r="V206" t="s">
        <v>107</v>
      </c>
      <c r="W206" t="s">
        <v>108</v>
      </c>
      <c r="X206"/>
      <c r="Y206" t="s">
        <v>237</v>
      </c>
      <c r="Z206" t="s">
        <v>110</v>
      </c>
      <c r="AA206" t="s">
        <v>111</v>
      </c>
      <c r="AB206" t="s">
        <v>1060</v>
      </c>
      <c r="AC206" t="s">
        <v>9</v>
      </c>
      <c r="AD206" t="s">
        <v>198</v>
      </c>
      <c r="AE206" t="s">
        <v>199</v>
      </c>
      <c r="AF206"/>
      <c r="AG206" t="s">
        <v>2269</v>
      </c>
      <c r="AH206" t="s">
        <v>2270</v>
      </c>
      <c r="AI206"/>
      <c r="AJ206">
        <v>1</v>
      </c>
      <c r="AK206">
        <v>2774312</v>
      </c>
      <c r="AL206" t="s">
        <v>2271</v>
      </c>
      <c r="AM206">
        <v>1326799</v>
      </c>
      <c r="AN206">
        <v>3311973</v>
      </c>
      <c r="AO206">
        <v>2774312</v>
      </c>
      <c r="AP206" s="2">
        <v>43959</v>
      </c>
      <c r="AQ206" s="21">
        <f>Table1[[#This Row],[RAISED_DATE]]-Table1[[#This Row],[DATE_LAST_INSPECTED]]</f>
        <v>1421</v>
      </c>
      <c r="AR206" t="s">
        <v>122</v>
      </c>
      <c r="AS206" t="s">
        <v>203</v>
      </c>
      <c r="AT206"/>
      <c r="AU206">
        <v>12.5</v>
      </c>
      <c r="AV206">
        <v>3</v>
      </c>
      <c r="AW206">
        <v>1</v>
      </c>
      <c r="AX206" t="s">
        <v>121</v>
      </c>
      <c r="AY206" t="s">
        <v>122</v>
      </c>
      <c r="AZ206" t="s">
        <v>974</v>
      </c>
      <c r="BA206" t="s">
        <v>124</v>
      </c>
      <c r="BB206" t="s">
        <v>125</v>
      </c>
      <c r="BC206" t="s">
        <v>126</v>
      </c>
      <c r="BD206" t="s">
        <v>127</v>
      </c>
      <c r="BE206" t="s">
        <v>145</v>
      </c>
      <c r="BF206">
        <v>1981</v>
      </c>
      <c r="BG206">
        <v>-25.053045272827099</v>
      </c>
      <c r="BH206">
        <v>152.091384887695</v>
      </c>
      <c r="BI206" t="s">
        <v>2272</v>
      </c>
      <c r="BJ206" s="1" t="s">
        <v>163</v>
      </c>
    </row>
    <row r="207" spans="1:62" s="1" customFormat="1" ht="15" customHeight="1" x14ac:dyDescent="0.25">
      <c r="A207" t="s">
        <v>773</v>
      </c>
      <c r="B207" t="s">
        <v>2273</v>
      </c>
      <c r="C207" t="s">
        <v>99</v>
      </c>
      <c r="D207" t="s">
        <v>100</v>
      </c>
      <c r="E207" t="s">
        <v>2274</v>
      </c>
      <c r="F207" s="2">
        <v>45384</v>
      </c>
      <c r="G207" s="6">
        <v>202404</v>
      </c>
      <c r="H207" t="s">
        <v>102</v>
      </c>
      <c r="I207" t="s">
        <v>13</v>
      </c>
      <c r="J207" t="s">
        <v>20</v>
      </c>
      <c r="K207" t="s">
        <v>7</v>
      </c>
      <c r="L207"/>
      <c r="M207" t="s">
        <v>26</v>
      </c>
      <c r="N207" t="s">
        <v>2275</v>
      </c>
      <c r="O207"/>
      <c r="P207" t="s">
        <v>105</v>
      </c>
      <c r="Q207">
        <v>1660724</v>
      </c>
      <c r="R207">
        <v>2024</v>
      </c>
      <c r="S207" t="s">
        <v>2276</v>
      </c>
      <c r="T207" s="2">
        <v>45384.794444444444</v>
      </c>
      <c r="U207" s="2">
        <v>45384.697326388887</v>
      </c>
      <c r="V207" t="s">
        <v>107</v>
      </c>
      <c r="W207" t="s">
        <v>108</v>
      </c>
      <c r="X207"/>
      <c r="Y207"/>
      <c r="Z207" t="s">
        <v>152</v>
      </c>
      <c r="AA207" t="s">
        <v>136</v>
      </c>
      <c r="AB207"/>
      <c r="AC207" t="s">
        <v>153</v>
      </c>
      <c r="AD207" t="s">
        <v>138</v>
      </c>
      <c r="AE207" t="s">
        <v>168</v>
      </c>
      <c r="AF207"/>
      <c r="AG207" t="s">
        <v>2277</v>
      </c>
      <c r="AH207" t="s">
        <v>2278</v>
      </c>
      <c r="AI207" t="s">
        <v>2279</v>
      </c>
      <c r="AJ207">
        <v>1</v>
      </c>
      <c r="AK207">
        <v>2864545</v>
      </c>
      <c r="AL207" t="s">
        <v>2280</v>
      </c>
      <c r="AM207">
        <v>1660724</v>
      </c>
      <c r="AN207">
        <v>3073260</v>
      </c>
      <c r="AO207">
        <v>2864545</v>
      </c>
      <c r="AP207" s="2">
        <v>45409</v>
      </c>
      <c r="AQ207" s="21">
        <f>Table1[[#This Row],[RAISED_DATE]]-Table1[[#This Row],[DATE_LAST_INSPECTED]]</f>
        <v>-25</v>
      </c>
      <c r="AR207" t="s">
        <v>122</v>
      </c>
      <c r="AS207" t="s">
        <v>2281</v>
      </c>
      <c r="AT207"/>
      <c r="AU207">
        <v>14</v>
      </c>
      <c r="AV207">
        <v>2</v>
      </c>
      <c r="AW207"/>
      <c r="AX207" t="s">
        <v>121</v>
      </c>
      <c r="AY207" t="s">
        <v>122</v>
      </c>
      <c r="AZ207" t="s">
        <v>1844</v>
      </c>
      <c r="BA207" t="s">
        <v>124</v>
      </c>
      <c r="BB207" t="s">
        <v>125</v>
      </c>
      <c r="BC207" t="s">
        <v>255</v>
      </c>
      <c r="BD207" t="s">
        <v>176</v>
      </c>
      <c r="BE207" t="s">
        <v>145</v>
      </c>
      <c r="BF207"/>
      <c r="BG207">
        <v>-27.495893478393601</v>
      </c>
      <c r="BH207">
        <v>151.67332458496099</v>
      </c>
      <c r="BI207" t="s">
        <v>2282</v>
      </c>
      <c r="BJ207" s="17" t="s">
        <v>554</v>
      </c>
    </row>
    <row r="208" spans="1:62" s="1" customFormat="1" ht="15" customHeight="1" x14ac:dyDescent="0.25">
      <c r="A208" t="s">
        <v>773</v>
      </c>
      <c r="B208" t="s">
        <v>2283</v>
      </c>
      <c r="C208" t="s">
        <v>99</v>
      </c>
      <c r="D208" t="s">
        <v>100</v>
      </c>
      <c r="E208" t="s">
        <v>2284</v>
      </c>
      <c r="F208" s="2">
        <v>45385</v>
      </c>
      <c r="G208" s="6">
        <v>202404</v>
      </c>
      <c r="H208" t="s">
        <v>102</v>
      </c>
      <c r="I208" t="s">
        <v>13</v>
      </c>
      <c r="J208" t="s">
        <v>20</v>
      </c>
      <c r="K208" t="s">
        <v>7</v>
      </c>
      <c r="L208"/>
      <c r="M208" t="s">
        <v>26</v>
      </c>
      <c r="N208" t="s">
        <v>2285</v>
      </c>
      <c r="O208"/>
      <c r="P208" t="s">
        <v>105</v>
      </c>
      <c r="Q208">
        <v>1448947</v>
      </c>
      <c r="R208">
        <v>2024</v>
      </c>
      <c r="S208" t="s">
        <v>2286</v>
      </c>
      <c r="T208" s="2">
        <v>45385.647222222222</v>
      </c>
      <c r="U208" s="2">
        <v>45385.650393518517</v>
      </c>
      <c r="V208" t="s">
        <v>107</v>
      </c>
      <c r="W208" t="s">
        <v>108</v>
      </c>
      <c r="X208"/>
      <c r="Y208" t="s">
        <v>109</v>
      </c>
      <c r="Z208" t="s">
        <v>238</v>
      </c>
      <c r="AA208" t="s">
        <v>111</v>
      </c>
      <c r="AB208" t="s">
        <v>112</v>
      </c>
      <c r="AC208" t="s">
        <v>778</v>
      </c>
      <c r="AD208" t="s">
        <v>779</v>
      </c>
      <c r="AE208" t="s">
        <v>115</v>
      </c>
      <c r="AF208"/>
      <c r="AG208" t="s">
        <v>2287</v>
      </c>
      <c r="AH208" t="s">
        <v>2288</v>
      </c>
      <c r="AI208" t="s">
        <v>2289</v>
      </c>
      <c r="AJ208">
        <v>1</v>
      </c>
      <c r="AK208">
        <v>3213379</v>
      </c>
      <c r="AL208" t="s">
        <v>2290</v>
      </c>
      <c r="AM208">
        <v>1448947</v>
      </c>
      <c r="AN208">
        <v>4143731</v>
      </c>
      <c r="AO208">
        <v>3213379</v>
      </c>
      <c r="AP208" s="2">
        <v>43918</v>
      </c>
      <c r="AQ208" s="21">
        <f>Table1[[#This Row],[RAISED_DATE]]-Table1[[#This Row],[DATE_LAST_INSPECTED]]</f>
        <v>1467</v>
      </c>
      <c r="AR208" t="s">
        <v>122</v>
      </c>
      <c r="AS208" t="s">
        <v>500</v>
      </c>
      <c r="AT208"/>
      <c r="AU208">
        <v>14</v>
      </c>
      <c r="AV208">
        <v>4</v>
      </c>
      <c r="AW208">
        <v>1</v>
      </c>
      <c r="AX208" t="s">
        <v>121</v>
      </c>
      <c r="AY208" t="s">
        <v>218</v>
      </c>
      <c r="AZ208" t="s">
        <v>123</v>
      </c>
      <c r="BA208" t="s">
        <v>124</v>
      </c>
      <c r="BB208" t="s">
        <v>125</v>
      </c>
      <c r="BC208" t="s">
        <v>269</v>
      </c>
      <c r="BD208" t="s">
        <v>270</v>
      </c>
      <c r="BE208" t="s">
        <v>145</v>
      </c>
      <c r="BF208">
        <v>1990</v>
      </c>
      <c r="BG208">
        <v>-21.191896438598601</v>
      </c>
      <c r="BH208">
        <v>148.83462524414099</v>
      </c>
      <c r="BI208" t="s">
        <v>2291</v>
      </c>
      <c r="BJ208" s="17" t="s">
        <v>477</v>
      </c>
    </row>
    <row r="209" spans="1:62" s="1" customFormat="1" ht="15" customHeight="1" x14ac:dyDescent="0.25">
      <c r="A209" t="s">
        <v>773</v>
      </c>
      <c r="B209" t="s">
        <v>2292</v>
      </c>
      <c r="C209" t="s">
        <v>99</v>
      </c>
      <c r="D209" t="s">
        <v>100</v>
      </c>
      <c r="E209" t="s">
        <v>101</v>
      </c>
      <c r="F209" s="2">
        <v>45386</v>
      </c>
      <c r="G209" s="6">
        <v>202404</v>
      </c>
      <c r="H209" t="s">
        <v>102</v>
      </c>
      <c r="I209" t="s">
        <v>13</v>
      </c>
      <c r="J209" t="s">
        <v>20</v>
      </c>
      <c r="K209" t="s">
        <v>7</v>
      </c>
      <c r="L209"/>
      <c r="M209" t="s">
        <v>26</v>
      </c>
      <c r="N209" t="s">
        <v>2293</v>
      </c>
      <c r="O209"/>
      <c r="P209" t="s">
        <v>105</v>
      </c>
      <c r="Q209">
        <v>1342399</v>
      </c>
      <c r="R209">
        <v>2024</v>
      </c>
      <c r="S209" t="s">
        <v>2294</v>
      </c>
      <c r="T209" s="2">
        <v>45386.763761574075</v>
      </c>
      <c r="U209" s="2">
        <v>45386.765763888892</v>
      </c>
      <c r="V209" t="s">
        <v>107</v>
      </c>
      <c r="W209" t="s">
        <v>108</v>
      </c>
      <c r="X209"/>
      <c r="Y209" t="s">
        <v>109</v>
      </c>
      <c r="Z209" t="s">
        <v>110</v>
      </c>
      <c r="AA209" t="s">
        <v>111</v>
      </c>
      <c r="AB209" t="s">
        <v>112</v>
      </c>
      <c r="AC209" t="s">
        <v>778</v>
      </c>
      <c r="AD209" t="s">
        <v>185</v>
      </c>
      <c r="AE209" t="s">
        <v>888</v>
      </c>
      <c r="AF209"/>
      <c r="AG209" t="s">
        <v>2295</v>
      </c>
      <c r="AH209" t="s">
        <v>2296</v>
      </c>
      <c r="AI209" t="s">
        <v>2297</v>
      </c>
      <c r="AJ209">
        <v>1</v>
      </c>
      <c r="AK209">
        <v>2621626</v>
      </c>
      <c r="AL209" t="s">
        <v>2298</v>
      </c>
      <c r="AM209">
        <v>1342399</v>
      </c>
      <c r="AN209">
        <v>3024477</v>
      </c>
      <c r="AO209">
        <v>2621626</v>
      </c>
      <c r="AP209" s="2">
        <v>43649</v>
      </c>
      <c r="AQ209" s="21">
        <f>Table1[[#This Row],[RAISED_DATE]]-Table1[[#This Row],[DATE_LAST_INSPECTED]]</f>
        <v>1737</v>
      </c>
      <c r="AR209" t="s">
        <v>122</v>
      </c>
      <c r="AS209" t="s">
        <v>2227</v>
      </c>
      <c r="AT209"/>
      <c r="AU209">
        <v>14</v>
      </c>
      <c r="AV209">
        <v>2</v>
      </c>
      <c r="AW209">
        <v>1</v>
      </c>
      <c r="AX209" t="s">
        <v>121</v>
      </c>
      <c r="AY209" t="s">
        <v>122</v>
      </c>
      <c r="AZ209" t="s">
        <v>715</v>
      </c>
      <c r="BA209" t="s">
        <v>175</v>
      </c>
      <c r="BB209" t="s">
        <v>125</v>
      </c>
      <c r="BC209" t="s">
        <v>255</v>
      </c>
      <c r="BD209" t="s">
        <v>599</v>
      </c>
      <c r="BE209" t="s">
        <v>177</v>
      </c>
      <c r="BF209"/>
      <c r="BG209">
        <v>-25.305738449096701</v>
      </c>
      <c r="BH209">
        <v>152.57963562011699</v>
      </c>
      <c r="BI209" t="s">
        <v>2299</v>
      </c>
      <c r="BJ209" s="17" t="s">
        <v>1962</v>
      </c>
    </row>
    <row r="210" spans="1:62" s="1" customFormat="1" ht="15" customHeight="1" x14ac:dyDescent="0.25">
      <c r="A210" t="s">
        <v>773</v>
      </c>
      <c r="B210" t="s">
        <v>2300</v>
      </c>
      <c r="C210" t="s">
        <v>99</v>
      </c>
      <c r="D210" t="s">
        <v>100</v>
      </c>
      <c r="E210" t="s">
        <v>2301</v>
      </c>
      <c r="F210" s="2">
        <v>45389</v>
      </c>
      <c r="G210" s="6">
        <v>202404</v>
      </c>
      <c r="H210" t="s">
        <v>102</v>
      </c>
      <c r="I210" t="s">
        <v>13</v>
      </c>
      <c r="J210" t="s">
        <v>20</v>
      </c>
      <c r="K210" t="s">
        <v>7</v>
      </c>
      <c r="L210"/>
      <c r="M210" t="s">
        <v>26</v>
      </c>
      <c r="N210" t="s">
        <v>2302</v>
      </c>
      <c r="O210"/>
      <c r="P210" t="s">
        <v>105</v>
      </c>
      <c r="Q210">
        <v>1404291</v>
      </c>
      <c r="R210">
        <v>2024</v>
      </c>
      <c r="S210" t="s">
        <v>2303</v>
      </c>
      <c r="T210" s="2">
        <v>45389.276203703703</v>
      </c>
      <c r="U210" s="2">
        <v>45389.283495370371</v>
      </c>
      <c r="V210" t="s">
        <v>107</v>
      </c>
      <c r="W210" t="s">
        <v>108</v>
      </c>
      <c r="X210"/>
      <c r="Y210" t="s">
        <v>237</v>
      </c>
      <c r="Z210" t="s">
        <v>110</v>
      </c>
      <c r="AA210" t="s">
        <v>111</v>
      </c>
      <c r="AB210" t="s">
        <v>112</v>
      </c>
      <c r="AC210" t="s">
        <v>113</v>
      </c>
      <c r="AD210" t="s">
        <v>114</v>
      </c>
      <c r="AE210" t="s">
        <v>115</v>
      </c>
      <c r="AF210"/>
      <c r="AG210" t="s">
        <v>2304</v>
      </c>
      <c r="AH210" t="s">
        <v>2305</v>
      </c>
      <c r="AI210" t="s">
        <v>2306</v>
      </c>
      <c r="AJ210">
        <v>1</v>
      </c>
      <c r="AK210">
        <v>2742194</v>
      </c>
      <c r="AL210" t="s">
        <v>2307</v>
      </c>
      <c r="AM210">
        <v>1404291</v>
      </c>
      <c r="AN210">
        <v>3046886</v>
      </c>
      <c r="AO210">
        <v>2742194</v>
      </c>
      <c r="AP210" s="2">
        <v>45278</v>
      </c>
      <c r="AQ210" s="21">
        <f>Table1[[#This Row],[RAISED_DATE]]-Table1[[#This Row],[DATE_LAST_INSPECTED]]</f>
        <v>111</v>
      </c>
      <c r="AR210" t="s">
        <v>122</v>
      </c>
      <c r="AS210" t="s">
        <v>2308</v>
      </c>
      <c r="AT210"/>
      <c r="AU210">
        <v>15.5</v>
      </c>
      <c r="AV210">
        <v>2</v>
      </c>
      <c r="AW210"/>
      <c r="AX210" t="s">
        <v>121</v>
      </c>
      <c r="AY210" t="s">
        <v>122</v>
      </c>
      <c r="AZ210" t="s">
        <v>796</v>
      </c>
      <c r="BA210" t="s">
        <v>124</v>
      </c>
      <c r="BB210" t="s">
        <v>125</v>
      </c>
      <c r="BC210" t="s">
        <v>126</v>
      </c>
      <c r="BD210" t="s">
        <v>127</v>
      </c>
      <c r="BE210" t="s">
        <v>770</v>
      </c>
      <c r="BF210">
        <v>1983</v>
      </c>
      <c r="BG210">
        <v>-25.581262813539301</v>
      </c>
      <c r="BH210">
        <v>151.62285808535199</v>
      </c>
      <c r="BI210" t="s">
        <v>2309</v>
      </c>
      <c r="BJ210" s="17" t="s">
        <v>130</v>
      </c>
    </row>
    <row r="211" spans="1:62" s="1" customFormat="1" ht="15" customHeight="1" x14ac:dyDescent="0.25">
      <c r="A211" t="s">
        <v>773</v>
      </c>
      <c r="B211" t="s">
        <v>2310</v>
      </c>
      <c r="C211" t="s">
        <v>99</v>
      </c>
      <c r="D211" t="s">
        <v>100</v>
      </c>
      <c r="E211" t="s">
        <v>2311</v>
      </c>
      <c r="F211" s="2">
        <v>45390</v>
      </c>
      <c r="G211" s="6">
        <v>202404</v>
      </c>
      <c r="H211" t="s">
        <v>102</v>
      </c>
      <c r="I211" t="s">
        <v>14</v>
      </c>
      <c r="J211" t="s">
        <v>20</v>
      </c>
      <c r="K211" t="s">
        <v>7</v>
      </c>
      <c r="L211"/>
      <c r="M211" t="s">
        <v>26</v>
      </c>
      <c r="N211" t="s">
        <v>2312</v>
      </c>
      <c r="O211"/>
      <c r="P211" t="s">
        <v>105</v>
      </c>
      <c r="Q211">
        <v>1384947</v>
      </c>
      <c r="R211">
        <v>2024</v>
      </c>
      <c r="S211" t="s">
        <v>2313</v>
      </c>
      <c r="T211" s="2">
        <v>45390.703472222223</v>
      </c>
      <c r="U211" s="2">
        <v>45390.654456018521</v>
      </c>
      <c r="V211" t="s">
        <v>107</v>
      </c>
      <c r="W211" t="s">
        <v>108</v>
      </c>
      <c r="X211"/>
      <c r="Y211"/>
      <c r="Z211" t="s">
        <v>110</v>
      </c>
      <c r="AA211" t="s">
        <v>136</v>
      </c>
      <c r="AB211"/>
      <c r="AC211" t="s">
        <v>153</v>
      </c>
      <c r="AD211" t="s">
        <v>138</v>
      </c>
      <c r="AE211" t="s">
        <v>168</v>
      </c>
      <c r="AF211"/>
      <c r="AG211" t="s">
        <v>2314</v>
      </c>
      <c r="AH211" t="s">
        <v>2315</v>
      </c>
      <c r="AI211" t="s">
        <v>2316</v>
      </c>
      <c r="AJ211">
        <v>1</v>
      </c>
      <c r="AK211">
        <v>2801061</v>
      </c>
      <c r="AL211" t="s">
        <v>2317</v>
      </c>
      <c r="AM211">
        <v>1384947</v>
      </c>
      <c r="AN211">
        <v>3059281</v>
      </c>
      <c r="AO211">
        <v>2801061</v>
      </c>
      <c r="AP211" s="2">
        <v>43731</v>
      </c>
      <c r="AQ211" s="21">
        <f>Table1[[#This Row],[RAISED_DATE]]-Table1[[#This Row],[DATE_LAST_INSPECTED]]</f>
        <v>1659</v>
      </c>
      <c r="AR211" t="s">
        <v>122</v>
      </c>
      <c r="AS211" t="s">
        <v>2318</v>
      </c>
      <c r="AT211"/>
      <c r="AU211">
        <v>12.5</v>
      </c>
      <c r="AV211">
        <v>2</v>
      </c>
      <c r="AW211"/>
      <c r="AX211" t="s">
        <v>121</v>
      </c>
      <c r="AY211" t="s">
        <v>122</v>
      </c>
      <c r="AZ211" t="s">
        <v>715</v>
      </c>
      <c r="BA211" t="s">
        <v>124</v>
      </c>
      <c r="BB211" t="s">
        <v>125</v>
      </c>
      <c r="BC211" t="s">
        <v>126</v>
      </c>
      <c r="BD211" t="s">
        <v>127</v>
      </c>
      <c r="BE211" t="s">
        <v>145</v>
      </c>
      <c r="BF211">
        <v>1986</v>
      </c>
      <c r="BG211">
        <v>-25.4636039733887</v>
      </c>
      <c r="BH211">
        <v>152.64692687988301</v>
      </c>
      <c r="BI211" t="s">
        <v>2319</v>
      </c>
      <c r="BJ211" s="17" t="s">
        <v>502</v>
      </c>
    </row>
    <row r="212" spans="1:62" s="1" customFormat="1" ht="15" customHeight="1" x14ac:dyDescent="0.25">
      <c r="A212" t="s">
        <v>773</v>
      </c>
      <c r="B212" t="s">
        <v>2320</v>
      </c>
      <c r="C212" t="s">
        <v>99</v>
      </c>
      <c r="D212" t="s">
        <v>100</v>
      </c>
      <c r="E212" t="s">
        <v>2321</v>
      </c>
      <c r="F212" s="2">
        <v>45390</v>
      </c>
      <c r="G212" s="6">
        <v>202404</v>
      </c>
      <c r="H212" t="s">
        <v>102</v>
      </c>
      <c r="I212" t="s">
        <v>14</v>
      </c>
      <c r="J212" t="s">
        <v>20</v>
      </c>
      <c r="K212" t="s">
        <v>7</v>
      </c>
      <c r="L212"/>
      <c r="M212" t="s">
        <v>26</v>
      </c>
      <c r="N212" t="s">
        <v>2322</v>
      </c>
      <c r="O212"/>
      <c r="P212"/>
      <c r="Q212">
        <v>1370591</v>
      </c>
      <c r="R212">
        <v>2024</v>
      </c>
      <c r="S212" t="s">
        <v>2323</v>
      </c>
      <c r="T212" s="2">
        <v>45390.683657407404</v>
      </c>
      <c r="U212" s="2">
        <v>45390.701539351852</v>
      </c>
      <c r="V212" t="s">
        <v>107</v>
      </c>
      <c r="W212" t="s">
        <v>108</v>
      </c>
      <c r="X212"/>
      <c r="Y212" t="s">
        <v>109</v>
      </c>
      <c r="Z212" t="s">
        <v>110</v>
      </c>
      <c r="AA212" t="s">
        <v>111</v>
      </c>
      <c r="AB212" t="s">
        <v>112</v>
      </c>
      <c r="AC212" t="s">
        <v>778</v>
      </c>
      <c r="AD212" t="s">
        <v>779</v>
      </c>
      <c r="AE212" t="s">
        <v>168</v>
      </c>
      <c r="AF212"/>
      <c r="AG212" t="s">
        <v>2324</v>
      </c>
      <c r="AH212" t="s">
        <v>2325</v>
      </c>
      <c r="AI212" t="s">
        <v>2326</v>
      </c>
      <c r="AJ212">
        <v>1</v>
      </c>
      <c r="AK212">
        <v>2727193</v>
      </c>
      <c r="AL212" t="s">
        <v>2327</v>
      </c>
      <c r="AM212">
        <v>1370591</v>
      </c>
      <c r="AN212">
        <v>3044143</v>
      </c>
      <c r="AO212">
        <v>2727193</v>
      </c>
      <c r="AP212" s="2">
        <v>43948</v>
      </c>
      <c r="AQ212" s="21">
        <f>Table1[[#This Row],[RAISED_DATE]]-Table1[[#This Row],[DATE_LAST_INSPECTED]]</f>
        <v>1442</v>
      </c>
      <c r="AR212" t="s">
        <v>122</v>
      </c>
      <c r="AS212" t="s">
        <v>840</v>
      </c>
      <c r="AT212"/>
      <c r="AU212">
        <v>11</v>
      </c>
      <c r="AV212">
        <v>2</v>
      </c>
      <c r="AW212"/>
      <c r="AX212" t="s">
        <v>121</v>
      </c>
      <c r="AY212" t="s">
        <v>122</v>
      </c>
      <c r="AZ212" t="s">
        <v>159</v>
      </c>
      <c r="BA212" t="s">
        <v>124</v>
      </c>
      <c r="BB212" t="s">
        <v>125</v>
      </c>
      <c r="BC212" t="s">
        <v>126</v>
      </c>
      <c r="BD212" t="s">
        <v>127</v>
      </c>
      <c r="BE212" t="s">
        <v>145</v>
      </c>
      <c r="BF212">
        <v>1974</v>
      </c>
      <c r="BG212">
        <v>-26.244720654077</v>
      </c>
      <c r="BH212">
        <v>152.17625005966099</v>
      </c>
      <c r="BI212" t="s">
        <v>2328</v>
      </c>
      <c r="BJ212" s="17" t="s">
        <v>871</v>
      </c>
    </row>
    <row r="213" spans="1:62" s="1" customFormat="1" ht="15" customHeight="1" x14ac:dyDescent="0.25">
      <c r="A213" t="s">
        <v>773</v>
      </c>
      <c r="B213" t="s">
        <v>2329</v>
      </c>
      <c r="C213" t="s">
        <v>99</v>
      </c>
      <c r="D213" t="s">
        <v>100</v>
      </c>
      <c r="E213" t="s">
        <v>2330</v>
      </c>
      <c r="F213" s="2">
        <v>45391</v>
      </c>
      <c r="G213" s="6">
        <v>202404</v>
      </c>
      <c r="H213" t="s">
        <v>102</v>
      </c>
      <c r="I213" t="s">
        <v>14</v>
      </c>
      <c r="J213" t="s">
        <v>20</v>
      </c>
      <c r="K213" t="s">
        <v>7</v>
      </c>
      <c r="L213"/>
      <c r="M213" t="s">
        <v>26</v>
      </c>
      <c r="N213" t="s">
        <v>2331</v>
      </c>
      <c r="O213"/>
      <c r="P213" t="s">
        <v>105</v>
      </c>
      <c r="Q213">
        <v>995218</v>
      </c>
      <c r="R213">
        <v>2024</v>
      </c>
      <c r="S213" t="s">
        <v>2332</v>
      </c>
      <c r="T213" s="2">
        <v>45391.506249999999</v>
      </c>
      <c r="U213" s="2">
        <v>45391.716469907406</v>
      </c>
      <c r="V213" t="s">
        <v>804</v>
      </c>
      <c r="W213" t="s">
        <v>805</v>
      </c>
      <c r="X213"/>
      <c r="Y213"/>
      <c r="Z213" t="s">
        <v>152</v>
      </c>
      <c r="AA213" t="s">
        <v>136</v>
      </c>
      <c r="AB213"/>
      <c r="AC213" t="s">
        <v>197</v>
      </c>
      <c r="AD213" t="s">
        <v>198</v>
      </c>
      <c r="AE213" t="s">
        <v>199</v>
      </c>
      <c r="AF213"/>
      <c r="AG213" t="s">
        <v>2333</v>
      </c>
      <c r="AH213" t="s">
        <v>2334</v>
      </c>
      <c r="AI213" t="s">
        <v>1387</v>
      </c>
      <c r="AJ213">
        <v>1</v>
      </c>
      <c r="AK213">
        <v>2999009</v>
      </c>
      <c r="AL213" t="s">
        <v>2335</v>
      </c>
      <c r="AM213">
        <v>995218</v>
      </c>
      <c r="AN213">
        <v>3102482</v>
      </c>
      <c r="AO213">
        <v>2999009</v>
      </c>
      <c r="AP213" s="2">
        <v>45392</v>
      </c>
      <c r="AQ213" s="21">
        <f>Table1[[#This Row],[RAISED_DATE]]-Table1[[#This Row],[DATE_LAST_INSPECTED]]</f>
        <v>-1</v>
      </c>
      <c r="AR213" t="s">
        <v>122</v>
      </c>
      <c r="AS213" t="s">
        <v>2336</v>
      </c>
      <c r="AT213"/>
      <c r="AU213">
        <v>14</v>
      </c>
      <c r="AV213">
        <v>4</v>
      </c>
      <c r="AW213">
        <v>1</v>
      </c>
      <c r="AX213" t="s">
        <v>121</v>
      </c>
      <c r="AY213" t="s">
        <v>218</v>
      </c>
      <c r="AZ213" t="s">
        <v>748</v>
      </c>
      <c r="BA213" t="s">
        <v>124</v>
      </c>
      <c r="BB213" t="s">
        <v>125</v>
      </c>
      <c r="BC213" t="s">
        <v>305</v>
      </c>
      <c r="BD213" t="s">
        <v>127</v>
      </c>
      <c r="BE213" t="s">
        <v>128</v>
      </c>
      <c r="BF213">
        <v>1981</v>
      </c>
      <c r="BG213">
        <v>-26.8016052246094</v>
      </c>
      <c r="BH213">
        <v>150.81973266601599</v>
      </c>
      <c r="BI213" t="s">
        <v>2337</v>
      </c>
      <c r="BJ213" s="17" t="s">
        <v>163</v>
      </c>
    </row>
    <row r="214" spans="1:62" s="1" customFormat="1" ht="15" customHeight="1" x14ac:dyDescent="0.25">
      <c r="A214" t="s">
        <v>773</v>
      </c>
      <c r="B214" t="s">
        <v>2338</v>
      </c>
      <c r="C214" t="s">
        <v>99</v>
      </c>
      <c r="D214" t="s">
        <v>100</v>
      </c>
      <c r="E214" t="s">
        <v>2339</v>
      </c>
      <c r="F214" s="2">
        <v>45392</v>
      </c>
      <c r="G214" s="6">
        <v>202404</v>
      </c>
      <c r="H214" t="s">
        <v>102</v>
      </c>
      <c r="I214" t="s">
        <v>13</v>
      </c>
      <c r="J214" t="s">
        <v>22</v>
      </c>
      <c r="K214" t="s">
        <v>7</v>
      </c>
      <c r="L214"/>
      <c r="M214" t="s">
        <v>27</v>
      </c>
      <c r="N214" t="s">
        <v>2340</v>
      </c>
      <c r="O214"/>
      <c r="P214" t="s">
        <v>105</v>
      </c>
      <c r="Q214">
        <v>815875</v>
      </c>
      <c r="R214">
        <v>2024</v>
      </c>
      <c r="S214" t="s">
        <v>2341</v>
      </c>
      <c r="T214" s="2">
        <v>45392.556944444441</v>
      </c>
      <c r="U214" s="2">
        <v>45392.56144675926</v>
      </c>
      <c r="V214" t="s">
        <v>107</v>
      </c>
      <c r="W214" t="s">
        <v>108</v>
      </c>
      <c r="X214"/>
      <c r="Y214"/>
      <c r="Z214" t="s">
        <v>110</v>
      </c>
      <c r="AA214" t="s">
        <v>136</v>
      </c>
      <c r="AB214"/>
      <c r="AC214" t="s">
        <v>153</v>
      </c>
      <c r="AD214" t="s">
        <v>138</v>
      </c>
      <c r="AE214" t="s">
        <v>115</v>
      </c>
      <c r="AF214"/>
      <c r="AG214" t="s">
        <v>2342</v>
      </c>
      <c r="AH214" t="s">
        <v>2343</v>
      </c>
      <c r="AI214" t="s">
        <v>2344</v>
      </c>
      <c r="AJ214">
        <v>1</v>
      </c>
      <c r="AK214">
        <v>3162558</v>
      </c>
      <c r="AL214" t="s">
        <v>2345</v>
      </c>
      <c r="AM214">
        <v>815875</v>
      </c>
      <c r="AN214">
        <v>4243978</v>
      </c>
      <c r="AO214">
        <v>3162558</v>
      </c>
      <c r="AP214" s="2">
        <v>44066</v>
      </c>
      <c r="AQ214" s="21">
        <f>Table1[[#This Row],[RAISED_DATE]]-Table1[[#This Row],[DATE_LAST_INSPECTED]]</f>
        <v>1326</v>
      </c>
      <c r="AR214" t="s">
        <v>122</v>
      </c>
      <c r="AS214" t="s">
        <v>2346</v>
      </c>
      <c r="AT214"/>
      <c r="AU214">
        <v>12.5</v>
      </c>
      <c r="AV214"/>
      <c r="AW214">
        <v>1</v>
      </c>
      <c r="AX214" t="s">
        <v>121</v>
      </c>
      <c r="AY214" t="s">
        <v>218</v>
      </c>
      <c r="AZ214" t="s">
        <v>190</v>
      </c>
      <c r="BA214" t="s">
        <v>124</v>
      </c>
      <c r="BB214" t="s">
        <v>811</v>
      </c>
      <c r="BC214" t="s">
        <v>126</v>
      </c>
      <c r="BD214" t="s">
        <v>176</v>
      </c>
      <c r="BE214" t="s">
        <v>770</v>
      </c>
      <c r="BF214">
        <v>1992</v>
      </c>
      <c r="BG214">
        <v>-26.653948162112201</v>
      </c>
      <c r="BH214">
        <v>152.11468844308601</v>
      </c>
      <c r="BI214" t="s">
        <v>2347</v>
      </c>
      <c r="BJ214" s="17" t="s">
        <v>861</v>
      </c>
    </row>
    <row r="215" spans="1:62" s="1" customFormat="1" ht="15" customHeight="1" x14ac:dyDescent="0.25">
      <c r="A215" t="s">
        <v>773</v>
      </c>
      <c r="B215" t="s">
        <v>2348</v>
      </c>
      <c r="C215" t="s">
        <v>99</v>
      </c>
      <c r="D215" t="s">
        <v>100</v>
      </c>
      <c r="E215" t="s">
        <v>2349</v>
      </c>
      <c r="F215" s="2">
        <v>45392</v>
      </c>
      <c r="G215" s="6">
        <v>202404</v>
      </c>
      <c r="H215" t="s">
        <v>102</v>
      </c>
      <c r="I215" t="s">
        <v>13</v>
      </c>
      <c r="J215" t="s">
        <v>25</v>
      </c>
      <c r="K215" t="s">
        <v>8</v>
      </c>
      <c r="L215"/>
      <c r="M215" t="s">
        <v>26</v>
      </c>
      <c r="N215" t="s">
        <v>2350</v>
      </c>
      <c r="O215"/>
      <c r="P215" t="s">
        <v>105</v>
      </c>
      <c r="Q215">
        <v>6237204</v>
      </c>
      <c r="R215">
        <v>2024</v>
      </c>
      <c r="S215" t="s">
        <v>2351</v>
      </c>
      <c r="T215" s="2">
        <v>45392.645833333336</v>
      </c>
      <c r="U215" s="2">
        <v>45392.610219907408</v>
      </c>
      <c r="V215" t="s">
        <v>107</v>
      </c>
      <c r="W215" t="s">
        <v>108</v>
      </c>
      <c r="X215"/>
      <c r="Y215"/>
      <c r="Z215" t="s">
        <v>183</v>
      </c>
      <c r="AA215" t="s">
        <v>136</v>
      </c>
      <c r="AB215"/>
      <c r="AC215" t="s">
        <v>153</v>
      </c>
      <c r="AD215" t="s">
        <v>138</v>
      </c>
      <c r="AE215" t="s">
        <v>168</v>
      </c>
      <c r="AF215"/>
      <c r="AG215" t="s">
        <v>2352</v>
      </c>
      <c r="AH215" t="s">
        <v>2353</v>
      </c>
      <c r="AI215" t="s">
        <v>2354</v>
      </c>
      <c r="AJ215">
        <v>1</v>
      </c>
      <c r="AK215">
        <v>2404094</v>
      </c>
      <c r="AL215" t="s">
        <v>2355</v>
      </c>
      <c r="AM215">
        <v>6237204</v>
      </c>
      <c r="AN215">
        <v>2153801</v>
      </c>
      <c r="AO215">
        <v>2404094</v>
      </c>
      <c r="AP215" s="2">
        <v>44239</v>
      </c>
      <c r="AQ215" s="21">
        <f>Table1[[#This Row],[RAISED_DATE]]-Table1[[#This Row],[DATE_LAST_INSPECTED]]</f>
        <v>1153</v>
      </c>
      <c r="AR215" t="s">
        <v>122</v>
      </c>
      <c r="AS215" t="s">
        <v>1180</v>
      </c>
      <c r="AT215"/>
      <c r="AU215">
        <v>12.5</v>
      </c>
      <c r="AV215">
        <v>2</v>
      </c>
      <c r="AW215"/>
      <c r="AX215" t="s">
        <v>121</v>
      </c>
      <c r="AY215" t="s">
        <v>122</v>
      </c>
      <c r="AZ215" t="s">
        <v>230</v>
      </c>
      <c r="BA215" t="s">
        <v>124</v>
      </c>
      <c r="BB215" t="s">
        <v>125</v>
      </c>
      <c r="BC215" t="s">
        <v>126</v>
      </c>
      <c r="BD215" t="s">
        <v>270</v>
      </c>
      <c r="BE215" t="s">
        <v>128</v>
      </c>
      <c r="BF215">
        <v>1988</v>
      </c>
      <c r="BG215">
        <v>-20.100608510073801</v>
      </c>
      <c r="BH215">
        <v>146.29614095364499</v>
      </c>
      <c r="BI215" t="s">
        <v>2356</v>
      </c>
      <c r="BJ215" s="17" t="s">
        <v>1215</v>
      </c>
    </row>
    <row r="216" spans="1:62" s="1" customFormat="1" ht="15" customHeight="1" x14ac:dyDescent="0.25">
      <c r="A216" t="s">
        <v>773</v>
      </c>
      <c r="B216" t="s">
        <v>2357</v>
      </c>
      <c r="C216" t="s">
        <v>99</v>
      </c>
      <c r="D216" t="s">
        <v>100</v>
      </c>
      <c r="E216" t="s">
        <v>2358</v>
      </c>
      <c r="F216" s="2">
        <v>45392</v>
      </c>
      <c r="G216" s="6">
        <v>202404</v>
      </c>
      <c r="H216" t="s">
        <v>102</v>
      </c>
      <c r="I216" t="s">
        <v>15</v>
      </c>
      <c r="J216" t="s">
        <v>20</v>
      </c>
      <c r="K216" t="s">
        <v>7</v>
      </c>
      <c r="L216"/>
      <c r="M216" t="s">
        <v>27</v>
      </c>
      <c r="N216" t="s">
        <v>2359</v>
      </c>
      <c r="O216"/>
      <c r="P216" t="s">
        <v>105</v>
      </c>
      <c r="Q216">
        <v>1436209</v>
      </c>
      <c r="R216">
        <v>2024</v>
      </c>
      <c r="S216" t="s">
        <v>2360</v>
      </c>
      <c r="T216" s="2">
        <v>45392.866666666669</v>
      </c>
      <c r="U216" s="2">
        <v>45392.854224537034</v>
      </c>
      <c r="V216" t="s">
        <v>107</v>
      </c>
      <c r="W216" t="s">
        <v>108</v>
      </c>
      <c r="X216"/>
      <c r="Y216"/>
      <c r="Z216" t="s">
        <v>152</v>
      </c>
      <c r="AA216" t="s">
        <v>136</v>
      </c>
      <c r="AB216"/>
      <c r="AC216" t="s">
        <v>153</v>
      </c>
      <c r="AD216" t="s">
        <v>138</v>
      </c>
      <c r="AE216" t="s">
        <v>199</v>
      </c>
      <c r="AF216"/>
      <c r="AG216" t="s">
        <v>2361</v>
      </c>
      <c r="AH216" t="s">
        <v>2362</v>
      </c>
      <c r="AI216" t="s">
        <v>2363</v>
      </c>
      <c r="AJ216">
        <v>1</v>
      </c>
      <c r="AK216">
        <v>2384447</v>
      </c>
      <c r="AL216" t="s">
        <v>2364</v>
      </c>
      <c r="AM216">
        <v>1436209</v>
      </c>
      <c r="AN216">
        <v>3208230</v>
      </c>
      <c r="AO216">
        <v>2384447</v>
      </c>
      <c r="AP216" s="2">
        <v>44147</v>
      </c>
      <c r="AQ216" s="21">
        <f>Table1[[#This Row],[RAISED_DATE]]-Table1[[#This Row],[DATE_LAST_INSPECTED]]</f>
        <v>1245</v>
      </c>
      <c r="AR216" t="s">
        <v>122</v>
      </c>
      <c r="AS216" t="s">
        <v>705</v>
      </c>
      <c r="AT216"/>
      <c r="AU216">
        <v>9.5</v>
      </c>
      <c r="AV216"/>
      <c r="AW216">
        <v>2</v>
      </c>
      <c r="AX216" t="s">
        <v>121</v>
      </c>
      <c r="AY216" t="s">
        <v>122</v>
      </c>
      <c r="AZ216" t="s">
        <v>1256</v>
      </c>
      <c r="BA216" t="s">
        <v>175</v>
      </c>
      <c r="BB216" t="s">
        <v>160</v>
      </c>
      <c r="BC216" t="s">
        <v>255</v>
      </c>
      <c r="BD216" t="s">
        <v>176</v>
      </c>
      <c r="BE216"/>
      <c r="BF216"/>
      <c r="BG216">
        <v>-27.5707302093506</v>
      </c>
      <c r="BH216">
        <v>151.93835449218801</v>
      </c>
      <c r="BI216" t="s">
        <v>2365</v>
      </c>
      <c r="BJ216" s="17" t="s">
        <v>1595</v>
      </c>
    </row>
    <row r="217" spans="1:62" s="1" customFormat="1" ht="15" customHeight="1" x14ac:dyDescent="0.25">
      <c r="A217" t="s">
        <v>773</v>
      </c>
      <c r="B217" t="s">
        <v>2366</v>
      </c>
      <c r="C217" t="s">
        <v>99</v>
      </c>
      <c r="D217" t="s">
        <v>100</v>
      </c>
      <c r="E217" t="s">
        <v>101</v>
      </c>
      <c r="F217" s="2">
        <v>45393</v>
      </c>
      <c r="G217" s="6">
        <v>202404</v>
      </c>
      <c r="H217" t="s">
        <v>102</v>
      </c>
      <c r="I217" t="s">
        <v>16</v>
      </c>
      <c r="J217" t="s">
        <v>23</v>
      </c>
      <c r="K217" t="s">
        <v>10</v>
      </c>
      <c r="L217"/>
      <c r="M217" t="s">
        <v>26</v>
      </c>
      <c r="N217" t="s">
        <v>2367</v>
      </c>
      <c r="O217"/>
      <c r="P217" t="s">
        <v>105</v>
      </c>
      <c r="Q217">
        <v>727378</v>
      </c>
      <c r="R217">
        <v>2024</v>
      </c>
      <c r="S217" t="s">
        <v>2368</v>
      </c>
      <c r="T217" s="2">
        <v>45393.987488425926</v>
      </c>
      <c r="U217" s="2">
        <v>45393.989444444444</v>
      </c>
      <c r="V217" t="s">
        <v>107</v>
      </c>
      <c r="W217" t="s">
        <v>108</v>
      </c>
      <c r="X217"/>
      <c r="Y217" t="s">
        <v>109</v>
      </c>
      <c r="Z217" t="s">
        <v>152</v>
      </c>
      <c r="AA217" t="s">
        <v>111</v>
      </c>
      <c r="AB217" t="s">
        <v>112</v>
      </c>
      <c r="AC217" t="s">
        <v>113</v>
      </c>
      <c r="AD217" t="s">
        <v>114</v>
      </c>
      <c r="AE217" t="s">
        <v>115</v>
      </c>
      <c r="AF217"/>
      <c r="AG217" t="s">
        <v>2369</v>
      </c>
      <c r="AH217" t="s">
        <v>2370</v>
      </c>
      <c r="AI217" t="s">
        <v>2371</v>
      </c>
      <c r="AJ217">
        <v>1</v>
      </c>
      <c r="AK217">
        <v>5663660</v>
      </c>
      <c r="AL217" t="s">
        <v>2372</v>
      </c>
      <c r="AM217">
        <v>727378</v>
      </c>
      <c r="AN217">
        <v>6024725</v>
      </c>
      <c r="AO217">
        <v>5663660</v>
      </c>
      <c r="AP217" s="2">
        <v>45247</v>
      </c>
      <c r="AQ217" s="21">
        <f>Table1[[#This Row],[RAISED_DATE]]-Table1[[#This Row],[DATE_LAST_INSPECTED]]</f>
        <v>146</v>
      </c>
      <c r="AR217" t="s">
        <v>122</v>
      </c>
      <c r="AS217" t="s">
        <v>158</v>
      </c>
      <c r="AT217"/>
      <c r="AU217">
        <v>17</v>
      </c>
      <c r="AV217">
        <v>6</v>
      </c>
      <c r="AW217"/>
      <c r="AX217" t="s">
        <v>121</v>
      </c>
      <c r="AY217" t="s">
        <v>122</v>
      </c>
      <c r="AZ217" t="s">
        <v>796</v>
      </c>
      <c r="BA217" t="s">
        <v>175</v>
      </c>
      <c r="BB217" t="s">
        <v>125</v>
      </c>
      <c r="BC217" t="s">
        <v>126</v>
      </c>
      <c r="BD217" t="s">
        <v>176</v>
      </c>
      <c r="BE217"/>
      <c r="BF217"/>
      <c r="BG217">
        <v>-27.413335800170898</v>
      </c>
      <c r="BH217">
        <v>151.62039184570301</v>
      </c>
      <c r="BI217" t="s">
        <v>2373</v>
      </c>
      <c r="BJ217" s="17" t="s">
        <v>2374</v>
      </c>
    </row>
    <row r="218" spans="1:62" s="1" customFormat="1" ht="15" customHeight="1" x14ac:dyDescent="0.25">
      <c r="A218" t="s">
        <v>773</v>
      </c>
      <c r="B218" t="s">
        <v>2375</v>
      </c>
      <c r="C218" t="s">
        <v>2163</v>
      </c>
      <c r="D218" t="s">
        <v>2164</v>
      </c>
      <c r="E218" t="s">
        <v>2376</v>
      </c>
      <c r="F218" s="2">
        <v>45394</v>
      </c>
      <c r="G218" s="6">
        <v>202404</v>
      </c>
      <c r="H218" t="s">
        <v>102</v>
      </c>
      <c r="I218" t="s">
        <v>14</v>
      </c>
      <c r="J218" t="s">
        <v>20</v>
      </c>
      <c r="K218" t="s">
        <v>7</v>
      </c>
      <c r="L218"/>
      <c r="M218" t="s">
        <v>26</v>
      </c>
      <c r="N218" t="s">
        <v>2377</v>
      </c>
      <c r="O218"/>
      <c r="P218"/>
      <c r="Q218">
        <v>1453164</v>
      </c>
      <c r="R218">
        <v>2024</v>
      </c>
      <c r="S218" t="s">
        <v>2378</v>
      </c>
      <c r="T218" s="2">
        <v>45394.82916666667</v>
      </c>
      <c r="U218" s="2">
        <v>45394.675219907411</v>
      </c>
      <c r="V218" t="s">
        <v>107</v>
      </c>
      <c r="W218" t="s">
        <v>108</v>
      </c>
      <c r="X218"/>
      <c r="Y218"/>
      <c r="Z218" t="s">
        <v>152</v>
      </c>
      <c r="AA218" t="s">
        <v>136</v>
      </c>
      <c r="AB218"/>
      <c r="AC218" t="s">
        <v>153</v>
      </c>
      <c r="AD218" t="s">
        <v>138</v>
      </c>
      <c r="AE218" t="s">
        <v>168</v>
      </c>
      <c r="AF218"/>
      <c r="AG218" t="s">
        <v>2379</v>
      </c>
      <c r="AH218" t="s">
        <v>2380</v>
      </c>
      <c r="AI218" t="s">
        <v>2381</v>
      </c>
      <c r="AJ218">
        <v>1</v>
      </c>
      <c r="AK218">
        <v>2121401</v>
      </c>
      <c r="AL218" t="s">
        <v>2382</v>
      </c>
      <c r="AM218">
        <v>1453164</v>
      </c>
      <c r="AN218">
        <v>2036918</v>
      </c>
      <c r="AO218">
        <v>2121401</v>
      </c>
      <c r="AP218" s="2">
        <v>44656</v>
      </c>
      <c r="AQ218" s="21">
        <f>Table1[[#This Row],[RAISED_DATE]]-Table1[[#This Row],[DATE_LAST_INSPECTED]]</f>
        <v>738</v>
      </c>
      <c r="AR218" t="s">
        <v>122</v>
      </c>
      <c r="AS218" t="s">
        <v>1467</v>
      </c>
      <c r="AT218"/>
      <c r="AU218">
        <v>14</v>
      </c>
      <c r="AV218"/>
      <c r="AW218">
        <v>1</v>
      </c>
      <c r="AX218" t="s">
        <v>121</v>
      </c>
      <c r="AY218" t="s">
        <v>122</v>
      </c>
      <c r="AZ218" t="s">
        <v>621</v>
      </c>
      <c r="BA218" t="s">
        <v>124</v>
      </c>
      <c r="BB218" t="s">
        <v>160</v>
      </c>
      <c r="BC218" t="s">
        <v>255</v>
      </c>
      <c r="BD218" t="s">
        <v>850</v>
      </c>
      <c r="BE218" t="s">
        <v>128</v>
      </c>
      <c r="BF218">
        <v>1984</v>
      </c>
      <c r="BG218">
        <v>-27.7111110687256</v>
      </c>
      <c r="BH218">
        <v>151.86897277832</v>
      </c>
      <c r="BI218" t="s">
        <v>2383</v>
      </c>
      <c r="BJ218" s="17" t="s">
        <v>601</v>
      </c>
    </row>
    <row r="219" spans="1:62" s="1" customFormat="1" ht="15" customHeight="1" x14ac:dyDescent="0.25">
      <c r="A219" t="s">
        <v>773</v>
      </c>
      <c r="B219" t="s">
        <v>2384</v>
      </c>
      <c r="C219" t="s">
        <v>99</v>
      </c>
      <c r="D219" t="s">
        <v>100</v>
      </c>
      <c r="E219" t="s">
        <v>2385</v>
      </c>
      <c r="F219" s="2">
        <v>45394</v>
      </c>
      <c r="G219" s="6">
        <v>202404</v>
      </c>
      <c r="H219" t="s">
        <v>102</v>
      </c>
      <c r="I219" t="s">
        <v>12</v>
      </c>
      <c r="J219" t="s">
        <v>20</v>
      </c>
      <c r="K219" t="s">
        <v>7</v>
      </c>
      <c r="L219"/>
      <c r="M219" t="s">
        <v>27</v>
      </c>
      <c r="N219" t="s">
        <v>2386</v>
      </c>
      <c r="O219"/>
      <c r="P219" t="s">
        <v>105</v>
      </c>
      <c r="Q219">
        <v>1905439</v>
      </c>
      <c r="R219">
        <v>2024</v>
      </c>
      <c r="S219" t="s">
        <v>2387</v>
      </c>
      <c r="T219" s="2">
        <v>45394.686377314814</v>
      </c>
      <c r="U219" s="2">
        <v>45394.704756944448</v>
      </c>
      <c r="V219" t="s">
        <v>107</v>
      </c>
      <c r="W219" t="s">
        <v>108</v>
      </c>
      <c r="X219"/>
      <c r="Y219" t="s">
        <v>109</v>
      </c>
      <c r="Z219" t="s">
        <v>183</v>
      </c>
      <c r="AA219" t="s">
        <v>111</v>
      </c>
      <c r="AB219" t="s">
        <v>184</v>
      </c>
      <c r="AC219" t="s">
        <v>113</v>
      </c>
      <c r="AD219" t="s">
        <v>114</v>
      </c>
      <c r="AE219" t="s">
        <v>1219</v>
      </c>
      <c r="AF219"/>
      <c r="AG219" t="s">
        <v>2388</v>
      </c>
      <c r="AH219" t="s">
        <v>2389</v>
      </c>
      <c r="AI219" t="s">
        <v>2390</v>
      </c>
      <c r="AJ219">
        <v>1</v>
      </c>
      <c r="AK219">
        <v>2746433</v>
      </c>
      <c r="AL219" t="s">
        <v>2391</v>
      </c>
      <c r="AM219">
        <v>1905439</v>
      </c>
      <c r="AN219">
        <v>5052650</v>
      </c>
      <c r="AO219">
        <v>2746433</v>
      </c>
      <c r="AP219" s="2">
        <v>45302</v>
      </c>
      <c r="AQ219" s="21">
        <f>Table1[[#This Row],[RAISED_DATE]]-Table1[[#This Row],[DATE_LAST_INSPECTED]]</f>
        <v>92</v>
      </c>
      <c r="AR219" t="s">
        <v>122</v>
      </c>
      <c r="AS219" t="s">
        <v>2392</v>
      </c>
      <c r="AT219"/>
      <c r="AU219">
        <v>11</v>
      </c>
      <c r="AV219"/>
      <c r="AW219">
        <v>1</v>
      </c>
      <c r="AX219" t="s">
        <v>121</v>
      </c>
      <c r="AY219" t="s">
        <v>122</v>
      </c>
      <c r="AZ219" t="s">
        <v>1256</v>
      </c>
      <c r="BA219" t="s">
        <v>124</v>
      </c>
      <c r="BB219" t="s">
        <v>125</v>
      </c>
      <c r="BC219" t="s">
        <v>255</v>
      </c>
      <c r="BD219" t="s">
        <v>127</v>
      </c>
      <c r="BE219" t="s">
        <v>128</v>
      </c>
      <c r="BF219">
        <v>1988</v>
      </c>
      <c r="BG219">
        <v>-19.784482955932599</v>
      </c>
      <c r="BH219">
        <v>147.22940063476599</v>
      </c>
      <c r="BI219" t="s">
        <v>2393</v>
      </c>
      <c r="BJ219" s="17" t="s">
        <v>1215</v>
      </c>
    </row>
    <row r="220" spans="1:62" s="1" customFormat="1" ht="15" customHeight="1" x14ac:dyDescent="0.25">
      <c r="A220" t="s">
        <v>773</v>
      </c>
      <c r="B220" t="s">
        <v>2394</v>
      </c>
      <c r="C220" t="s">
        <v>99</v>
      </c>
      <c r="D220" t="s">
        <v>100</v>
      </c>
      <c r="E220" t="s">
        <v>101</v>
      </c>
      <c r="F220" s="2">
        <v>45395</v>
      </c>
      <c r="G220" s="6">
        <v>202404</v>
      </c>
      <c r="H220" t="s">
        <v>102</v>
      </c>
      <c r="I220" t="s">
        <v>13</v>
      </c>
      <c r="J220" t="s">
        <v>20</v>
      </c>
      <c r="K220" t="s">
        <v>7</v>
      </c>
      <c r="L220"/>
      <c r="M220" t="s">
        <v>26</v>
      </c>
      <c r="N220" t="s">
        <v>2395</v>
      </c>
      <c r="O220"/>
      <c r="P220"/>
      <c r="Q220">
        <v>1716663</v>
      </c>
      <c r="R220">
        <v>2024</v>
      </c>
      <c r="S220" t="s">
        <v>2396</v>
      </c>
      <c r="T220" s="2">
        <v>45395.712569444448</v>
      </c>
      <c r="U220" s="2">
        <v>45395.714108796295</v>
      </c>
      <c r="V220" t="s">
        <v>107</v>
      </c>
      <c r="W220" t="s">
        <v>108</v>
      </c>
      <c r="X220"/>
      <c r="Y220" t="s">
        <v>109</v>
      </c>
      <c r="Z220" t="s">
        <v>183</v>
      </c>
      <c r="AA220" t="s">
        <v>111</v>
      </c>
      <c r="AB220" t="s">
        <v>2397</v>
      </c>
      <c r="AC220" t="s">
        <v>778</v>
      </c>
      <c r="AD220" t="s">
        <v>779</v>
      </c>
      <c r="AE220" t="s">
        <v>888</v>
      </c>
      <c r="AF220"/>
      <c r="AG220" t="s">
        <v>2398</v>
      </c>
      <c r="AH220" t="s">
        <v>2399</v>
      </c>
      <c r="AI220" t="s">
        <v>2400</v>
      </c>
      <c r="AJ220">
        <v>1</v>
      </c>
      <c r="AK220">
        <v>3068284</v>
      </c>
      <c r="AL220" t="s">
        <v>2401</v>
      </c>
      <c r="AM220">
        <v>1716663</v>
      </c>
      <c r="AN220">
        <v>5113286</v>
      </c>
      <c r="AO220">
        <v>3068284</v>
      </c>
      <c r="AP220" s="2">
        <v>44277</v>
      </c>
      <c r="AQ220" s="21">
        <f>Table1[[#This Row],[RAISED_DATE]]-Table1[[#This Row],[DATE_LAST_INSPECTED]]</f>
        <v>1118</v>
      </c>
      <c r="AR220" t="s">
        <v>122</v>
      </c>
      <c r="AS220" t="s">
        <v>1566</v>
      </c>
      <c r="AT220"/>
      <c r="AU220">
        <v>12.5</v>
      </c>
      <c r="AV220">
        <v>2</v>
      </c>
      <c r="AW220">
        <v>1</v>
      </c>
      <c r="AX220" t="s">
        <v>121</v>
      </c>
      <c r="AY220" t="s">
        <v>122</v>
      </c>
      <c r="AZ220" t="s">
        <v>796</v>
      </c>
      <c r="BA220" t="s">
        <v>124</v>
      </c>
      <c r="BB220" t="s">
        <v>125</v>
      </c>
      <c r="BC220" t="s">
        <v>269</v>
      </c>
      <c r="BD220" t="s">
        <v>127</v>
      </c>
      <c r="BE220" t="s">
        <v>145</v>
      </c>
      <c r="BF220">
        <v>1979</v>
      </c>
      <c r="BG220">
        <v>-19.611164093017599</v>
      </c>
      <c r="BH220">
        <v>147.464767456055</v>
      </c>
      <c r="BI220" t="s">
        <v>2402</v>
      </c>
      <c r="BJ220" s="17" t="s">
        <v>726</v>
      </c>
    </row>
    <row r="221" spans="1:62" s="1" customFormat="1" ht="15" customHeight="1" x14ac:dyDescent="0.25">
      <c r="A221" t="s">
        <v>773</v>
      </c>
      <c r="B221" t="s">
        <v>2403</v>
      </c>
      <c r="C221" t="s">
        <v>99</v>
      </c>
      <c r="D221" t="s">
        <v>100</v>
      </c>
      <c r="E221" t="s">
        <v>101</v>
      </c>
      <c r="F221" s="2">
        <v>45396</v>
      </c>
      <c r="G221" s="6">
        <v>202404</v>
      </c>
      <c r="H221" t="s">
        <v>102</v>
      </c>
      <c r="I221" t="s">
        <v>12</v>
      </c>
      <c r="J221" t="s">
        <v>20</v>
      </c>
      <c r="K221" t="s">
        <v>7</v>
      </c>
      <c r="L221"/>
      <c r="M221" t="s">
        <v>28</v>
      </c>
      <c r="N221" t="s">
        <v>2404</v>
      </c>
      <c r="O221"/>
      <c r="P221" t="s">
        <v>105</v>
      </c>
      <c r="Q221">
        <v>906866</v>
      </c>
      <c r="R221">
        <v>2024</v>
      </c>
      <c r="S221" t="s">
        <v>2405</v>
      </c>
      <c r="T221" s="2">
        <v>45396.681655092594</v>
      </c>
      <c r="U221" s="2">
        <v>45396.683321759258</v>
      </c>
      <c r="V221" t="s">
        <v>107</v>
      </c>
      <c r="W221" t="s">
        <v>108</v>
      </c>
      <c r="X221"/>
      <c r="Y221" t="s">
        <v>109</v>
      </c>
      <c r="Z221" t="s">
        <v>135</v>
      </c>
      <c r="AA221" t="s">
        <v>111</v>
      </c>
      <c r="AB221" t="s">
        <v>112</v>
      </c>
      <c r="AC221" t="s">
        <v>778</v>
      </c>
      <c r="AD221" t="s">
        <v>779</v>
      </c>
      <c r="AE221" t="s">
        <v>115</v>
      </c>
      <c r="AF221"/>
      <c r="AG221" t="s">
        <v>2406</v>
      </c>
      <c r="AH221" t="s">
        <v>2407</v>
      </c>
      <c r="AI221" t="s">
        <v>2408</v>
      </c>
      <c r="AJ221">
        <v>1</v>
      </c>
      <c r="AK221">
        <v>2019754</v>
      </c>
      <c r="AL221" t="s">
        <v>2409</v>
      </c>
      <c r="AM221">
        <v>906866</v>
      </c>
      <c r="AN221">
        <v>2009020</v>
      </c>
      <c r="AO221">
        <v>2019754</v>
      </c>
      <c r="AP221" s="2">
        <v>43811</v>
      </c>
      <c r="AQ221" s="21">
        <f>Table1[[#This Row],[RAISED_DATE]]-Table1[[#This Row],[DATE_LAST_INSPECTED]]</f>
        <v>1585</v>
      </c>
      <c r="AR221" t="s">
        <v>122</v>
      </c>
      <c r="AS221" t="s">
        <v>757</v>
      </c>
      <c r="AT221"/>
      <c r="AU221">
        <v>12.5</v>
      </c>
      <c r="AV221">
        <v>1</v>
      </c>
      <c r="AW221">
        <v>1</v>
      </c>
      <c r="AX221" t="s">
        <v>121</v>
      </c>
      <c r="AY221" t="s">
        <v>218</v>
      </c>
      <c r="AZ221" t="s">
        <v>174</v>
      </c>
      <c r="BA221" t="s">
        <v>124</v>
      </c>
      <c r="BB221" t="s">
        <v>125</v>
      </c>
      <c r="BC221" t="s">
        <v>126</v>
      </c>
      <c r="BD221" t="s">
        <v>127</v>
      </c>
      <c r="BE221" t="s">
        <v>128</v>
      </c>
      <c r="BF221">
        <v>1976</v>
      </c>
      <c r="BG221">
        <v>-23.851598739623999</v>
      </c>
      <c r="BH221">
        <v>150.34346008300801</v>
      </c>
      <c r="BI221" t="s">
        <v>2410</v>
      </c>
      <c r="BJ221" s="17" t="s">
        <v>772</v>
      </c>
    </row>
    <row r="222" spans="1:62" s="1" customFormat="1" ht="15" customHeight="1" x14ac:dyDescent="0.25">
      <c r="A222" t="s">
        <v>773</v>
      </c>
      <c r="B222" t="s">
        <v>2411</v>
      </c>
      <c r="C222" t="s">
        <v>99</v>
      </c>
      <c r="D222" t="s">
        <v>100</v>
      </c>
      <c r="E222" t="s">
        <v>101</v>
      </c>
      <c r="F222" s="2">
        <v>45397</v>
      </c>
      <c r="G222" s="6">
        <v>202404</v>
      </c>
      <c r="H222" t="s">
        <v>102</v>
      </c>
      <c r="I222" t="s">
        <v>12</v>
      </c>
      <c r="J222" t="s">
        <v>20</v>
      </c>
      <c r="K222" t="s">
        <v>7</v>
      </c>
      <c r="L222"/>
      <c r="M222" t="s">
        <v>26</v>
      </c>
      <c r="N222" t="s">
        <v>2412</v>
      </c>
      <c r="O222"/>
      <c r="P222" t="s">
        <v>105</v>
      </c>
      <c r="Q222">
        <v>1582150</v>
      </c>
      <c r="R222">
        <v>2024</v>
      </c>
      <c r="S222" t="s">
        <v>2413</v>
      </c>
      <c r="T222" s="2">
        <v>45397.387384259258</v>
      </c>
      <c r="U222" s="2">
        <v>45397.389166666668</v>
      </c>
      <c r="V222" t="s">
        <v>107</v>
      </c>
      <c r="W222" t="s">
        <v>108</v>
      </c>
      <c r="X222"/>
      <c r="Y222" t="s">
        <v>109</v>
      </c>
      <c r="Z222" t="s">
        <v>152</v>
      </c>
      <c r="AA222" t="s">
        <v>111</v>
      </c>
      <c r="AB222" t="s">
        <v>112</v>
      </c>
      <c r="AC222" t="s">
        <v>113</v>
      </c>
      <c r="AD222" t="s">
        <v>114</v>
      </c>
      <c r="AE222" t="s">
        <v>115</v>
      </c>
      <c r="AF222"/>
      <c r="AG222" t="s">
        <v>2414</v>
      </c>
      <c r="AH222" t="s">
        <v>2415</v>
      </c>
      <c r="AI222" t="s">
        <v>2416</v>
      </c>
      <c r="AJ222">
        <v>1</v>
      </c>
      <c r="AK222">
        <v>2439794</v>
      </c>
      <c r="AL222" t="s">
        <v>2417</v>
      </c>
      <c r="AM222">
        <v>1582150</v>
      </c>
      <c r="AN222">
        <v>2140609</v>
      </c>
      <c r="AO222">
        <v>2439794</v>
      </c>
      <c r="AP222" s="2">
        <v>44768</v>
      </c>
      <c r="AQ222" s="21">
        <f>Table1[[#This Row],[RAISED_DATE]]-Table1[[#This Row],[DATE_LAST_INSPECTED]]</f>
        <v>629</v>
      </c>
      <c r="AR222" t="s">
        <v>122</v>
      </c>
      <c r="AS222" t="s">
        <v>893</v>
      </c>
      <c r="AT222"/>
      <c r="AU222">
        <v>14</v>
      </c>
      <c r="AV222">
        <v>2</v>
      </c>
      <c r="AW222">
        <v>1</v>
      </c>
      <c r="AX222" t="s">
        <v>121</v>
      </c>
      <c r="AY222" t="s">
        <v>218</v>
      </c>
      <c r="AZ222" t="s">
        <v>174</v>
      </c>
      <c r="BA222" t="s">
        <v>124</v>
      </c>
      <c r="BB222" t="s">
        <v>125</v>
      </c>
      <c r="BC222" t="s">
        <v>126</v>
      </c>
      <c r="BD222" t="s">
        <v>127</v>
      </c>
      <c r="BE222" t="s">
        <v>128</v>
      </c>
      <c r="BF222">
        <v>1964</v>
      </c>
      <c r="BG222">
        <v>-28.033514022827099</v>
      </c>
      <c r="BH222">
        <v>152.25419616699199</v>
      </c>
      <c r="BI222" t="s">
        <v>2418</v>
      </c>
      <c r="BJ222" s="17" t="s">
        <v>542</v>
      </c>
    </row>
    <row r="223" spans="1:62" s="1" customFormat="1" ht="15" customHeight="1" x14ac:dyDescent="0.25">
      <c r="A223" t="s">
        <v>773</v>
      </c>
      <c r="B223" t="s">
        <v>2419</v>
      </c>
      <c r="C223"/>
      <c r="D223" t="s">
        <v>100</v>
      </c>
      <c r="E223" t="s">
        <v>2420</v>
      </c>
      <c r="F223" s="2">
        <v>45397</v>
      </c>
      <c r="G223" s="6">
        <v>202404</v>
      </c>
      <c r="H223" s="9" t="s">
        <v>102</v>
      </c>
      <c r="I223" t="s">
        <v>12</v>
      </c>
      <c r="J223" t="s">
        <v>20</v>
      </c>
      <c r="K223" t="s">
        <v>7</v>
      </c>
      <c r="L223"/>
      <c r="M223" t="s">
        <v>26</v>
      </c>
      <c r="N223" t="s">
        <v>2421</v>
      </c>
      <c r="O223"/>
      <c r="P223" t="s">
        <v>105</v>
      </c>
      <c r="Q223">
        <v>1372581</v>
      </c>
      <c r="R223">
        <v>2024</v>
      </c>
      <c r="S223" t="s">
        <v>2422</v>
      </c>
      <c r="T223" s="2">
        <v>45397.434027777781</v>
      </c>
      <c r="U223" s="2">
        <v>45397.435219907406</v>
      </c>
      <c r="V223"/>
      <c r="W223" t="s">
        <v>108</v>
      </c>
      <c r="X223"/>
      <c r="Y223"/>
      <c r="Z223" t="s">
        <v>110</v>
      </c>
      <c r="AA223" t="s">
        <v>136</v>
      </c>
      <c r="AB223"/>
      <c r="AC223" t="s">
        <v>153</v>
      </c>
      <c r="AD223" t="s">
        <v>138</v>
      </c>
      <c r="AE223" t="s">
        <v>115</v>
      </c>
      <c r="AF223"/>
      <c r="AG223" t="s">
        <v>2423</v>
      </c>
      <c r="AH223" t="s">
        <v>2424</v>
      </c>
      <c r="AI223" t="s">
        <v>2425</v>
      </c>
      <c r="AJ223">
        <v>1</v>
      </c>
      <c r="AK223">
        <v>9390224</v>
      </c>
      <c r="AL223" t="s">
        <v>2426</v>
      </c>
      <c r="AM223">
        <v>1372581</v>
      </c>
      <c r="AN223">
        <v>3040663</v>
      </c>
      <c r="AO223">
        <v>9390224</v>
      </c>
      <c r="AP223" s="2"/>
      <c r="AQ223" s="21">
        <f>Table1[[#This Row],[RAISED_DATE]]-Table1[[#This Row],[DATE_LAST_INSPECTED]]</f>
        <v>45397</v>
      </c>
      <c r="AR223"/>
      <c r="AS223"/>
      <c r="AT223"/>
      <c r="AU223">
        <v>12.5</v>
      </c>
      <c r="AV223"/>
      <c r="AW223"/>
      <c r="AX223"/>
      <c r="AY223"/>
      <c r="AZ223"/>
      <c r="BA223"/>
      <c r="BB223"/>
      <c r="BC223" t="s">
        <v>126</v>
      </c>
      <c r="BD223" t="s">
        <v>127</v>
      </c>
      <c r="BE223" t="s">
        <v>145</v>
      </c>
      <c r="BF223">
        <v>2023</v>
      </c>
      <c r="BG223">
        <v>-25.5379943847656</v>
      </c>
      <c r="BH223">
        <v>152.08515930175801</v>
      </c>
      <c r="BI223" t="s">
        <v>2427</v>
      </c>
      <c r="BJ223" s="17"/>
    </row>
    <row r="224" spans="1:62" s="1" customFormat="1" ht="15" customHeight="1" x14ac:dyDescent="0.25">
      <c r="A224" t="s">
        <v>773</v>
      </c>
      <c r="B224" t="s">
        <v>2428</v>
      </c>
      <c r="C224" t="s">
        <v>99</v>
      </c>
      <c r="D224" t="s">
        <v>100</v>
      </c>
      <c r="E224" t="s">
        <v>2429</v>
      </c>
      <c r="F224" s="2">
        <v>45397</v>
      </c>
      <c r="G224" s="6">
        <v>202404</v>
      </c>
      <c r="H224" t="s">
        <v>102</v>
      </c>
      <c r="I224" t="s">
        <v>12</v>
      </c>
      <c r="J224" t="s">
        <v>20</v>
      </c>
      <c r="K224" t="s">
        <v>7</v>
      </c>
      <c r="L224"/>
      <c r="M224" t="s">
        <v>29</v>
      </c>
      <c r="N224" t="s">
        <v>2430</v>
      </c>
      <c r="O224"/>
      <c r="P224" t="s">
        <v>105</v>
      </c>
      <c r="Q224">
        <v>1187881</v>
      </c>
      <c r="R224">
        <v>2024</v>
      </c>
      <c r="S224" t="s">
        <v>2431</v>
      </c>
      <c r="T224" s="2">
        <v>45397.606249999997</v>
      </c>
      <c r="U224" s="2">
        <v>45397.552905092591</v>
      </c>
      <c r="V224" t="s">
        <v>107</v>
      </c>
      <c r="W224" t="s">
        <v>108</v>
      </c>
      <c r="X224"/>
      <c r="Y224"/>
      <c r="Z224" t="s">
        <v>183</v>
      </c>
      <c r="AA224" t="s">
        <v>136</v>
      </c>
      <c r="AB224"/>
      <c r="AC224" t="s">
        <v>153</v>
      </c>
      <c r="AD224" t="s">
        <v>138</v>
      </c>
      <c r="AE224" t="s">
        <v>262</v>
      </c>
      <c r="AF224"/>
      <c r="AG224" t="s">
        <v>2432</v>
      </c>
      <c r="AH224" t="s">
        <v>2433</v>
      </c>
      <c r="AI224" t="s">
        <v>2434</v>
      </c>
      <c r="AJ224">
        <v>1</v>
      </c>
      <c r="AK224">
        <v>2846315</v>
      </c>
      <c r="AL224" t="s">
        <v>2435</v>
      </c>
      <c r="AM224">
        <v>1187881</v>
      </c>
      <c r="AN224">
        <v>5070199</v>
      </c>
      <c r="AO224">
        <v>2846315</v>
      </c>
      <c r="AP224" s="2">
        <v>45372</v>
      </c>
      <c r="AQ224" s="21">
        <f>Table1[[#This Row],[RAISED_DATE]]-Table1[[#This Row],[DATE_LAST_INSPECTED]]</f>
        <v>25</v>
      </c>
      <c r="AR224" t="s">
        <v>122</v>
      </c>
      <c r="AS224" t="s">
        <v>586</v>
      </c>
      <c r="AT224"/>
      <c r="AU224">
        <v>17</v>
      </c>
      <c r="AV224"/>
      <c r="AW224"/>
      <c r="AX224" t="s">
        <v>121</v>
      </c>
      <c r="AY224" t="s">
        <v>122</v>
      </c>
      <c r="AZ224" t="s">
        <v>915</v>
      </c>
      <c r="BA224" t="s">
        <v>124</v>
      </c>
      <c r="BB224" t="s">
        <v>125</v>
      </c>
      <c r="BC224" t="s">
        <v>269</v>
      </c>
      <c r="BD224" t="s">
        <v>204</v>
      </c>
      <c r="BE224" t="s">
        <v>145</v>
      </c>
      <c r="BF224">
        <v>1973</v>
      </c>
      <c r="BG224">
        <v>-18.799589157104499</v>
      </c>
      <c r="BH224">
        <v>146.05763244628901</v>
      </c>
      <c r="BI224" t="s">
        <v>2436</v>
      </c>
      <c r="BJ224" s="17" t="s">
        <v>206</v>
      </c>
    </row>
    <row r="225" spans="1:62" s="1" customFormat="1" ht="15" customHeight="1" x14ac:dyDescent="0.25">
      <c r="A225" t="s">
        <v>773</v>
      </c>
      <c r="B225" t="s">
        <v>2437</v>
      </c>
      <c r="C225" t="s">
        <v>99</v>
      </c>
      <c r="D225" t="s">
        <v>100</v>
      </c>
      <c r="E225" t="s">
        <v>2438</v>
      </c>
      <c r="F225" s="2">
        <v>45399</v>
      </c>
      <c r="G225" s="6">
        <v>202404</v>
      </c>
      <c r="H225" t="s">
        <v>102</v>
      </c>
      <c r="I225" t="s">
        <v>12</v>
      </c>
      <c r="J225" t="s">
        <v>22</v>
      </c>
      <c r="K225" t="s">
        <v>7</v>
      </c>
      <c r="L225"/>
      <c r="M225" t="s">
        <v>26</v>
      </c>
      <c r="N225" t="s">
        <v>2439</v>
      </c>
      <c r="O225"/>
      <c r="P225" t="s">
        <v>105</v>
      </c>
      <c r="Q225">
        <v>1701326</v>
      </c>
      <c r="R225">
        <v>2024</v>
      </c>
      <c r="S225" t="s">
        <v>2440</v>
      </c>
      <c r="T225" s="2">
        <v>45399.645358796297</v>
      </c>
      <c r="U225" s="2">
        <v>45399.652071759258</v>
      </c>
      <c r="V225" t="s">
        <v>107</v>
      </c>
      <c r="W225" t="s">
        <v>108</v>
      </c>
      <c r="X225"/>
      <c r="Y225"/>
      <c r="Z225" t="s">
        <v>183</v>
      </c>
      <c r="AA225" t="s">
        <v>136</v>
      </c>
      <c r="AB225"/>
      <c r="AC225" t="s">
        <v>153</v>
      </c>
      <c r="AD225" t="s">
        <v>138</v>
      </c>
      <c r="AE225" t="s">
        <v>115</v>
      </c>
      <c r="AF225"/>
      <c r="AG225" t="s">
        <v>2441</v>
      </c>
      <c r="AH225" t="s">
        <v>2442</v>
      </c>
      <c r="AI225" t="s">
        <v>2443</v>
      </c>
      <c r="AJ225">
        <v>1</v>
      </c>
      <c r="AK225">
        <v>3301591</v>
      </c>
      <c r="AL225" t="s">
        <v>2444</v>
      </c>
      <c r="AM225">
        <v>1701326</v>
      </c>
      <c r="AN225">
        <v>5201702</v>
      </c>
      <c r="AO225">
        <v>3301591</v>
      </c>
      <c r="AP225" s="2">
        <v>45309</v>
      </c>
      <c r="AQ225" s="21">
        <f>Table1[[#This Row],[RAISED_DATE]]-Table1[[#This Row],[DATE_LAST_INSPECTED]]</f>
        <v>90</v>
      </c>
      <c r="AR225" t="s">
        <v>122</v>
      </c>
      <c r="AS225" t="s">
        <v>2445</v>
      </c>
      <c r="AT225"/>
      <c r="AU225">
        <v>12.5</v>
      </c>
      <c r="AV225">
        <v>2</v>
      </c>
      <c r="AW225"/>
      <c r="AX225" t="s">
        <v>121</v>
      </c>
      <c r="AY225" t="s">
        <v>218</v>
      </c>
      <c r="AZ225" t="s">
        <v>748</v>
      </c>
      <c r="BA225" t="s">
        <v>124</v>
      </c>
      <c r="BB225" t="s">
        <v>125</v>
      </c>
      <c r="BC225" t="s">
        <v>255</v>
      </c>
      <c r="BD225" t="s">
        <v>270</v>
      </c>
      <c r="BE225" t="s">
        <v>128</v>
      </c>
      <c r="BF225">
        <v>1982</v>
      </c>
      <c r="BG225">
        <v>-20.044038356175701</v>
      </c>
      <c r="BH225">
        <v>148.18075975940999</v>
      </c>
      <c r="BI225" t="s">
        <v>2446</v>
      </c>
      <c r="BJ225" s="17" t="s">
        <v>192</v>
      </c>
    </row>
    <row r="226" spans="1:62" s="1" customFormat="1" ht="15" customHeight="1" x14ac:dyDescent="0.25">
      <c r="A226" t="s">
        <v>773</v>
      </c>
      <c r="B226" t="s">
        <v>2447</v>
      </c>
      <c r="C226" t="s">
        <v>99</v>
      </c>
      <c r="D226" t="s">
        <v>100</v>
      </c>
      <c r="E226" t="s">
        <v>2448</v>
      </c>
      <c r="F226" s="2">
        <v>45402</v>
      </c>
      <c r="G226" s="6">
        <v>202404</v>
      </c>
      <c r="H226" t="s">
        <v>102</v>
      </c>
      <c r="I226" t="s">
        <v>13</v>
      </c>
      <c r="J226" t="s">
        <v>20</v>
      </c>
      <c r="K226" t="s">
        <v>7</v>
      </c>
      <c r="L226"/>
      <c r="M226" t="s">
        <v>28</v>
      </c>
      <c r="N226" t="s">
        <v>2449</v>
      </c>
      <c r="O226"/>
      <c r="P226" t="s">
        <v>105</v>
      </c>
      <c r="Q226">
        <v>1286787</v>
      </c>
      <c r="R226">
        <v>2024</v>
      </c>
      <c r="S226" t="s">
        <v>2450</v>
      </c>
      <c r="T226" s="2">
        <v>45402.677268518521</v>
      </c>
      <c r="U226" s="2">
        <v>45402.809942129628</v>
      </c>
      <c r="V226" t="s">
        <v>107</v>
      </c>
      <c r="W226" t="s">
        <v>108</v>
      </c>
      <c r="X226"/>
      <c r="Y226" t="s">
        <v>237</v>
      </c>
      <c r="Z226" t="s">
        <v>211</v>
      </c>
      <c r="AA226" t="s">
        <v>111</v>
      </c>
      <c r="AB226" t="s">
        <v>112</v>
      </c>
      <c r="AC226" t="s">
        <v>9</v>
      </c>
      <c r="AD226" t="s">
        <v>198</v>
      </c>
      <c r="AE226" t="s">
        <v>199</v>
      </c>
      <c r="AF226"/>
      <c r="AG226" t="s">
        <v>2451</v>
      </c>
      <c r="AH226" t="s">
        <v>2452</v>
      </c>
      <c r="AI226"/>
      <c r="AJ226">
        <v>1</v>
      </c>
      <c r="AK226">
        <v>3303437</v>
      </c>
      <c r="AL226" t="s">
        <v>2453</v>
      </c>
      <c r="AM226">
        <v>1286787</v>
      </c>
      <c r="AN226">
        <v>39873</v>
      </c>
      <c r="AO226">
        <v>3303437</v>
      </c>
      <c r="AP226" s="2">
        <v>45378</v>
      </c>
      <c r="AQ226" s="21">
        <f>Table1[[#This Row],[RAISED_DATE]]-Table1[[#This Row],[DATE_LAST_INSPECTED]]</f>
        <v>24</v>
      </c>
      <c r="AR226" t="s">
        <v>122</v>
      </c>
      <c r="AS226" t="s">
        <v>1266</v>
      </c>
      <c r="AT226"/>
      <c r="AU226">
        <v>14</v>
      </c>
      <c r="AV226">
        <v>4</v>
      </c>
      <c r="AW226"/>
      <c r="AX226" t="s">
        <v>121</v>
      </c>
      <c r="AY226" t="s">
        <v>122</v>
      </c>
      <c r="AZ226" t="s">
        <v>796</v>
      </c>
      <c r="BA226" t="s">
        <v>124</v>
      </c>
      <c r="BB226" t="s">
        <v>125</v>
      </c>
      <c r="BC226" t="s">
        <v>1246</v>
      </c>
      <c r="BD226" t="s">
        <v>587</v>
      </c>
      <c r="BE226" t="s">
        <v>770</v>
      </c>
      <c r="BF226">
        <v>1984</v>
      </c>
      <c r="BG226">
        <v>-17.5295600891113</v>
      </c>
      <c r="BH226">
        <v>145.87815856933599</v>
      </c>
      <c r="BI226" t="s">
        <v>2454</v>
      </c>
      <c r="BJ226" s="17" t="s">
        <v>601</v>
      </c>
    </row>
    <row r="227" spans="1:62" s="1" customFormat="1" ht="15" customHeight="1" x14ac:dyDescent="0.25">
      <c r="A227" t="s">
        <v>773</v>
      </c>
      <c r="B227" t="s">
        <v>2455</v>
      </c>
      <c r="C227" t="s">
        <v>99</v>
      </c>
      <c r="D227" t="s">
        <v>100</v>
      </c>
      <c r="E227" t="s">
        <v>101</v>
      </c>
      <c r="F227" s="2">
        <v>45404</v>
      </c>
      <c r="G227" s="6">
        <v>202404</v>
      </c>
      <c r="H227" t="s">
        <v>102</v>
      </c>
      <c r="I227" t="s">
        <v>13</v>
      </c>
      <c r="J227" t="s">
        <v>20</v>
      </c>
      <c r="K227" t="s">
        <v>7</v>
      </c>
      <c r="L227"/>
      <c r="M227" t="s">
        <v>28</v>
      </c>
      <c r="N227" t="s">
        <v>2456</v>
      </c>
      <c r="O227"/>
      <c r="P227" t="s">
        <v>105</v>
      </c>
      <c r="Q227">
        <v>803689</v>
      </c>
      <c r="R227">
        <v>2024</v>
      </c>
      <c r="S227" t="s">
        <v>2457</v>
      </c>
      <c r="T227" s="2">
        <v>45404.269421296296</v>
      </c>
      <c r="U227" s="2">
        <v>45404.271134259259</v>
      </c>
      <c r="V227" t="s">
        <v>107</v>
      </c>
      <c r="W227" t="s">
        <v>108</v>
      </c>
      <c r="X227"/>
      <c r="Y227" t="s">
        <v>109</v>
      </c>
      <c r="Z227" t="s">
        <v>135</v>
      </c>
      <c r="AA227" t="s">
        <v>111</v>
      </c>
      <c r="AB227" t="s">
        <v>112</v>
      </c>
      <c r="AC227" t="s">
        <v>778</v>
      </c>
      <c r="AD227" t="s">
        <v>185</v>
      </c>
      <c r="AE227" t="s">
        <v>115</v>
      </c>
      <c r="AF227"/>
      <c r="AG227" t="s">
        <v>2458</v>
      </c>
      <c r="AH227" t="s">
        <v>2459</v>
      </c>
      <c r="AI227" t="s">
        <v>2460</v>
      </c>
      <c r="AJ227">
        <v>1</v>
      </c>
      <c r="AK227">
        <v>3064164</v>
      </c>
      <c r="AL227" t="s">
        <v>2461</v>
      </c>
      <c r="AM227">
        <v>803689</v>
      </c>
      <c r="AN227">
        <v>4228984</v>
      </c>
      <c r="AO227">
        <v>3064164</v>
      </c>
      <c r="AP227" s="2">
        <v>44590</v>
      </c>
      <c r="AQ227" s="21">
        <f>Table1[[#This Row],[RAISED_DATE]]-Table1[[#This Row],[DATE_LAST_INSPECTED]]</f>
        <v>814</v>
      </c>
      <c r="AR227" t="s">
        <v>122</v>
      </c>
      <c r="AS227" t="s">
        <v>757</v>
      </c>
      <c r="AT227"/>
      <c r="AU227">
        <v>12.5</v>
      </c>
      <c r="AV227">
        <v>1</v>
      </c>
      <c r="AW227">
        <v>1</v>
      </c>
      <c r="AX227" t="s">
        <v>121</v>
      </c>
      <c r="AY227" t="s">
        <v>218</v>
      </c>
      <c r="AZ227" t="s">
        <v>748</v>
      </c>
      <c r="BA227" t="s">
        <v>124</v>
      </c>
      <c r="BB227" t="s">
        <v>125</v>
      </c>
      <c r="BC227" t="s">
        <v>2462</v>
      </c>
      <c r="BD227" t="s">
        <v>127</v>
      </c>
      <c r="BE227" t="s">
        <v>128</v>
      </c>
      <c r="BF227">
        <v>1991</v>
      </c>
      <c r="BG227">
        <v>-24.876600265502901</v>
      </c>
      <c r="BH227">
        <v>150.16032409668</v>
      </c>
      <c r="BI227" t="s">
        <v>2463</v>
      </c>
      <c r="BJ227" s="17" t="s">
        <v>390</v>
      </c>
    </row>
    <row r="228" spans="1:62" s="1" customFormat="1" ht="15" customHeight="1" x14ac:dyDescent="0.25">
      <c r="A228" t="s">
        <v>773</v>
      </c>
      <c r="B228" t="s">
        <v>2464</v>
      </c>
      <c r="C228" t="s">
        <v>99</v>
      </c>
      <c r="D228" t="s">
        <v>100</v>
      </c>
      <c r="E228" t="s">
        <v>2465</v>
      </c>
      <c r="F228" s="2">
        <v>45405</v>
      </c>
      <c r="G228" s="6">
        <v>202404</v>
      </c>
      <c r="H228" t="s">
        <v>102</v>
      </c>
      <c r="I228" t="s">
        <v>12</v>
      </c>
      <c r="J228" t="s">
        <v>25</v>
      </c>
      <c r="K228" t="s">
        <v>7</v>
      </c>
      <c r="L228"/>
      <c r="M228" t="s">
        <v>26</v>
      </c>
      <c r="N228" t="s">
        <v>2466</v>
      </c>
      <c r="O228"/>
      <c r="P228" t="s">
        <v>105</v>
      </c>
      <c r="Q228">
        <v>1491892</v>
      </c>
      <c r="R228">
        <v>2024</v>
      </c>
      <c r="S228" t="s">
        <v>2467</v>
      </c>
      <c r="T228" s="2">
        <v>45405.525000000001</v>
      </c>
      <c r="U228" s="2">
        <v>45405.530868055554</v>
      </c>
      <c r="V228" t="s">
        <v>107</v>
      </c>
      <c r="W228" t="s">
        <v>108</v>
      </c>
      <c r="X228"/>
      <c r="Y228"/>
      <c r="Z228" t="s">
        <v>152</v>
      </c>
      <c r="AA228" t="s">
        <v>136</v>
      </c>
      <c r="AB228"/>
      <c r="AC228" t="s">
        <v>153</v>
      </c>
      <c r="AD228" t="s">
        <v>138</v>
      </c>
      <c r="AE228" t="s">
        <v>168</v>
      </c>
      <c r="AF228"/>
      <c r="AG228" t="s">
        <v>2260</v>
      </c>
      <c r="AH228" t="s">
        <v>2468</v>
      </c>
      <c r="AI228" t="s">
        <v>2469</v>
      </c>
      <c r="AJ228">
        <v>1</v>
      </c>
      <c r="AK228">
        <v>2907746</v>
      </c>
      <c r="AL228" t="s">
        <v>2470</v>
      </c>
      <c r="AM228">
        <v>1491892</v>
      </c>
      <c r="AN228">
        <v>3083284</v>
      </c>
      <c r="AO228">
        <v>2907746</v>
      </c>
      <c r="AP228" s="2">
        <v>43752</v>
      </c>
      <c r="AQ228" s="21">
        <f>Table1[[#This Row],[RAISED_DATE]]-Table1[[#This Row],[DATE_LAST_INSPECTED]]</f>
        <v>1653</v>
      </c>
      <c r="AR228" t="s">
        <v>122</v>
      </c>
      <c r="AS228" t="s">
        <v>1545</v>
      </c>
      <c r="AT228"/>
      <c r="AU228">
        <v>15.5</v>
      </c>
      <c r="AV228">
        <v>1</v>
      </c>
      <c r="AW228"/>
      <c r="AX228" t="s">
        <v>121</v>
      </c>
      <c r="AY228" t="s">
        <v>122</v>
      </c>
      <c r="AZ228" t="s">
        <v>174</v>
      </c>
      <c r="BA228" t="s">
        <v>124</v>
      </c>
      <c r="BB228" t="s">
        <v>125</v>
      </c>
      <c r="BC228" t="s">
        <v>126</v>
      </c>
      <c r="BD228" t="s">
        <v>127</v>
      </c>
      <c r="BE228" t="s">
        <v>145</v>
      </c>
      <c r="BF228">
        <v>1977</v>
      </c>
      <c r="BG228">
        <v>-28.115739822387699</v>
      </c>
      <c r="BH228">
        <v>151.27047729492199</v>
      </c>
      <c r="BI228" t="s">
        <v>2471</v>
      </c>
      <c r="BJ228" s="17" t="s">
        <v>257</v>
      </c>
    </row>
    <row r="229" spans="1:62" s="1" customFormat="1" ht="15" customHeight="1" x14ac:dyDescent="0.25">
      <c r="A229" t="s">
        <v>773</v>
      </c>
      <c r="B229" t="s">
        <v>2472</v>
      </c>
      <c r="C229" t="s">
        <v>99</v>
      </c>
      <c r="D229" t="s">
        <v>100</v>
      </c>
      <c r="E229" t="s">
        <v>2473</v>
      </c>
      <c r="F229" s="2">
        <v>45405</v>
      </c>
      <c r="G229" s="6">
        <v>202404</v>
      </c>
      <c r="H229" t="s">
        <v>102</v>
      </c>
      <c r="I229" t="s">
        <v>12</v>
      </c>
      <c r="J229" t="s">
        <v>25</v>
      </c>
      <c r="K229" t="s">
        <v>7</v>
      </c>
      <c r="L229"/>
      <c r="M229" t="s">
        <v>33</v>
      </c>
      <c r="N229" t="s">
        <v>2474</v>
      </c>
      <c r="O229"/>
      <c r="P229" t="s">
        <v>105</v>
      </c>
      <c r="Q229">
        <v>1502919</v>
      </c>
      <c r="R229">
        <v>2024</v>
      </c>
      <c r="S229" t="s">
        <v>2475</v>
      </c>
      <c r="T229" s="2">
        <v>45405.830555555556</v>
      </c>
      <c r="U229" s="2">
        <v>45405.766956018517</v>
      </c>
      <c r="V229" t="s">
        <v>107</v>
      </c>
      <c r="W229" t="s">
        <v>108</v>
      </c>
      <c r="X229"/>
      <c r="Y229"/>
      <c r="Z229" t="s">
        <v>152</v>
      </c>
      <c r="AA229" t="s">
        <v>136</v>
      </c>
      <c r="AB229"/>
      <c r="AC229" t="s">
        <v>153</v>
      </c>
      <c r="AD229" t="s">
        <v>138</v>
      </c>
      <c r="AE229" t="s">
        <v>115</v>
      </c>
      <c r="AF229"/>
      <c r="AG229" t="s">
        <v>2476</v>
      </c>
      <c r="AH229" t="s">
        <v>2477</v>
      </c>
      <c r="AI229" t="s">
        <v>2478</v>
      </c>
      <c r="AJ229">
        <v>1</v>
      </c>
      <c r="AK229">
        <v>2911579</v>
      </c>
      <c r="AL229" t="s">
        <v>2479</v>
      </c>
      <c r="AM229">
        <v>1502919</v>
      </c>
      <c r="AN229">
        <v>3084246</v>
      </c>
      <c r="AO229">
        <v>2911579</v>
      </c>
      <c r="AP229" s="2">
        <v>45363</v>
      </c>
      <c r="AQ229" s="21">
        <f>Table1[[#This Row],[RAISED_DATE]]-Table1[[#This Row],[DATE_LAST_INSPECTED]]</f>
        <v>42</v>
      </c>
      <c r="AR229" t="s">
        <v>122</v>
      </c>
      <c r="AS229" t="s">
        <v>158</v>
      </c>
      <c r="AT229"/>
      <c r="AU229">
        <v>11</v>
      </c>
      <c r="AV229">
        <v>1</v>
      </c>
      <c r="AW229"/>
      <c r="AX229" t="s">
        <v>121</v>
      </c>
      <c r="AY229" t="s">
        <v>122</v>
      </c>
      <c r="AZ229" t="s">
        <v>1958</v>
      </c>
      <c r="BA229" t="s">
        <v>175</v>
      </c>
      <c r="BB229" t="s">
        <v>811</v>
      </c>
      <c r="BC229" t="s">
        <v>1246</v>
      </c>
      <c r="BD229" t="s">
        <v>176</v>
      </c>
      <c r="BE229" t="s">
        <v>145</v>
      </c>
      <c r="BF229"/>
      <c r="BG229">
        <v>-27.2523708343506</v>
      </c>
      <c r="BH229">
        <v>151.403564453125</v>
      </c>
      <c r="BI229" t="s">
        <v>2480</v>
      </c>
      <c r="BJ229" s="17" t="s">
        <v>2481</v>
      </c>
    </row>
    <row r="230" spans="1:62" s="1" customFormat="1" ht="15" customHeight="1" x14ac:dyDescent="0.25">
      <c r="A230" t="s">
        <v>773</v>
      </c>
      <c r="B230" t="s">
        <v>2482</v>
      </c>
      <c r="C230" t="s">
        <v>99</v>
      </c>
      <c r="D230" t="s">
        <v>100</v>
      </c>
      <c r="E230" t="s">
        <v>2483</v>
      </c>
      <c r="F230" s="2">
        <v>45408</v>
      </c>
      <c r="G230" s="6">
        <v>202404</v>
      </c>
      <c r="H230" t="s">
        <v>102</v>
      </c>
      <c r="I230" t="s">
        <v>13</v>
      </c>
      <c r="J230" t="s">
        <v>22</v>
      </c>
      <c r="K230" t="s">
        <v>7</v>
      </c>
      <c r="L230"/>
      <c r="M230" t="s">
        <v>27</v>
      </c>
      <c r="N230" t="s">
        <v>2484</v>
      </c>
      <c r="O230"/>
      <c r="P230" t="s">
        <v>105</v>
      </c>
      <c r="Q230">
        <v>1251364</v>
      </c>
      <c r="R230">
        <v>2024</v>
      </c>
      <c r="S230" t="s">
        <v>2485</v>
      </c>
      <c r="T230" s="2">
        <v>45408.689583333333</v>
      </c>
      <c r="U230" s="2">
        <v>45408.691354166665</v>
      </c>
      <c r="V230" t="s">
        <v>107</v>
      </c>
      <c r="W230" t="s">
        <v>108</v>
      </c>
      <c r="X230"/>
      <c r="Y230"/>
      <c r="Z230" t="s">
        <v>152</v>
      </c>
      <c r="AA230" t="s">
        <v>136</v>
      </c>
      <c r="AB230"/>
      <c r="AC230" t="s">
        <v>153</v>
      </c>
      <c r="AD230" t="s">
        <v>138</v>
      </c>
      <c r="AE230" t="s">
        <v>199</v>
      </c>
      <c r="AF230"/>
      <c r="AG230" t="s">
        <v>2486</v>
      </c>
      <c r="AH230" t="s">
        <v>2487</v>
      </c>
      <c r="AI230" t="s">
        <v>2488</v>
      </c>
      <c r="AJ230">
        <v>1</v>
      </c>
      <c r="AK230">
        <v>2993894</v>
      </c>
      <c r="AL230" t="s">
        <v>2489</v>
      </c>
      <c r="AM230">
        <v>1251364</v>
      </c>
      <c r="AN230">
        <v>3101622</v>
      </c>
      <c r="AO230">
        <v>2993894</v>
      </c>
      <c r="AP230" s="2">
        <v>43779</v>
      </c>
      <c r="AQ230" s="21">
        <f>Table1[[#This Row],[RAISED_DATE]]-Table1[[#This Row],[DATE_LAST_INSPECTED]]</f>
        <v>1629</v>
      </c>
      <c r="AR230" t="s">
        <v>122</v>
      </c>
      <c r="AS230" t="s">
        <v>705</v>
      </c>
      <c r="AT230"/>
      <c r="AU230">
        <v>11</v>
      </c>
      <c r="AV230"/>
      <c r="AW230">
        <v>2</v>
      </c>
      <c r="AX230" t="s">
        <v>121</v>
      </c>
      <c r="AY230" t="s">
        <v>122</v>
      </c>
      <c r="AZ230" t="s">
        <v>123</v>
      </c>
      <c r="BA230" t="s">
        <v>175</v>
      </c>
      <c r="BB230" t="s">
        <v>811</v>
      </c>
      <c r="BC230" t="s">
        <v>255</v>
      </c>
      <c r="BD230" t="s">
        <v>176</v>
      </c>
      <c r="BE230" t="s">
        <v>770</v>
      </c>
      <c r="BF230"/>
      <c r="BG230">
        <v>-27.405740737915</v>
      </c>
      <c r="BH230">
        <v>152.02076721191401</v>
      </c>
      <c r="BI230" t="s">
        <v>2490</v>
      </c>
      <c r="BJ230" s="17" t="s">
        <v>179</v>
      </c>
    </row>
    <row r="231" spans="1:62" s="1" customFormat="1" ht="15" customHeight="1" x14ac:dyDescent="0.25">
      <c r="A231" t="s">
        <v>773</v>
      </c>
      <c r="B231" t="s">
        <v>2491</v>
      </c>
      <c r="C231" t="s">
        <v>99</v>
      </c>
      <c r="D231" t="s">
        <v>100</v>
      </c>
      <c r="E231" t="s">
        <v>2492</v>
      </c>
      <c r="F231" s="2">
        <v>45408</v>
      </c>
      <c r="G231" s="6">
        <v>202404</v>
      </c>
      <c r="H231" t="s">
        <v>102</v>
      </c>
      <c r="I231" t="s">
        <v>13</v>
      </c>
      <c r="J231" t="s">
        <v>25</v>
      </c>
      <c r="K231" t="s">
        <v>7</v>
      </c>
      <c r="L231"/>
      <c r="M231" t="s">
        <v>27</v>
      </c>
      <c r="N231" t="s">
        <v>2493</v>
      </c>
      <c r="O231"/>
      <c r="P231" t="s">
        <v>105</v>
      </c>
      <c r="Q231">
        <v>1516653</v>
      </c>
      <c r="R231">
        <v>2024</v>
      </c>
      <c r="S231" t="s">
        <v>2494</v>
      </c>
      <c r="T231" s="2">
        <v>45408.962708333333</v>
      </c>
      <c r="U231" s="2">
        <v>45408.965324074074</v>
      </c>
      <c r="V231" t="s">
        <v>107</v>
      </c>
      <c r="W231" t="s">
        <v>108</v>
      </c>
      <c r="X231"/>
      <c r="Y231" t="s">
        <v>109</v>
      </c>
      <c r="Z231" t="s">
        <v>152</v>
      </c>
      <c r="AA231" t="s">
        <v>111</v>
      </c>
      <c r="AB231" t="s">
        <v>1175</v>
      </c>
      <c r="AC231" t="s">
        <v>113</v>
      </c>
      <c r="AD231" t="s">
        <v>114</v>
      </c>
      <c r="AE231" t="s">
        <v>199</v>
      </c>
      <c r="AF231"/>
      <c r="AG231" t="s">
        <v>2495</v>
      </c>
      <c r="AH231" t="s">
        <v>2496</v>
      </c>
      <c r="AI231" t="s">
        <v>2497</v>
      </c>
      <c r="AJ231">
        <v>1</v>
      </c>
      <c r="AK231">
        <v>2960528</v>
      </c>
      <c r="AL231" t="s">
        <v>2498</v>
      </c>
      <c r="AM231">
        <v>1516653</v>
      </c>
      <c r="AN231">
        <v>3096196</v>
      </c>
      <c r="AO231">
        <v>2960528</v>
      </c>
      <c r="AP231" s="2">
        <v>43756</v>
      </c>
      <c r="AQ231" s="21">
        <f>Table1[[#This Row],[RAISED_DATE]]-Table1[[#This Row],[DATE_LAST_INSPECTED]]</f>
        <v>1652</v>
      </c>
      <c r="AR231" t="s">
        <v>122</v>
      </c>
      <c r="AS231" t="s">
        <v>1467</v>
      </c>
      <c r="AT231"/>
      <c r="AU231">
        <v>11</v>
      </c>
      <c r="AV231"/>
      <c r="AW231">
        <v>1</v>
      </c>
      <c r="AX231" t="s">
        <v>121</v>
      </c>
      <c r="AY231" t="s">
        <v>122</v>
      </c>
      <c r="AZ231" t="s">
        <v>945</v>
      </c>
      <c r="BA231" t="s">
        <v>124</v>
      </c>
      <c r="BB231" t="s">
        <v>811</v>
      </c>
      <c r="BC231" t="s">
        <v>161</v>
      </c>
      <c r="BD231" t="s">
        <v>850</v>
      </c>
      <c r="BE231" t="s">
        <v>145</v>
      </c>
      <c r="BF231">
        <v>1982</v>
      </c>
      <c r="BG231">
        <v>-27.593513488769499</v>
      </c>
      <c r="BH231">
        <v>151.91304016113301</v>
      </c>
      <c r="BI231" t="s">
        <v>2499</v>
      </c>
      <c r="BJ231" s="17" t="s">
        <v>192</v>
      </c>
    </row>
    <row r="232" spans="1:62" s="1" customFormat="1" ht="15" customHeight="1" x14ac:dyDescent="0.25">
      <c r="A232" t="s">
        <v>773</v>
      </c>
      <c r="B232" t="s">
        <v>2500</v>
      </c>
      <c r="C232" t="s">
        <v>99</v>
      </c>
      <c r="D232" t="s">
        <v>100</v>
      </c>
      <c r="E232" t="s">
        <v>2501</v>
      </c>
      <c r="F232" s="2">
        <v>45411</v>
      </c>
      <c r="G232" s="6">
        <v>202404</v>
      </c>
      <c r="H232" t="s">
        <v>102</v>
      </c>
      <c r="I232" t="s">
        <v>13</v>
      </c>
      <c r="J232" t="s">
        <v>22</v>
      </c>
      <c r="K232" t="s">
        <v>7</v>
      </c>
      <c r="L232"/>
      <c r="M232" t="s">
        <v>26</v>
      </c>
      <c r="N232" t="s">
        <v>2502</v>
      </c>
      <c r="O232"/>
      <c r="P232" t="s">
        <v>2503</v>
      </c>
      <c r="Q232">
        <v>1353094</v>
      </c>
      <c r="R232">
        <v>2024</v>
      </c>
      <c r="S232" t="s">
        <v>2504</v>
      </c>
      <c r="T232" s="2">
        <v>45413.386805555558</v>
      </c>
      <c r="U232" s="2">
        <v>45412.617349537039</v>
      </c>
      <c r="V232" t="s">
        <v>107</v>
      </c>
      <c r="W232" t="s">
        <v>108</v>
      </c>
      <c r="X232"/>
      <c r="Y232"/>
      <c r="Z232" t="s">
        <v>110</v>
      </c>
      <c r="AA232" t="s">
        <v>136</v>
      </c>
      <c r="AB232"/>
      <c r="AC232" t="s">
        <v>153</v>
      </c>
      <c r="AD232" t="s">
        <v>138</v>
      </c>
      <c r="AE232" t="s">
        <v>888</v>
      </c>
      <c r="AF232"/>
      <c r="AG232" t="s">
        <v>2505</v>
      </c>
      <c r="AH232" t="s">
        <v>2506</v>
      </c>
      <c r="AI232" t="s">
        <v>2507</v>
      </c>
      <c r="AJ232">
        <v>1</v>
      </c>
      <c r="AK232">
        <v>2034537</v>
      </c>
      <c r="AL232" t="s">
        <v>2508</v>
      </c>
      <c r="AM232">
        <v>1353094</v>
      </c>
      <c r="AN232">
        <v>2003441</v>
      </c>
      <c r="AO232">
        <v>2034537</v>
      </c>
      <c r="AP232" s="2">
        <v>43600</v>
      </c>
      <c r="AQ232" s="21">
        <f>Table1[[#This Row],[RAISED_DATE]]-Table1[[#This Row],[DATE_LAST_INSPECTED]]</f>
        <v>1811</v>
      </c>
      <c r="AR232" t="s">
        <v>122</v>
      </c>
      <c r="AS232" t="s">
        <v>1890</v>
      </c>
      <c r="AT232"/>
      <c r="AU232">
        <v>14</v>
      </c>
      <c r="AV232">
        <v>5</v>
      </c>
      <c r="AW232">
        <v>1</v>
      </c>
      <c r="AX232" t="s">
        <v>121</v>
      </c>
      <c r="AY232" t="s">
        <v>122</v>
      </c>
      <c r="AZ232" t="s">
        <v>1042</v>
      </c>
      <c r="BA232" t="s">
        <v>124</v>
      </c>
      <c r="BB232" t="s">
        <v>125</v>
      </c>
      <c r="BC232" t="s">
        <v>126</v>
      </c>
      <c r="BD232" t="s">
        <v>127</v>
      </c>
      <c r="BE232" t="s">
        <v>128</v>
      </c>
      <c r="BF232">
        <v>1982</v>
      </c>
      <c r="BG232">
        <v>-24.831523343298201</v>
      </c>
      <c r="BH232">
        <v>152.185832891502</v>
      </c>
      <c r="BI232" t="s">
        <v>2509</v>
      </c>
      <c r="BJ232" s="17" t="s">
        <v>192</v>
      </c>
    </row>
    <row r="233" spans="1:62" s="1" customFormat="1" ht="15" customHeight="1" x14ac:dyDescent="0.25">
      <c r="A233" t="s">
        <v>773</v>
      </c>
      <c r="B233" t="s">
        <v>2510</v>
      </c>
      <c r="C233" t="s">
        <v>99</v>
      </c>
      <c r="D233" t="s">
        <v>100</v>
      </c>
      <c r="E233" t="s">
        <v>101</v>
      </c>
      <c r="F233" s="2">
        <v>45413</v>
      </c>
      <c r="G233" s="6">
        <v>202405</v>
      </c>
      <c r="H233" t="s">
        <v>102</v>
      </c>
      <c r="I233" t="s">
        <v>12</v>
      </c>
      <c r="J233" t="s">
        <v>20</v>
      </c>
      <c r="K233" t="s">
        <v>7</v>
      </c>
      <c r="L233"/>
      <c r="M233" t="s">
        <v>26</v>
      </c>
      <c r="N233" t="s">
        <v>2511</v>
      </c>
      <c r="O233"/>
      <c r="P233" t="s">
        <v>105</v>
      </c>
      <c r="Q233">
        <v>1914744</v>
      </c>
      <c r="R233">
        <v>2024</v>
      </c>
      <c r="S233" t="s">
        <v>2512</v>
      </c>
      <c r="T233" s="2">
        <v>45413.260254629633</v>
      </c>
      <c r="U233" s="2">
        <v>45413.261817129627</v>
      </c>
      <c r="V233" t="s">
        <v>107</v>
      </c>
      <c r="W233" t="s">
        <v>108</v>
      </c>
      <c r="X233"/>
      <c r="Y233" t="s">
        <v>109</v>
      </c>
      <c r="Z233" t="s">
        <v>183</v>
      </c>
      <c r="AA233" t="s">
        <v>111</v>
      </c>
      <c r="AB233" t="s">
        <v>2513</v>
      </c>
      <c r="AC233" t="s">
        <v>9</v>
      </c>
      <c r="AD233" t="s">
        <v>185</v>
      </c>
      <c r="AE233" t="s">
        <v>888</v>
      </c>
      <c r="AF233"/>
      <c r="AG233" t="s">
        <v>2514</v>
      </c>
      <c r="AH233" t="s">
        <v>2515</v>
      </c>
      <c r="AI233" t="s">
        <v>2516</v>
      </c>
      <c r="AJ233">
        <v>1</v>
      </c>
      <c r="AK233">
        <v>2027560</v>
      </c>
      <c r="AL233" t="s">
        <v>2517</v>
      </c>
      <c r="AM233">
        <v>1914744</v>
      </c>
      <c r="AN233">
        <v>2003001</v>
      </c>
      <c r="AO233">
        <v>2027560</v>
      </c>
      <c r="AP233" s="2">
        <v>44462</v>
      </c>
      <c r="AQ233" s="21">
        <f>Table1[[#This Row],[RAISED_DATE]]-Table1[[#This Row],[DATE_LAST_INSPECTED]]</f>
        <v>951</v>
      </c>
      <c r="AR233" t="s">
        <v>122</v>
      </c>
      <c r="AS233" t="s">
        <v>1556</v>
      </c>
      <c r="AT233"/>
      <c r="AU233">
        <v>12.5</v>
      </c>
      <c r="AV233">
        <v>1</v>
      </c>
      <c r="AW233"/>
      <c r="AX233" t="s">
        <v>121</v>
      </c>
      <c r="AY233" t="s">
        <v>122</v>
      </c>
      <c r="AZ233" t="s">
        <v>1811</v>
      </c>
      <c r="BA233" t="s">
        <v>124</v>
      </c>
      <c r="BB233" t="s">
        <v>125</v>
      </c>
      <c r="BC233" t="s">
        <v>255</v>
      </c>
      <c r="BD233" t="s">
        <v>127</v>
      </c>
      <c r="BE233" t="s">
        <v>128</v>
      </c>
      <c r="BF233">
        <v>1982</v>
      </c>
      <c r="BG233">
        <v>-19.672472000122099</v>
      </c>
      <c r="BH233">
        <v>147.41456604003901</v>
      </c>
      <c r="BI233" t="s">
        <v>2518</v>
      </c>
      <c r="BJ233" s="17" t="s">
        <v>192</v>
      </c>
    </row>
    <row r="234" spans="1:62" s="1" customFormat="1" ht="15" customHeight="1" x14ac:dyDescent="0.25">
      <c r="A234" t="s">
        <v>773</v>
      </c>
      <c r="B234" t="s">
        <v>2519</v>
      </c>
      <c r="C234" t="s">
        <v>99</v>
      </c>
      <c r="D234" t="s">
        <v>100</v>
      </c>
      <c r="E234" t="s">
        <v>2520</v>
      </c>
      <c r="F234" s="2">
        <v>45413</v>
      </c>
      <c r="G234" s="6">
        <v>202405</v>
      </c>
      <c r="H234" t="s">
        <v>102</v>
      </c>
      <c r="I234" t="s">
        <v>13</v>
      </c>
      <c r="J234" t="s">
        <v>25</v>
      </c>
      <c r="K234" t="s">
        <v>7</v>
      </c>
      <c r="L234"/>
      <c r="M234" t="s">
        <v>28</v>
      </c>
      <c r="N234" t="s">
        <v>2521</v>
      </c>
      <c r="O234"/>
      <c r="P234" t="s">
        <v>105</v>
      </c>
      <c r="Q234">
        <v>996126</v>
      </c>
      <c r="R234">
        <v>2024</v>
      </c>
      <c r="S234" t="s">
        <v>2522</v>
      </c>
      <c r="T234" s="2">
        <v>45413.757465277777</v>
      </c>
      <c r="U234" s="2">
        <v>45413.82476851852</v>
      </c>
      <c r="V234" t="s">
        <v>107</v>
      </c>
      <c r="W234" t="s">
        <v>108</v>
      </c>
      <c r="X234"/>
      <c r="Y234" t="s">
        <v>109</v>
      </c>
      <c r="Z234" t="s">
        <v>135</v>
      </c>
      <c r="AA234" t="s">
        <v>111</v>
      </c>
      <c r="AB234" t="s">
        <v>112</v>
      </c>
      <c r="AC234" t="s">
        <v>113</v>
      </c>
      <c r="AD234" t="s">
        <v>114</v>
      </c>
      <c r="AE234" t="s">
        <v>115</v>
      </c>
      <c r="AF234"/>
      <c r="AG234" t="s">
        <v>2523</v>
      </c>
      <c r="AH234" t="s">
        <v>2524</v>
      </c>
      <c r="AI234" t="s">
        <v>2525</v>
      </c>
      <c r="AJ234">
        <v>1</v>
      </c>
      <c r="AK234">
        <v>3034946</v>
      </c>
      <c r="AL234" t="s">
        <v>2526</v>
      </c>
      <c r="AM234">
        <v>996126</v>
      </c>
      <c r="AN234">
        <v>4113759</v>
      </c>
      <c r="AO234">
        <v>3034946</v>
      </c>
      <c r="AP234" s="2">
        <v>43921</v>
      </c>
      <c r="AQ234" s="21">
        <f>Table1[[#This Row],[RAISED_DATE]]-Table1[[#This Row],[DATE_LAST_INSPECTED]]</f>
        <v>1492</v>
      </c>
      <c r="AR234" t="s">
        <v>122</v>
      </c>
      <c r="AS234" t="s">
        <v>985</v>
      </c>
      <c r="AT234"/>
      <c r="AU234">
        <v>11</v>
      </c>
      <c r="AV234">
        <v>3</v>
      </c>
      <c r="AW234"/>
      <c r="AX234" t="s">
        <v>121</v>
      </c>
      <c r="AY234" t="s">
        <v>122</v>
      </c>
      <c r="AZ234" t="s">
        <v>1042</v>
      </c>
      <c r="BA234" t="s">
        <v>175</v>
      </c>
      <c r="BB234" t="s">
        <v>125</v>
      </c>
      <c r="BC234" t="s">
        <v>126</v>
      </c>
      <c r="BD234" t="s">
        <v>176</v>
      </c>
      <c r="BE234" t="s">
        <v>145</v>
      </c>
      <c r="BF234"/>
      <c r="BG234">
        <v>-24.4254341125488</v>
      </c>
      <c r="BH234">
        <v>145.434646606445</v>
      </c>
      <c r="BI234" t="s">
        <v>2527</v>
      </c>
      <c r="BJ234" s="17" t="s">
        <v>1352</v>
      </c>
    </row>
    <row r="235" spans="1:62" s="1" customFormat="1" ht="15" customHeight="1" x14ac:dyDescent="0.25">
      <c r="A235" t="s">
        <v>773</v>
      </c>
      <c r="B235" t="s">
        <v>2528</v>
      </c>
      <c r="C235" t="s">
        <v>99</v>
      </c>
      <c r="D235" t="s">
        <v>100</v>
      </c>
      <c r="E235" t="s">
        <v>165</v>
      </c>
      <c r="F235" s="2">
        <v>45414</v>
      </c>
      <c r="G235" s="6">
        <v>202405</v>
      </c>
      <c r="H235" t="s">
        <v>102</v>
      </c>
      <c r="I235" t="s">
        <v>13</v>
      </c>
      <c r="J235" t="s">
        <v>25</v>
      </c>
      <c r="K235" t="s">
        <v>7</v>
      </c>
      <c r="L235"/>
      <c r="M235" t="s">
        <v>26</v>
      </c>
      <c r="N235" t="s">
        <v>2529</v>
      </c>
      <c r="O235"/>
      <c r="P235" t="s">
        <v>105</v>
      </c>
      <c r="Q235">
        <v>1856888</v>
      </c>
      <c r="R235">
        <v>2024</v>
      </c>
      <c r="S235" t="s">
        <v>2530</v>
      </c>
      <c r="T235" s="2">
        <v>45414.397222222222</v>
      </c>
      <c r="U235" s="2">
        <v>45414.33079861111</v>
      </c>
      <c r="V235" t="s">
        <v>107</v>
      </c>
      <c r="W235" t="s">
        <v>108</v>
      </c>
      <c r="X235"/>
      <c r="Y235"/>
      <c r="Z235" t="s">
        <v>183</v>
      </c>
      <c r="AA235" t="s">
        <v>136</v>
      </c>
      <c r="AB235"/>
      <c r="AC235" t="s">
        <v>153</v>
      </c>
      <c r="AD235" t="s">
        <v>138</v>
      </c>
      <c r="AE235" t="s">
        <v>168</v>
      </c>
      <c r="AF235"/>
      <c r="AG235" t="s">
        <v>2531</v>
      </c>
      <c r="AH235" t="s">
        <v>2532</v>
      </c>
      <c r="AI235" t="s">
        <v>2533</v>
      </c>
      <c r="AJ235">
        <v>1</v>
      </c>
      <c r="AK235">
        <v>2225508</v>
      </c>
      <c r="AL235" t="s">
        <v>2534</v>
      </c>
      <c r="AM235">
        <v>1856888</v>
      </c>
      <c r="AN235">
        <v>2076232</v>
      </c>
      <c r="AO235">
        <v>2225508</v>
      </c>
      <c r="AP235" s="2">
        <v>44714</v>
      </c>
      <c r="AQ235" s="21">
        <f>Table1[[#This Row],[RAISED_DATE]]-Table1[[#This Row],[DATE_LAST_INSPECTED]]</f>
        <v>700</v>
      </c>
      <c r="AR235" t="s">
        <v>122</v>
      </c>
      <c r="AS235" t="s">
        <v>675</v>
      </c>
      <c r="AT235"/>
      <c r="AU235">
        <v>14</v>
      </c>
      <c r="AV235">
        <v>3</v>
      </c>
      <c r="AW235"/>
      <c r="AX235" t="s">
        <v>1479</v>
      </c>
      <c r="AY235" t="s">
        <v>122</v>
      </c>
      <c r="AZ235" t="s">
        <v>715</v>
      </c>
      <c r="BA235" t="s">
        <v>124</v>
      </c>
      <c r="BB235" t="s">
        <v>160</v>
      </c>
      <c r="BC235" t="s">
        <v>255</v>
      </c>
      <c r="BD235" t="s">
        <v>127</v>
      </c>
      <c r="BE235" t="s">
        <v>770</v>
      </c>
      <c r="BF235">
        <v>1985</v>
      </c>
      <c r="BG235">
        <v>-19.211513519287099</v>
      </c>
      <c r="BH235">
        <v>146.62666320800801</v>
      </c>
      <c r="BI235" t="s">
        <v>2535</v>
      </c>
      <c r="BJ235" s="17" t="s">
        <v>325</v>
      </c>
    </row>
    <row r="236" spans="1:62" s="1" customFormat="1" ht="15" customHeight="1" x14ac:dyDescent="0.25">
      <c r="A236" t="s">
        <v>773</v>
      </c>
      <c r="B236" t="s">
        <v>2536</v>
      </c>
      <c r="C236" t="s">
        <v>99</v>
      </c>
      <c r="D236" t="s">
        <v>100</v>
      </c>
      <c r="E236" t="s">
        <v>101</v>
      </c>
      <c r="F236" s="2">
        <v>45415</v>
      </c>
      <c r="G236" s="6">
        <v>202405</v>
      </c>
      <c r="H236" t="s">
        <v>102</v>
      </c>
      <c r="I236" t="s">
        <v>15</v>
      </c>
      <c r="J236" t="s">
        <v>21</v>
      </c>
      <c r="K236" t="s">
        <v>7</v>
      </c>
      <c r="L236"/>
      <c r="M236" t="s">
        <v>26</v>
      </c>
      <c r="N236" t="s">
        <v>2537</v>
      </c>
      <c r="O236"/>
      <c r="P236" t="s">
        <v>105</v>
      </c>
      <c r="Q236">
        <v>1752926</v>
      </c>
      <c r="R236">
        <v>2024</v>
      </c>
      <c r="S236" t="s">
        <v>2538</v>
      </c>
      <c r="T236" s="2">
        <v>45415.258969907409</v>
      </c>
      <c r="U236" s="2">
        <v>45415.260775462964</v>
      </c>
      <c r="V236" t="s">
        <v>107</v>
      </c>
      <c r="W236" t="s">
        <v>108</v>
      </c>
      <c r="X236"/>
      <c r="Y236" t="s">
        <v>109</v>
      </c>
      <c r="Z236" t="s">
        <v>183</v>
      </c>
      <c r="AA236" t="s">
        <v>111</v>
      </c>
      <c r="AB236" t="s">
        <v>2156</v>
      </c>
      <c r="AC236" t="s">
        <v>778</v>
      </c>
      <c r="AD236" t="s">
        <v>779</v>
      </c>
      <c r="AE236" t="s">
        <v>888</v>
      </c>
      <c r="AF236"/>
      <c r="AG236" t="s">
        <v>2539</v>
      </c>
      <c r="AH236" t="s">
        <v>2540</v>
      </c>
      <c r="AI236" t="s">
        <v>2541</v>
      </c>
      <c r="AJ236">
        <v>1</v>
      </c>
      <c r="AK236">
        <v>9396006</v>
      </c>
      <c r="AL236" t="s">
        <v>2542</v>
      </c>
      <c r="AM236">
        <v>1752926</v>
      </c>
      <c r="AN236">
        <v>2110133</v>
      </c>
      <c r="AO236">
        <v>9396006</v>
      </c>
      <c r="AP236" s="2"/>
      <c r="AQ236" s="21">
        <f>Table1[[#This Row],[RAISED_DATE]]-Table1[[#This Row],[DATE_LAST_INSPECTED]]</f>
        <v>45415</v>
      </c>
      <c r="AR236"/>
      <c r="AS236"/>
      <c r="AT236"/>
      <c r="AU236">
        <v>15.5</v>
      </c>
      <c r="AV236"/>
      <c r="AW236"/>
      <c r="AX236"/>
      <c r="AY236"/>
      <c r="AZ236"/>
      <c r="BA236"/>
      <c r="BB236"/>
      <c r="BC236" t="s">
        <v>255</v>
      </c>
      <c r="BD236" t="s">
        <v>489</v>
      </c>
      <c r="BE236" t="s">
        <v>1406</v>
      </c>
      <c r="BF236">
        <v>2024</v>
      </c>
      <c r="BG236">
        <v>-18.879123687744102</v>
      </c>
      <c r="BH236">
        <v>146.17509460449199</v>
      </c>
      <c r="BI236" t="s">
        <v>2543</v>
      </c>
      <c r="BJ236" s="17"/>
    </row>
    <row r="237" spans="1:62" s="1" customFormat="1" ht="15" customHeight="1" x14ac:dyDescent="0.25">
      <c r="A237" t="s">
        <v>773</v>
      </c>
      <c r="B237" t="s">
        <v>2544</v>
      </c>
      <c r="C237" t="s">
        <v>99</v>
      </c>
      <c r="D237" t="s">
        <v>100</v>
      </c>
      <c r="E237" t="s">
        <v>101</v>
      </c>
      <c r="F237" s="2">
        <v>45416</v>
      </c>
      <c r="G237" s="6">
        <v>202405</v>
      </c>
      <c r="H237" t="s">
        <v>102</v>
      </c>
      <c r="I237" t="s">
        <v>13</v>
      </c>
      <c r="J237" t="s">
        <v>22</v>
      </c>
      <c r="K237" t="s">
        <v>7</v>
      </c>
      <c r="L237"/>
      <c r="M237" t="s">
        <v>30</v>
      </c>
      <c r="N237" t="s">
        <v>2545</v>
      </c>
      <c r="O237"/>
      <c r="P237" t="s">
        <v>105</v>
      </c>
      <c r="Q237">
        <v>948769</v>
      </c>
      <c r="R237">
        <v>2024</v>
      </c>
      <c r="S237" t="s">
        <v>2546</v>
      </c>
      <c r="T237" s="2">
        <v>45416.340277777781</v>
      </c>
      <c r="U237" s="2">
        <v>45416.350555555553</v>
      </c>
      <c r="V237" t="s">
        <v>107</v>
      </c>
      <c r="W237" t="s">
        <v>108</v>
      </c>
      <c r="X237"/>
      <c r="Y237" t="s">
        <v>109</v>
      </c>
      <c r="Z237" t="s">
        <v>183</v>
      </c>
      <c r="AA237" t="s">
        <v>111</v>
      </c>
      <c r="AB237" t="s">
        <v>112</v>
      </c>
      <c r="AC237" t="s">
        <v>113</v>
      </c>
      <c r="AD237" t="s">
        <v>114</v>
      </c>
      <c r="AE237" t="s">
        <v>168</v>
      </c>
      <c r="AF237"/>
      <c r="AG237" t="s">
        <v>2547</v>
      </c>
      <c r="AH237" t="s">
        <v>2548</v>
      </c>
      <c r="AI237" t="s">
        <v>2549</v>
      </c>
      <c r="AJ237">
        <v>1</v>
      </c>
      <c r="AK237">
        <v>3415670</v>
      </c>
      <c r="AL237" t="s">
        <v>2550</v>
      </c>
      <c r="AM237">
        <v>948769</v>
      </c>
      <c r="AN237">
        <v>5234788</v>
      </c>
      <c r="AO237">
        <v>3415670</v>
      </c>
      <c r="AP237" s="2">
        <v>45234</v>
      </c>
      <c r="AQ237" s="21">
        <f>Table1[[#This Row],[RAISED_DATE]]-Table1[[#This Row],[DATE_LAST_INSPECTED]]</f>
        <v>182</v>
      </c>
      <c r="AR237" t="s">
        <v>122</v>
      </c>
      <c r="AS237" t="s">
        <v>2114</v>
      </c>
      <c r="AT237"/>
      <c r="AU237">
        <v>12.5</v>
      </c>
      <c r="AV237">
        <v>1</v>
      </c>
      <c r="AW237"/>
      <c r="AX237" t="s">
        <v>121</v>
      </c>
      <c r="AY237" t="s">
        <v>218</v>
      </c>
      <c r="AZ237" t="s">
        <v>190</v>
      </c>
      <c r="BA237" t="s">
        <v>124</v>
      </c>
      <c r="BB237" t="s">
        <v>125</v>
      </c>
      <c r="BC237" t="s">
        <v>126</v>
      </c>
      <c r="BD237" t="s">
        <v>2172</v>
      </c>
      <c r="BE237" t="s">
        <v>128</v>
      </c>
      <c r="BF237">
        <v>1984</v>
      </c>
      <c r="BG237">
        <v>-21.3735446929932</v>
      </c>
      <c r="BH237">
        <v>139.79653930664099</v>
      </c>
      <c r="BI237" t="s">
        <v>2551</v>
      </c>
      <c r="BJ237" s="17" t="s">
        <v>601</v>
      </c>
    </row>
    <row r="238" spans="1:62" s="1" customFormat="1" ht="15" customHeight="1" x14ac:dyDescent="0.25">
      <c r="A238" t="s">
        <v>773</v>
      </c>
      <c r="B238" t="s">
        <v>2552</v>
      </c>
      <c r="C238" t="s">
        <v>99</v>
      </c>
      <c r="D238" t="s">
        <v>100</v>
      </c>
      <c r="E238" t="s">
        <v>2553</v>
      </c>
      <c r="F238" s="2">
        <v>45420</v>
      </c>
      <c r="G238" s="6">
        <v>202405</v>
      </c>
      <c r="H238" t="s">
        <v>102</v>
      </c>
      <c r="I238" t="s">
        <v>14</v>
      </c>
      <c r="J238" t="s">
        <v>20</v>
      </c>
      <c r="K238" t="s">
        <v>7</v>
      </c>
      <c r="L238"/>
      <c r="M238" t="s">
        <v>26</v>
      </c>
      <c r="N238" t="s">
        <v>2554</v>
      </c>
      <c r="O238"/>
      <c r="P238" t="s">
        <v>1438</v>
      </c>
      <c r="Q238">
        <v>1804998</v>
      </c>
      <c r="R238">
        <v>2024</v>
      </c>
      <c r="S238" t="s">
        <v>2555</v>
      </c>
      <c r="T238" s="2">
        <v>45420.552083333336</v>
      </c>
      <c r="U238" s="2">
        <v>45420.706979166665</v>
      </c>
      <c r="V238" t="s">
        <v>804</v>
      </c>
      <c r="W238" t="s">
        <v>805</v>
      </c>
      <c r="X238"/>
      <c r="Y238"/>
      <c r="Z238" t="s">
        <v>183</v>
      </c>
      <c r="AA238" t="s">
        <v>136</v>
      </c>
      <c r="AB238"/>
      <c r="AC238" t="s">
        <v>197</v>
      </c>
      <c r="AD238" t="s">
        <v>198</v>
      </c>
      <c r="AE238" t="s">
        <v>199</v>
      </c>
      <c r="AF238"/>
      <c r="AG238" t="s">
        <v>2556</v>
      </c>
      <c r="AH238" t="s">
        <v>2557</v>
      </c>
      <c r="AI238" t="s">
        <v>2558</v>
      </c>
      <c r="AJ238">
        <v>1</v>
      </c>
      <c r="AK238">
        <v>2290721</v>
      </c>
      <c r="AL238" t="s">
        <v>2559</v>
      </c>
      <c r="AM238">
        <v>1804998</v>
      </c>
      <c r="AN238">
        <v>2112251</v>
      </c>
      <c r="AO238">
        <v>2290721</v>
      </c>
      <c r="AP238" s="2">
        <v>44656</v>
      </c>
      <c r="AQ238" s="21">
        <f>Table1[[#This Row],[RAISED_DATE]]-Table1[[#This Row],[DATE_LAST_INSPECTED]]</f>
        <v>764</v>
      </c>
      <c r="AR238" t="s">
        <v>122</v>
      </c>
      <c r="AS238" t="s">
        <v>2038</v>
      </c>
      <c r="AT238"/>
      <c r="AU238">
        <v>11</v>
      </c>
      <c r="AV238">
        <v>1</v>
      </c>
      <c r="AW238"/>
      <c r="AX238" t="s">
        <v>121</v>
      </c>
      <c r="AY238" t="s">
        <v>122</v>
      </c>
      <c r="AZ238" t="s">
        <v>174</v>
      </c>
      <c r="BA238" t="s">
        <v>124</v>
      </c>
      <c r="BB238" t="s">
        <v>125</v>
      </c>
      <c r="BC238" t="s">
        <v>126</v>
      </c>
      <c r="BD238" t="s">
        <v>127</v>
      </c>
      <c r="BE238" t="s">
        <v>145</v>
      </c>
      <c r="BF238">
        <v>2005</v>
      </c>
      <c r="BG238">
        <v>-23.743787765502901</v>
      </c>
      <c r="BH238">
        <v>143.83273315429699</v>
      </c>
      <c r="BI238" t="s">
        <v>2560</v>
      </c>
      <c r="BJ238" s="17" t="s">
        <v>1098</v>
      </c>
    </row>
    <row r="239" spans="1:62" s="1" customFormat="1" ht="15" customHeight="1" x14ac:dyDescent="0.25">
      <c r="A239" t="s">
        <v>773</v>
      </c>
      <c r="B239" t="s">
        <v>2561</v>
      </c>
      <c r="C239" t="s">
        <v>99</v>
      </c>
      <c r="D239" t="s">
        <v>100</v>
      </c>
      <c r="E239" t="s">
        <v>101</v>
      </c>
      <c r="F239" s="2">
        <v>45420</v>
      </c>
      <c r="G239" s="6">
        <v>202405</v>
      </c>
      <c r="H239" t="s">
        <v>102</v>
      </c>
      <c r="I239" t="s">
        <v>14</v>
      </c>
      <c r="J239" t="s">
        <v>20</v>
      </c>
      <c r="K239" t="s">
        <v>7</v>
      </c>
      <c r="L239"/>
      <c r="M239" t="s">
        <v>26</v>
      </c>
      <c r="N239" t="s">
        <v>2562</v>
      </c>
      <c r="O239"/>
      <c r="P239" t="s">
        <v>105</v>
      </c>
      <c r="Q239">
        <v>1009913</v>
      </c>
      <c r="R239">
        <v>2024</v>
      </c>
      <c r="S239" t="s">
        <v>2563</v>
      </c>
      <c r="T239" s="2">
        <v>45420.88181712963</v>
      </c>
      <c r="U239" s="2">
        <v>45420.883402777778</v>
      </c>
      <c r="V239" t="s">
        <v>107</v>
      </c>
      <c r="W239" t="s">
        <v>108</v>
      </c>
      <c r="X239"/>
      <c r="Y239" t="s">
        <v>109</v>
      </c>
      <c r="Z239" t="s">
        <v>152</v>
      </c>
      <c r="AA239" t="s">
        <v>111</v>
      </c>
      <c r="AB239" t="s">
        <v>112</v>
      </c>
      <c r="AC239" t="s">
        <v>778</v>
      </c>
      <c r="AD239" t="s">
        <v>779</v>
      </c>
      <c r="AE239" t="s">
        <v>115</v>
      </c>
      <c r="AF239"/>
      <c r="AG239" t="s">
        <v>2564</v>
      </c>
      <c r="AH239" t="s">
        <v>2565</v>
      </c>
      <c r="AI239" t="s">
        <v>2566</v>
      </c>
      <c r="AJ239">
        <v>1</v>
      </c>
      <c r="AK239">
        <v>2136711</v>
      </c>
      <c r="AL239" t="s">
        <v>2567</v>
      </c>
      <c r="AM239">
        <v>1009913</v>
      </c>
      <c r="AN239">
        <v>3177074</v>
      </c>
      <c r="AO239">
        <v>2136711</v>
      </c>
      <c r="AP239" s="2">
        <v>43991</v>
      </c>
      <c r="AQ239" s="21">
        <f>Table1[[#This Row],[RAISED_DATE]]-Table1[[#This Row],[DATE_LAST_INSPECTED]]</f>
        <v>1429</v>
      </c>
      <c r="AR239" t="s">
        <v>122</v>
      </c>
      <c r="AS239" t="s">
        <v>1650</v>
      </c>
      <c r="AT239"/>
      <c r="AU239">
        <v>14</v>
      </c>
      <c r="AV239">
        <v>2</v>
      </c>
      <c r="AW239">
        <v>2</v>
      </c>
      <c r="AX239" t="s">
        <v>121</v>
      </c>
      <c r="AY239" t="s">
        <v>122</v>
      </c>
      <c r="AZ239" t="s">
        <v>1593</v>
      </c>
      <c r="BA239" t="s">
        <v>124</v>
      </c>
      <c r="BB239" t="s">
        <v>125</v>
      </c>
      <c r="BC239" t="s">
        <v>255</v>
      </c>
      <c r="BD239" t="s">
        <v>724</v>
      </c>
      <c r="BE239" t="s">
        <v>128</v>
      </c>
      <c r="BF239">
        <v>1989</v>
      </c>
      <c r="BG239">
        <v>-27.691873550415</v>
      </c>
      <c r="BH239">
        <v>151.93580627441401</v>
      </c>
      <c r="BI239" t="s">
        <v>2568</v>
      </c>
      <c r="BJ239" s="17" t="s">
        <v>884</v>
      </c>
    </row>
    <row r="240" spans="1:62" s="1" customFormat="1" ht="15" customHeight="1" x14ac:dyDescent="0.25">
      <c r="A240" t="s">
        <v>773</v>
      </c>
      <c r="B240" t="s">
        <v>2569</v>
      </c>
      <c r="C240" t="s">
        <v>99</v>
      </c>
      <c r="D240" t="s">
        <v>100</v>
      </c>
      <c r="E240" t="s">
        <v>259</v>
      </c>
      <c r="F240" s="2">
        <v>45421</v>
      </c>
      <c r="G240" s="6">
        <v>202405</v>
      </c>
      <c r="H240" t="s">
        <v>102</v>
      </c>
      <c r="I240" t="s">
        <v>14</v>
      </c>
      <c r="J240" t="s">
        <v>20</v>
      </c>
      <c r="K240" t="s">
        <v>7</v>
      </c>
      <c r="L240"/>
      <c r="M240" t="s">
        <v>27</v>
      </c>
      <c r="N240" t="s">
        <v>2570</v>
      </c>
      <c r="O240"/>
      <c r="P240" t="s">
        <v>105</v>
      </c>
      <c r="Q240">
        <v>1724272</v>
      </c>
      <c r="R240">
        <v>2024</v>
      </c>
      <c r="S240" t="s">
        <v>2571</v>
      </c>
      <c r="T240" s="2">
        <v>45421.259027777778</v>
      </c>
      <c r="U240" s="2">
        <v>45421.259953703702</v>
      </c>
      <c r="V240" t="s">
        <v>107</v>
      </c>
      <c r="W240" t="s">
        <v>108</v>
      </c>
      <c r="X240"/>
      <c r="Y240" t="s">
        <v>109</v>
      </c>
      <c r="Z240" t="s">
        <v>183</v>
      </c>
      <c r="AA240" t="s">
        <v>111</v>
      </c>
      <c r="AB240" t="s">
        <v>508</v>
      </c>
      <c r="AC240" t="s">
        <v>113</v>
      </c>
      <c r="AD240" t="s">
        <v>114</v>
      </c>
      <c r="AE240" t="s">
        <v>199</v>
      </c>
      <c r="AF240"/>
      <c r="AG240" t="s">
        <v>2572</v>
      </c>
      <c r="AH240" t="s">
        <v>2573</v>
      </c>
      <c r="AI240" t="s">
        <v>2574</v>
      </c>
      <c r="AJ240">
        <v>1</v>
      </c>
      <c r="AK240">
        <v>2043226</v>
      </c>
      <c r="AL240" t="s">
        <v>2575</v>
      </c>
      <c r="AM240">
        <v>1724272</v>
      </c>
      <c r="AN240">
        <v>2012781</v>
      </c>
      <c r="AO240">
        <v>2043226</v>
      </c>
      <c r="AP240" s="2">
        <v>44494</v>
      </c>
      <c r="AQ240" s="21">
        <f>Table1[[#This Row],[RAISED_DATE]]-Table1[[#This Row],[DATE_LAST_INSPECTED]]</f>
        <v>927</v>
      </c>
      <c r="AR240" t="s">
        <v>122</v>
      </c>
      <c r="AS240" t="s">
        <v>1566</v>
      </c>
      <c r="AT240"/>
      <c r="AU240">
        <v>12.5</v>
      </c>
      <c r="AV240">
        <v>4</v>
      </c>
      <c r="AW240">
        <v>1</v>
      </c>
      <c r="AX240" t="s">
        <v>121</v>
      </c>
      <c r="AY240" t="s">
        <v>218</v>
      </c>
      <c r="AZ240" t="s">
        <v>748</v>
      </c>
      <c r="BA240" t="s">
        <v>124</v>
      </c>
      <c r="BB240" t="s">
        <v>125</v>
      </c>
      <c r="BC240" t="s">
        <v>269</v>
      </c>
      <c r="BD240" t="s">
        <v>127</v>
      </c>
      <c r="BE240" t="s">
        <v>145</v>
      </c>
      <c r="BF240">
        <v>1985</v>
      </c>
      <c r="BG240">
        <v>-19.679027557373001</v>
      </c>
      <c r="BH240">
        <v>147.471923828125</v>
      </c>
      <c r="BI240" t="s">
        <v>2576</v>
      </c>
      <c r="BJ240" s="17" t="s">
        <v>325</v>
      </c>
    </row>
    <row r="241" spans="1:62" s="1" customFormat="1" ht="15" customHeight="1" x14ac:dyDescent="0.25">
      <c r="A241" t="s">
        <v>773</v>
      </c>
      <c r="B241" t="s">
        <v>2577</v>
      </c>
      <c r="C241" t="s">
        <v>99</v>
      </c>
      <c r="D241" t="s">
        <v>100</v>
      </c>
      <c r="E241" t="s">
        <v>2578</v>
      </c>
      <c r="F241" s="2">
        <v>45426</v>
      </c>
      <c r="G241" s="6">
        <v>202405</v>
      </c>
      <c r="H241" t="s">
        <v>102</v>
      </c>
      <c r="I241" t="s">
        <v>14</v>
      </c>
      <c r="J241" t="s">
        <v>22</v>
      </c>
      <c r="K241" t="s">
        <v>7</v>
      </c>
      <c r="L241"/>
      <c r="M241" t="s">
        <v>26</v>
      </c>
      <c r="N241" t="s">
        <v>2579</v>
      </c>
      <c r="O241"/>
      <c r="P241" t="s">
        <v>105</v>
      </c>
      <c r="Q241">
        <v>994256</v>
      </c>
      <c r="R241">
        <v>2024</v>
      </c>
      <c r="S241" t="s">
        <v>2580</v>
      </c>
      <c r="T241" s="2">
        <v>45426.484027777777</v>
      </c>
      <c r="U241" s="2">
        <v>45426.364363425928</v>
      </c>
      <c r="V241" t="s">
        <v>107</v>
      </c>
      <c r="W241" t="s">
        <v>108</v>
      </c>
      <c r="X241"/>
      <c r="Y241"/>
      <c r="Z241" t="s">
        <v>238</v>
      </c>
      <c r="AA241" t="s">
        <v>136</v>
      </c>
      <c r="AB241"/>
      <c r="AC241" t="s">
        <v>153</v>
      </c>
      <c r="AD241" t="s">
        <v>138</v>
      </c>
      <c r="AE241" t="s">
        <v>168</v>
      </c>
      <c r="AF241"/>
      <c r="AG241" t="s">
        <v>2581</v>
      </c>
      <c r="AH241" t="s">
        <v>2582</v>
      </c>
      <c r="AI241" t="s">
        <v>2583</v>
      </c>
      <c r="AJ241">
        <v>1</v>
      </c>
      <c r="AK241">
        <v>2642565</v>
      </c>
      <c r="AL241" t="s">
        <v>2584</v>
      </c>
      <c r="AM241">
        <v>994256</v>
      </c>
      <c r="AN241">
        <v>4042003</v>
      </c>
      <c r="AO241">
        <v>2642565</v>
      </c>
      <c r="AP241" s="2">
        <v>45428</v>
      </c>
      <c r="AQ241" s="21">
        <f>Table1[[#This Row],[RAISED_DATE]]-Table1[[#This Row],[DATE_LAST_INSPECTED]]</f>
        <v>-2</v>
      </c>
      <c r="AR241" t="s">
        <v>122</v>
      </c>
      <c r="AS241" t="s">
        <v>2209</v>
      </c>
      <c r="AT241"/>
      <c r="AU241">
        <v>12.5</v>
      </c>
      <c r="AV241">
        <v>2</v>
      </c>
      <c r="AW241"/>
      <c r="AX241" t="s">
        <v>121</v>
      </c>
      <c r="AY241" t="s">
        <v>122</v>
      </c>
      <c r="AZ241" t="s">
        <v>715</v>
      </c>
      <c r="BA241" t="s">
        <v>124</v>
      </c>
      <c r="BB241" t="s">
        <v>125</v>
      </c>
      <c r="BC241" t="s">
        <v>255</v>
      </c>
      <c r="BD241" t="s">
        <v>127</v>
      </c>
      <c r="BE241" t="s">
        <v>128</v>
      </c>
      <c r="BF241">
        <v>1992</v>
      </c>
      <c r="BG241">
        <v>-20.556146621704102</v>
      </c>
      <c r="BH241">
        <v>148.48588562011699</v>
      </c>
      <c r="BI241" t="s">
        <v>2585</v>
      </c>
      <c r="BJ241" s="17" t="s">
        <v>861</v>
      </c>
    </row>
    <row r="242" spans="1:62" s="1" customFormat="1" ht="15" customHeight="1" x14ac:dyDescent="0.25">
      <c r="A242" t="s">
        <v>773</v>
      </c>
      <c r="B242" t="s">
        <v>2586</v>
      </c>
      <c r="C242" t="s">
        <v>99</v>
      </c>
      <c r="D242" t="s">
        <v>100</v>
      </c>
      <c r="E242" t="s">
        <v>165</v>
      </c>
      <c r="F242" s="2">
        <v>45426</v>
      </c>
      <c r="G242" s="6">
        <v>202405</v>
      </c>
      <c r="H242" t="s">
        <v>102</v>
      </c>
      <c r="I242" t="s">
        <v>14</v>
      </c>
      <c r="J242" t="s">
        <v>20</v>
      </c>
      <c r="K242" t="s">
        <v>7</v>
      </c>
      <c r="L242" t="s">
        <v>2078</v>
      </c>
      <c r="M242" t="s">
        <v>28</v>
      </c>
      <c r="N242" t="s">
        <v>2587</v>
      </c>
      <c r="O242"/>
      <c r="P242" t="s">
        <v>105</v>
      </c>
      <c r="Q242">
        <v>1107800</v>
      </c>
      <c r="R242">
        <v>2024</v>
      </c>
      <c r="S242" t="s">
        <v>2588</v>
      </c>
      <c r="T242" s="2">
        <v>45427.368032407408</v>
      </c>
      <c r="U242" s="2">
        <v>45426.582256944443</v>
      </c>
      <c r="V242" t="s">
        <v>107</v>
      </c>
      <c r="W242" t="s">
        <v>108</v>
      </c>
      <c r="X242"/>
      <c r="Y242"/>
      <c r="Z242" t="s">
        <v>211</v>
      </c>
      <c r="AA242" t="s">
        <v>136</v>
      </c>
      <c r="AB242"/>
      <c r="AC242" t="s">
        <v>153</v>
      </c>
      <c r="AD242" t="s">
        <v>138</v>
      </c>
      <c r="AE242" t="s">
        <v>115</v>
      </c>
      <c r="AF242"/>
      <c r="AG242" t="s">
        <v>2589</v>
      </c>
      <c r="AH242" t="s">
        <v>2590</v>
      </c>
      <c r="AI242" t="s">
        <v>2591</v>
      </c>
      <c r="AJ242">
        <v>1</v>
      </c>
      <c r="AK242">
        <v>3279914</v>
      </c>
      <c r="AL242" t="s">
        <v>2592</v>
      </c>
      <c r="AM242">
        <v>1107800</v>
      </c>
      <c r="AN242" t="s">
        <v>2593</v>
      </c>
      <c r="AO242">
        <v>3279914</v>
      </c>
      <c r="AP242" s="2">
        <v>45434</v>
      </c>
      <c r="AQ242" s="21">
        <f>Table1[[#This Row],[RAISED_DATE]]-Table1[[#This Row],[DATE_LAST_INSPECTED]]</f>
        <v>-8</v>
      </c>
      <c r="AR242" t="s">
        <v>122</v>
      </c>
      <c r="AS242" t="s">
        <v>586</v>
      </c>
      <c r="AT242"/>
      <c r="AU242">
        <v>12.5</v>
      </c>
      <c r="AV242">
        <v>2</v>
      </c>
      <c r="AW242"/>
      <c r="AX242" t="s">
        <v>121</v>
      </c>
      <c r="AY242" t="s">
        <v>122</v>
      </c>
      <c r="AZ242" t="s">
        <v>159</v>
      </c>
      <c r="BA242" t="s">
        <v>124</v>
      </c>
      <c r="BB242" t="s">
        <v>125</v>
      </c>
      <c r="BC242" t="s">
        <v>126</v>
      </c>
      <c r="BD242" t="s">
        <v>2594</v>
      </c>
      <c r="BE242" t="s">
        <v>128</v>
      </c>
      <c r="BF242">
        <v>1968</v>
      </c>
      <c r="BG242">
        <v>-15.639347076416</v>
      </c>
      <c r="BH242">
        <v>145.22233581543</v>
      </c>
      <c r="BI242" t="s">
        <v>2595</v>
      </c>
      <c r="BJ242" s="17" t="s">
        <v>554</v>
      </c>
    </row>
    <row r="243" spans="1:62" s="1" customFormat="1" ht="15" customHeight="1" x14ac:dyDescent="0.25">
      <c r="A243" t="s">
        <v>773</v>
      </c>
      <c r="B243" t="s">
        <v>2596</v>
      </c>
      <c r="C243" t="s">
        <v>99</v>
      </c>
      <c r="D243" t="s">
        <v>100</v>
      </c>
      <c r="E243" t="s">
        <v>2597</v>
      </c>
      <c r="F243" s="2">
        <v>45427</v>
      </c>
      <c r="G243" s="6">
        <v>202405</v>
      </c>
      <c r="H243" t="s">
        <v>102</v>
      </c>
      <c r="I243" t="s">
        <v>13</v>
      </c>
      <c r="J243" t="s">
        <v>20</v>
      </c>
      <c r="K243" t="s">
        <v>7</v>
      </c>
      <c r="L243"/>
      <c r="M243" t="s">
        <v>27</v>
      </c>
      <c r="N243" t="s">
        <v>2598</v>
      </c>
      <c r="O243"/>
      <c r="P243" t="s">
        <v>105</v>
      </c>
      <c r="Q243">
        <v>1015847</v>
      </c>
      <c r="R243">
        <v>2024</v>
      </c>
      <c r="S243" t="s">
        <v>2599</v>
      </c>
      <c r="T243" s="2">
        <v>45427.389351851853</v>
      </c>
      <c r="U243" s="2">
        <v>45427.38989583333</v>
      </c>
      <c r="V243" t="s">
        <v>107</v>
      </c>
      <c r="W243" t="s">
        <v>108</v>
      </c>
      <c r="X243"/>
      <c r="Y243"/>
      <c r="Z243" t="s">
        <v>211</v>
      </c>
      <c r="AA243" t="s">
        <v>136</v>
      </c>
      <c r="AB243"/>
      <c r="AC243" t="s">
        <v>153</v>
      </c>
      <c r="AD243" t="s">
        <v>138</v>
      </c>
      <c r="AE243" t="s">
        <v>199</v>
      </c>
      <c r="AF243"/>
      <c r="AG243" t="s">
        <v>2600</v>
      </c>
      <c r="AH243" t="s">
        <v>2601</v>
      </c>
      <c r="AI243" t="s">
        <v>2602</v>
      </c>
      <c r="AJ243">
        <v>1</v>
      </c>
      <c r="AK243">
        <v>3225930</v>
      </c>
      <c r="AL243" t="s">
        <v>2603</v>
      </c>
      <c r="AM243">
        <v>1015847</v>
      </c>
      <c r="AN243" t="s">
        <v>2604</v>
      </c>
      <c r="AO243">
        <v>3225930</v>
      </c>
      <c r="AP243" s="2">
        <v>45265</v>
      </c>
      <c r="AQ243" s="21">
        <f>Table1[[#This Row],[RAISED_DATE]]-Table1[[#This Row],[DATE_LAST_INSPECTED]]</f>
        <v>162</v>
      </c>
      <c r="AR243" t="s">
        <v>122</v>
      </c>
      <c r="AS243" t="s">
        <v>736</v>
      </c>
      <c r="AT243"/>
      <c r="AU243">
        <v>14</v>
      </c>
      <c r="AV243">
        <v>1</v>
      </c>
      <c r="AW243">
        <v>2</v>
      </c>
      <c r="AX243" t="s">
        <v>121</v>
      </c>
      <c r="AY243" t="s">
        <v>218</v>
      </c>
      <c r="AZ243" t="s">
        <v>796</v>
      </c>
      <c r="BA243" t="s">
        <v>124</v>
      </c>
      <c r="BB243" t="s">
        <v>160</v>
      </c>
      <c r="BC243" t="s">
        <v>255</v>
      </c>
      <c r="BD243" t="s">
        <v>204</v>
      </c>
      <c r="BE243" t="s">
        <v>128</v>
      </c>
      <c r="BF243">
        <v>1981</v>
      </c>
      <c r="BG243">
        <v>-17.723783493041999</v>
      </c>
      <c r="BH243">
        <v>145.930908203125</v>
      </c>
      <c r="BI243" t="s">
        <v>2605</v>
      </c>
      <c r="BJ243" s="17" t="s">
        <v>163</v>
      </c>
    </row>
    <row r="244" spans="1:62" s="1" customFormat="1" ht="15" customHeight="1" x14ac:dyDescent="0.25">
      <c r="A244" t="s">
        <v>773</v>
      </c>
      <c r="B244" t="s">
        <v>2606</v>
      </c>
      <c r="C244" t="s">
        <v>99</v>
      </c>
      <c r="D244" t="s">
        <v>100</v>
      </c>
      <c r="E244" t="s">
        <v>2607</v>
      </c>
      <c r="F244" s="2">
        <v>45427</v>
      </c>
      <c r="G244" s="6">
        <v>202405</v>
      </c>
      <c r="H244" t="s">
        <v>102</v>
      </c>
      <c r="I244" t="s">
        <v>12</v>
      </c>
      <c r="J244" t="s">
        <v>20</v>
      </c>
      <c r="K244" t="s">
        <v>7</v>
      </c>
      <c r="L244"/>
      <c r="M244" t="s">
        <v>26</v>
      </c>
      <c r="N244" t="s">
        <v>2608</v>
      </c>
      <c r="O244"/>
      <c r="P244" t="s">
        <v>105</v>
      </c>
      <c r="Q244">
        <v>1325613</v>
      </c>
      <c r="R244">
        <v>2024</v>
      </c>
      <c r="S244" t="s">
        <v>2609</v>
      </c>
      <c r="T244" s="2">
        <v>45427.694444444445</v>
      </c>
      <c r="U244" s="2">
        <v>45427.685034722221</v>
      </c>
      <c r="V244" t="s">
        <v>107</v>
      </c>
      <c r="W244" t="s">
        <v>108</v>
      </c>
      <c r="X244"/>
      <c r="Y244"/>
      <c r="Z244" t="s">
        <v>110</v>
      </c>
      <c r="AA244" t="s">
        <v>136</v>
      </c>
      <c r="AB244"/>
      <c r="AC244" t="s">
        <v>153</v>
      </c>
      <c r="AD244" t="s">
        <v>138</v>
      </c>
      <c r="AE244" t="s">
        <v>115</v>
      </c>
      <c r="AF244"/>
      <c r="AG244" t="s">
        <v>2610</v>
      </c>
      <c r="AH244" t="s">
        <v>2611</v>
      </c>
      <c r="AI244" t="s">
        <v>2612</v>
      </c>
      <c r="AJ244">
        <v>1</v>
      </c>
      <c r="AK244">
        <v>2597970</v>
      </c>
      <c r="AL244" t="s">
        <v>2613</v>
      </c>
      <c r="AM244">
        <v>1325613</v>
      </c>
      <c r="AN244">
        <v>3243113</v>
      </c>
      <c r="AO244">
        <v>2597970</v>
      </c>
      <c r="AP244" s="2">
        <v>44611</v>
      </c>
      <c r="AQ244" s="21">
        <f>Table1[[#This Row],[RAISED_DATE]]-Table1[[#This Row],[DATE_LAST_INSPECTED]]</f>
        <v>816</v>
      </c>
      <c r="AR244" t="s">
        <v>122</v>
      </c>
      <c r="AS244" t="s">
        <v>2614</v>
      </c>
      <c r="AT244"/>
      <c r="AU244">
        <v>12.5</v>
      </c>
      <c r="AV244">
        <v>3</v>
      </c>
      <c r="AW244">
        <v>2</v>
      </c>
      <c r="AX244" t="s">
        <v>121</v>
      </c>
      <c r="AY244" t="s">
        <v>218</v>
      </c>
      <c r="AZ244" t="s">
        <v>1457</v>
      </c>
      <c r="BA244" t="s">
        <v>124</v>
      </c>
      <c r="BB244" t="s">
        <v>160</v>
      </c>
      <c r="BC244" t="s">
        <v>161</v>
      </c>
      <c r="BD244" t="s">
        <v>176</v>
      </c>
      <c r="BE244" t="s">
        <v>145</v>
      </c>
      <c r="BF244"/>
      <c r="BG244">
        <v>-24.874080657958999</v>
      </c>
      <c r="BH244">
        <v>152.32659912109401</v>
      </c>
      <c r="BI244" t="s">
        <v>2615</v>
      </c>
      <c r="BJ244" s="17" t="s">
        <v>861</v>
      </c>
    </row>
    <row r="245" spans="1:62" s="1" customFormat="1" ht="15" customHeight="1" x14ac:dyDescent="0.25">
      <c r="A245" t="s">
        <v>773</v>
      </c>
      <c r="B245" t="s">
        <v>2616</v>
      </c>
      <c r="C245" t="s">
        <v>99</v>
      </c>
      <c r="D245" t="s">
        <v>100</v>
      </c>
      <c r="E245" t="s">
        <v>165</v>
      </c>
      <c r="F245" s="2">
        <v>45429</v>
      </c>
      <c r="G245" s="6">
        <v>202405</v>
      </c>
      <c r="H245" t="s">
        <v>102</v>
      </c>
      <c r="I245" t="s">
        <v>14</v>
      </c>
      <c r="J245" t="s">
        <v>20</v>
      </c>
      <c r="K245" t="s">
        <v>7</v>
      </c>
      <c r="L245" t="s">
        <v>2078</v>
      </c>
      <c r="M245" t="s">
        <v>26</v>
      </c>
      <c r="N245" t="s">
        <v>2617</v>
      </c>
      <c r="O245"/>
      <c r="P245" t="s">
        <v>105</v>
      </c>
      <c r="Q245">
        <v>1017603</v>
      </c>
      <c r="R245">
        <v>2024</v>
      </c>
      <c r="S245" t="s">
        <v>2618</v>
      </c>
      <c r="T245" s="2">
        <v>45428.638888888891</v>
      </c>
      <c r="U245" s="2">
        <v>45428.6012962963</v>
      </c>
      <c r="V245" t="s">
        <v>107</v>
      </c>
      <c r="W245" t="s">
        <v>108</v>
      </c>
      <c r="X245"/>
      <c r="Y245"/>
      <c r="Z245" t="s">
        <v>135</v>
      </c>
      <c r="AA245" t="s">
        <v>136</v>
      </c>
      <c r="AB245"/>
      <c r="AC245" t="s">
        <v>153</v>
      </c>
      <c r="AD245" t="s">
        <v>138</v>
      </c>
      <c r="AE245" t="s">
        <v>115</v>
      </c>
      <c r="AF245"/>
      <c r="AG245" t="s">
        <v>2619</v>
      </c>
      <c r="AH245" t="s">
        <v>2620</v>
      </c>
      <c r="AI245" t="s">
        <v>2621</v>
      </c>
      <c r="AJ245">
        <v>1</v>
      </c>
      <c r="AK245">
        <v>2293068</v>
      </c>
      <c r="AL245" t="s">
        <v>2622</v>
      </c>
      <c r="AM245">
        <v>1017603</v>
      </c>
      <c r="AN245">
        <v>2120610</v>
      </c>
      <c r="AO245">
        <v>2293068</v>
      </c>
      <c r="AP245" s="2">
        <v>44098</v>
      </c>
      <c r="AQ245" s="21">
        <f>Table1[[#This Row],[RAISED_DATE]]-Table1[[#This Row],[DATE_LAST_INSPECTED]]</f>
        <v>1331</v>
      </c>
      <c r="AR245" t="s">
        <v>122</v>
      </c>
      <c r="AS245" t="s">
        <v>2038</v>
      </c>
      <c r="AT245"/>
      <c r="AU245">
        <v>12.5</v>
      </c>
      <c r="AV245">
        <v>2</v>
      </c>
      <c r="AW245">
        <v>1</v>
      </c>
      <c r="AX245" t="s">
        <v>1479</v>
      </c>
      <c r="AY245" t="s">
        <v>218</v>
      </c>
      <c r="AZ245" t="s">
        <v>1324</v>
      </c>
      <c r="BA245" t="s">
        <v>124</v>
      </c>
      <c r="BB245" t="s">
        <v>125</v>
      </c>
      <c r="BC245" t="s">
        <v>161</v>
      </c>
      <c r="BD245" t="s">
        <v>127</v>
      </c>
      <c r="BE245" t="s">
        <v>145</v>
      </c>
      <c r="BF245">
        <v>1981</v>
      </c>
      <c r="BG245">
        <v>-23.373895645141602</v>
      </c>
      <c r="BH245">
        <v>150.50042724609401</v>
      </c>
      <c r="BI245" t="s">
        <v>2623</v>
      </c>
      <c r="BJ245" s="17" t="s">
        <v>163</v>
      </c>
    </row>
    <row r="246" spans="1:62" s="1" customFormat="1" ht="15" customHeight="1" x14ac:dyDescent="0.25">
      <c r="A246" t="s">
        <v>773</v>
      </c>
      <c r="B246" t="s">
        <v>2624</v>
      </c>
      <c r="C246" t="s">
        <v>99</v>
      </c>
      <c r="D246" t="s">
        <v>100</v>
      </c>
      <c r="E246" t="s">
        <v>165</v>
      </c>
      <c r="F246" s="2">
        <v>45435</v>
      </c>
      <c r="G246" s="6">
        <v>202405</v>
      </c>
      <c r="H246" t="s">
        <v>102</v>
      </c>
      <c r="I246" t="s">
        <v>12</v>
      </c>
      <c r="J246" t="s">
        <v>20</v>
      </c>
      <c r="K246" t="s">
        <v>7</v>
      </c>
      <c r="L246"/>
      <c r="M246" t="s">
        <v>28</v>
      </c>
      <c r="N246" t="s">
        <v>2625</v>
      </c>
      <c r="O246"/>
      <c r="P246" t="s">
        <v>105</v>
      </c>
      <c r="Q246">
        <v>1129930</v>
      </c>
      <c r="R246">
        <v>2024</v>
      </c>
      <c r="S246" t="s">
        <v>2626</v>
      </c>
      <c r="T246" s="2">
        <v>45435.491666666669</v>
      </c>
      <c r="U246" s="2">
        <v>45435.37908564815</v>
      </c>
      <c r="V246" t="s">
        <v>107</v>
      </c>
      <c r="W246" t="s">
        <v>108</v>
      </c>
      <c r="X246"/>
      <c r="Y246"/>
      <c r="Z246" t="s">
        <v>211</v>
      </c>
      <c r="AA246" t="s">
        <v>136</v>
      </c>
      <c r="AB246"/>
      <c r="AC246" t="s">
        <v>153</v>
      </c>
      <c r="AD246" t="s">
        <v>138</v>
      </c>
      <c r="AE246" t="s">
        <v>168</v>
      </c>
      <c r="AF246"/>
      <c r="AG246" t="s">
        <v>2627</v>
      </c>
      <c r="AH246" t="s">
        <v>2628</v>
      </c>
      <c r="AI246" t="s">
        <v>2629</v>
      </c>
      <c r="AJ246">
        <v>1</v>
      </c>
      <c r="AK246">
        <v>3303715</v>
      </c>
      <c r="AL246" t="s">
        <v>2630</v>
      </c>
      <c r="AM246">
        <v>1129930</v>
      </c>
      <c r="AN246" t="s">
        <v>2631</v>
      </c>
      <c r="AO246">
        <v>3303715</v>
      </c>
      <c r="AP246" s="2">
        <v>44779</v>
      </c>
      <c r="AQ246" s="21">
        <f>Table1[[#This Row],[RAISED_DATE]]-Table1[[#This Row],[DATE_LAST_INSPECTED]]</f>
        <v>656</v>
      </c>
      <c r="AR246" t="s">
        <v>122</v>
      </c>
      <c r="AS246" t="s">
        <v>2632</v>
      </c>
      <c r="AT246"/>
      <c r="AU246">
        <v>15</v>
      </c>
      <c r="AV246">
        <v>3</v>
      </c>
      <c r="AW246">
        <v>1</v>
      </c>
      <c r="AX246" t="s">
        <v>121</v>
      </c>
      <c r="AY246" t="s">
        <v>122</v>
      </c>
      <c r="AZ246" t="s">
        <v>796</v>
      </c>
      <c r="BA246" t="s">
        <v>124</v>
      </c>
      <c r="BB246" t="s">
        <v>125</v>
      </c>
      <c r="BC246" t="s">
        <v>255</v>
      </c>
      <c r="BD246" t="s">
        <v>797</v>
      </c>
      <c r="BE246" t="s">
        <v>145</v>
      </c>
      <c r="BF246">
        <v>1991</v>
      </c>
      <c r="BG246">
        <v>-17.607118606567401</v>
      </c>
      <c r="BH246">
        <v>146.00407409668</v>
      </c>
      <c r="BI246" t="s">
        <v>2633</v>
      </c>
      <c r="BJ246" s="17" t="s">
        <v>390</v>
      </c>
    </row>
    <row r="247" spans="1:62" s="1" customFormat="1" ht="15" customHeight="1" x14ac:dyDescent="0.25">
      <c r="A247" t="s">
        <v>773</v>
      </c>
      <c r="B247" t="s">
        <v>2634</v>
      </c>
      <c r="C247" t="s">
        <v>99</v>
      </c>
      <c r="D247" t="s">
        <v>100</v>
      </c>
      <c r="E247" t="s">
        <v>1472</v>
      </c>
      <c r="F247" s="2">
        <v>45436</v>
      </c>
      <c r="G247" s="6">
        <v>202405</v>
      </c>
      <c r="H247" t="s">
        <v>102</v>
      </c>
      <c r="I247" t="s">
        <v>12</v>
      </c>
      <c r="J247" t="s">
        <v>20</v>
      </c>
      <c r="K247" t="s">
        <v>7</v>
      </c>
      <c r="L247"/>
      <c r="M247" t="s">
        <v>29</v>
      </c>
      <c r="N247" t="s">
        <v>2635</v>
      </c>
      <c r="O247"/>
      <c r="P247" t="s">
        <v>105</v>
      </c>
      <c r="Q247">
        <v>1215128</v>
      </c>
      <c r="R247">
        <v>2024</v>
      </c>
      <c r="S247" t="s">
        <v>2636</v>
      </c>
      <c r="T247" s="2">
        <v>45436.318391203706</v>
      </c>
      <c r="U247" s="2">
        <v>45436.32640046296</v>
      </c>
      <c r="V247" t="s">
        <v>107</v>
      </c>
      <c r="W247" t="s">
        <v>108</v>
      </c>
      <c r="X247"/>
      <c r="Y247" t="s">
        <v>109</v>
      </c>
      <c r="Z247" t="s">
        <v>183</v>
      </c>
      <c r="AA247" t="s">
        <v>111</v>
      </c>
      <c r="AB247" t="s">
        <v>184</v>
      </c>
      <c r="AC247" t="s">
        <v>1090</v>
      </c>
      <c r="AD247" t="s">
        <v>1091</v>
      </c>
      <c r="AE247" t="s">
        <v>262</v>
      </c>
      <c r="AF247"/>
      <c r="AG247" t="s">
        <v>2637</v>
      </c>
      <c r="AH247" t="s">
        <v>2638</v>
      </c>
      <c r="AI247" t="s">
        <v>2639</v>
      </c>
      <c r="AJ247">
        <v>1</v>
      </c>
      <c r="AK247">
        <v>3296156</v>
      </c>
      <c r="AL247" t="s">
        <v>2640</v>
      </c>
      <c r="AM247">
        <v>1215128</v>
      </c>
      <c r="AN247">
        <v>5169132</v>
      </c>
      <c r="AO247">
        <v>3296156</v>
      </c>
      <c r="AP247" s="2">
        <v>43953</v>
      </c>
      <c r="AQ247" s="21">
        <f>Table1[[#This Row],[RAISED_DATE]]-Table1[[#This Row],[DATE_LAST_INSPECTED]]</f>
        <v>1483</v>
      </c>
      <c r="AR247" t="s">
        <v>122</v>
      </c>
      <c r="AS247" t="s">
        <v>690</v>
      </c>
      <c r="AT247"/>
      <c r="AU247">
        <v>14</v>
      </c>
      <c r="AV247"/>
      <c r="AW247"/>
      <c r="AX247" t="s">
        <v>121</v>
      </c>
      <c r="AY247" t="s">
        <v>122</v>
      </c>
      <c r="AZ247" t="s">
        <v>915</v>
      </c>
      <c r="BA247" t="s">
        <v>124</v>
      </c>
      <c r="BB247" t="s">
        <v>125</v>
      </c>
      <c r="BC247" t="s">
        <v>126</v>
      </c>
      <c r="BD247" t="s">
        <v>1891</v>
      </c>
      <c r="BE247" t="s">
        <v>770</v>
      </c>
      <c r="BF247">
        <v>1974</v>
      </c>
      <c r="BG247">
        <v>-19.970746994018601</v>
      </c>
      <c r="BH247">
        <v>148.052490234375</v>
      </c>
      <c r="BI247" t="s">
        <v>2641</v>
      </c>
      <c r="BJ247" s="17" t="s">
        <v>871</v>
      </c>
    </row>
    <row r="248" spans="1:62" s="1" customFormat="1" ht="15" customHeight="1" x14ac:dyDescent="0.25">
      <c r="A248" t="s">
        <v>773</v>
      </c>
      <c r="B248" t="s">
        <v>2642</v>
      </c>
      <c r="C248" t="s">
        <v>99</v>
      </c>
      <c r="D248" t="s">
        <v>100</v>
      </c>
      <c r="E248" t="s">
        <v>101</v>
      </c>
      <c r="F248" s="2">
        <v>45437</v>
      </c>
      <c r="G248" s="6">
        <v>202405</v>
      </c>
      <c r="H248" t="s">
        <v>102</v>
      </c>
      <c r="I248" t="s">
        <v>12</v>
      </c>
      <c r="J248" t="s">
        <v>20</v>
      </c>
      <c r="K248" t="s">
        <v>7</v>
      </c>
      <c r="L248"/>
      <c r="M248" t="s">
        <v>26</v>
      </c>
      <c r="N248" t="s">
        <v>2643</v>
      </c>
      <c r="O248"/>
      <c r="P248" t="s">
        <v>105</v>
      </c>
      <c r="Q248">
        <v>954196</v>
      </c>
      <c r="R248">
        <v>2024</v>
      </c>
      <c r="S248" t="s">
        <v>2644</v>
      </c>
      <c r="T248" s="2">
        <v>45437.756226851852</v>
      </c>
      <c r="U248" s="2">
        <v>45437.757997685185</v>
      </c>
      <c r="V248" t="s">
        <v>107</v>
      </c>
      <c r="W248" t="s">
        <v>108</v>
      </c>
      <c r="X248"/>
      <c r="Y248" t="s">
        <v>109</v>
      </c>
      <c r="Z248" t="s">
        <v>110</v>
      </c>
      <c r="AA248" t="s">
        <v>111</v>
      </c>
      <c r="AB248" t="s">
        <v>112</v>
      </c>
      <c r="AC248" t="s">
        <v>778</v>
      </c>
      <c r="AD248" t="s">
        <v>779</v>
      </c>
      <c r="AE248" t="s">
        <v>115</v>
      </c>
      <c r="AF248"/>
      <c r="AG248" t="s">
        <v>2645</v>
      </c>
      <c r="AH248" t="s">
        <v>2646</v>
      </c>
      <c r="AI248" t="s">
        <v>2647</v>
      </c>
      <c r="AJ248">
        <v>1</v>
      </c>
      <c r="AK248">
        <v>2076103</v>
      </c>
      <c r="AL248" t="s">
        <v>2648</v>
      </c>
      <c r="AM248">
        <v>954196</v>
      </c>
      <c r="AN248">
        <v>3156081</v>
      </c>
      <c r="AO248">
        <v>2076103</v>
      </c>
      <c r="AP248" s="2">
        <v>43844</v>
      </c>
      <c r="AQ248" s="21">
        <f>Table1[[#This Row],[RAISED_DATE]]-Table1[[#This Row],[DATE_LAST_INSPECTED]]</f>
        <v>1593</v>
      </c>
      <c r="AR248" t="s">
        <v>122</v>
      </c>
      <c r="AS248" t="s">
        <v>904</v>
      </c>
      <c r="AT248"/>
      <c r="AU248">
        <v>15.5</v>
      </c>
      <c r="AV248">
        <v>1</v>
      </c>
      <c r="AW248"/>
      <c r="AX248" t="s">
        <v>121</v>
      </c>
      <c r="AY248" t="s">
        <v>122</v>
      </c>
      <c r="AZ248" t="s">
        <v>174</v>
      </c>
      <c r="BA248" t="s">
        <v>124</v>
      </c>
      <c r="BB248" t="s">
        <v>125</v>
      </c>
      <c r="BC248" t="s">
        <v>126</v>
      </c>
      <c r="BD248" t="s">
        <v>127</v>
      </c>
      <c r="BE248" t="s">
        <v>145</v>
      </c>
      <c r="BF248">
        <v>1991</v>
      </c>
      <c r="BG248">
        <v>-25.564968109130898</v>
      </c>
      <c r="BH248">
        <v>151.18762207031301</v>
      </c>
      <c r="BI248" t="s">
        <v>2649</v>
      </c>
      <c r="BJ248" s="17" t="s">
        <v>390</v>
      </c>
    </row>
    <row r="249" spans="1:62" s="1" customFormat="1" ht="15" customHeight="1" x14ac:dyDescent="0.25">
      <c r="A249" t="s">
        <v>773</v>
      </c>
      <c r="B249" t="s">
        <v>2650</v>
      </c>
      <c r="C249" t="s">
        <v>99</v>
      </c>
      <c r="D249" t="s">
        <v>100</v>
      </c>
      <c r="E249" t="s">
        <v>2651</v>
      </c>
      <c r="F249" s="2">
        <v>45439</v>
      </c>
      <c r="G249" s="6">
        <v>202405</v>
      </c>
      <c r="H249" t="s">
        <v>102</v>
      </c>
      <c r="I249" t="s">
        <v>16</v>
      </c>
      <c r="J249" t="s">
        <v>22</v>
      </c>
      <c r="K249" t="s">
        <v>3</v>
      </c>
      <c r="L249" t="s">
        <v>2652</v>
      </c>
      <c r="M249" t="s">
        <v>26</v>
      </c>
      <c r="N249" t="s">
        <v>2653</v>
      </c>
      <c r="O249"/>
      <c r="P249" t="s">
        <v>105</v>
      </c>
      <c r="Q249">
        <v>1426424</v>
      </c>
      <c r="R249">
        <v>2024</v>
      </c>
      <c r="S249" t="s">
        <v>2654</v>
      </c>
      <c r="T249" s="2">
        <v>45439.573506944442</v>
      </c>
      <c r="U249" s="2">
        <v>45439.480405092596</v>
      </c>
      <c r="V249" t="s">
        <v>107</v>
      </c>
      <c r="W249" t="s">
        <v>108</v>
      </c>
      <c r="X249"/>
      <c r="Y249"/>
      <c r="Z249" t="s">
        <v>110</v>
      </c>
      <c r="AA249" t="s">
        <v>136</v>
      </c>
      <c r="AB249"/>
      <c r="AC249" t="s">
        <v>153</v>
      </c>
      <c r="AD249" t="s">
        <v>138</v>
      </c>
      <c r="AE249" t="s">
        <v>888</v>
      </c>
      <c r="AF249"/>
      <c r="AG249" t="s">
        <v>2655</v>
      </c>
      <c r="AH249" t="s">
        <v>2656</v>
      </c>
      <c r="AI249" t="s">
        <v>2657</v>
      </c>
      <c r="AJ249">
        <v>1</v>
      </c>
      <c r="AK249">
        <v>5747353</v>
      </c>
      <c r="AL249" t="s">
        <v>2658</v>
      </c>
      <c r="AM249">
        <v>1426424</v>
      </c>
      <c r="AN249">
        <v>2097651</v>
      </c>
      <c r="AO249">
        <v>5747353</v>
      </c>
      <c r="AP249" s="2">
        <v>44893</v>
      </c>
      <c r="AQ249" s="21">
        <f>Table1[[#This Row],[RAISED_DATE]]-Table1[[#This Row],[DATE_LAST_INSPECTED]]</f>
        <v>546</v>
      </c>
      <c r="AR249" t="s">
        <v>122</v>
      </c>
      <c r="AS249" t="s">
        <v>747</v>
      </c>
      <c r="AT249"/>
      <c r="AU249">
        <v>12.5</v>
      </c>
      <c r="AV249">
        <v>1</v>
      </c>
      <c r="AW249"/>
      <c r="AX249" t="s">
        <v>121</v>
      </c>
      <c r="AY249" t="s">
        <v>122</v>
      </c>
      <c r="AZ249" t="s">
        <v>144</v>
      </c>
      <c r="BA249" t="s">
        <v>175</v>
      </c>
      <c r="BB249" t="s">
        <v>125</v>
      </c>
      <c r="BC249" t="s">
        <v>126</v>
      </c>
      <c r="BD249" t="s">
        <v>176</v>
      </c>
      <c r="BE249"/>
      <c r="BF249"/>
      <c r="BG249">
        <v>-26.284416198730501</v>
      </c>
      <c r="BH249">
        <v>151.25975036621099</v>
      </c>
      <c r="BI249" t="s">
        <v>2659</v>
      </c>
      <c r="BJ249" s="17" t="s">
        <v>1931</v>
      </c>
    </row>
    <row r="250" spans="1:62" s="1" customFormat="1" ht="15" customHeight="1" x14ac:dyDescent="0.25">
      <c r="A250" t="s">
        <v>773</v>
      </c>
      <c r="B250" t="s">
        <v>2660</v>
      </c>
      <c r="C250" t="s">
        <v>99</v>
      </c>
      <c r="D250" t="s">
        <v>100</v>
      </c>
      <c r="E250" t="s">
        <v>2661</v>
      </c>
      <c r="F250" s="2">
        <v>45440</v>
      </c>
      <c r="G250" s="6">
        <v>202405</v>
      </c>
      <c r="H250" t="s">
        <v>102</v>
      </c>
      <c r="I250" t="s">
        <v>14</v>
      </c>
      <c r="J250" t="s">
        <v>20</v>
      </c>
      <c r="K250" t="s">
        <v>7</v>
      </c>
      <c r="L250"/>
      <c r="M250" t="s">
        <v>26</v>
      </c>
      <c r="N250" t="s">
        <v>2662</v>
      </c>
      <c r="O250"/>
      <c r="P250" t="s">
        <v>105</v>
      </c>
      <c r="Q250">
        <v>1540423</v>
      </c>
      <c r="R250">
        <v>2024</v>
      </c>
      <c r="S250" t="s">
        <v>2663</v>
      </c>
      <c r="T250" s="2">
        <v>45440.594444444447</v>
      </c>
      <c r="U250" s="2">
        <v>45440.457557870373</v>
      </c>
      <c r="V250" t="s">
        <v>107</v>
      </c>
      <c r="W250" t="s">
        <v>108</v>
      </c>
      <c r="X250"/>
      <c r="Y250"/>
      <c r="Z250" t="s">
        <v>152</v>
      </c>
      <c r="AA250" t="s">
        <v>136</v>
      </c>
      <c r="AB250"/>
      <c r="AC250" t="s">
        <v>153</v>
      </c>
      <c r="AD250" t="s">
        <v>138</v>
      </c>
      <c r="AE250" t="s">
        <v>168</v>
      </c>
      <c r="AF250"/>
      <c r="AG250" t="s">
        <v>2664</v>
      </c>
      <c r="AH250" t="s">
        <v>2665</v>
      </c>
      <c r="AI250" t="s">
        <v>2666</v>
      </c>
      <c r="AJ250">
        <v>1</v>
      </c>
      <c r="AK250">
        <v>2200087</v>
      </c>
      <c r="AL250" t="s">
        <v>2667</v>
      </c>
      <c r="AM250">
        <v>1540423</v>
      </c>
      <c r="AN250">
        <v>2060774</v>
      </c>
      <c r="AO250">
        <v>2200087</v>
      </c>
      <c r="AP250" s="2">
        <v>45005</v>
      </c>
      <c r="AQ250" s="21">
        <f>Table1[[#This Row],[RAISED_DATE]]-Table1[[#This Row],[DATE_LAST_INSPECTED]]</f>
        <v>435</v>
      </c>
      <c r="AR250" t="s">
        <v>218</v>
      </c>
      <c r="AS250" t="s">
        <v>2668</v>
      </c>
      <c r="AT250"/>
      <c r="AU250">
        <v>14</v>
      </c>
      <c r="AV250">
        <v>6</v>
      </c>
      <c r="AW250"/>
      <c r="AX250" t="s">
        <v>121</v>
      </c>
      <c r="AY250" t="s">
        <v>218</v>
      </c>
      <c r="AZ250" t="s">
        <v>1854</v>
      </c>
      <c r="BA250" t="s">
        <v>124</v>
      </c>
      <c r="BB250" t="s">
        <v>125</v>
      </c>
      <c r="BC250" t="s">
        <v>255</v>
      </c>
      <c r="BD250" t="s">
        <v>850</v>
      </c>
      <c r="BE250" t="s">
        <v>770</v>
      </c>
      <c r="BF250">
        <v>1984</v>
      </c>
      <c r="BG250">
        <v>-27.7186393737793</v>
      </c>
      <c r="BH250">
        <v>151.67437744140599</v>
      </c>
      <c r="BI250" t="s">
        <v>2669</v>
      </c>
      <c r="BJ250" s="17" t="s">
        <v>601</v>
      </c>
    </row>
    <row r="251" spans="1:62" s="1" customFormat="1" ht="15" customHeight="1" x14ac:dyDescent="0.25">
      <c r="A251" t="s">
        <v>773</v>
      </c>
      <c r="B251" t="s">
        <v>2670</v>
      </c>
      <c r="C251" t="s">
        <v>99</v>
      </c>
      <c r="D251" t="s">
        <v>100</v>
      </c>
      <c r="E251" t="s">
        <v>165</v>
      </c>
      <c r="F251" s="2">
        <v>45441</v>
      </c>
      <c r="G251" s="6">
        <v>202405</v>
      </c>
      <c r="H251" t="s">
        <v>102</v>
      </c>
      <c r="I251" t="s">
        <v>14</v>
      </c>
      <c r="J251" t="s">
        <v>20</v>
      </c>
      <c r="K251" t="s">
        <v>7</v>
      </c>
      <c r="L251"/>
      <c r="M251" t="s">
        <v>26</v>
      </c>
      <c r="N251" t="s">
        <v>2671</v>
      </c>
      <c r="O251"/>
      <c r="P251" t="s">
        <v>105</v>
      </c>
      <c r="Q251">
        <v>1749734</v>
      </c>
      <c r="R251">
        <v>2024</v>
      </c>
      <c r="S251" t="s">
        <v>2672</v>
      </c>
      <c r="T251" s="2">
        <v>45441.628472222219</v>
      </c>
      <c r="U251" s="2">
        <v>45441.527094907404</v>
      </c>
      <c r="V251" t="s">
        <v>107</v>
      </c>
      <c r="W251" t="s">
        <v>108</v>
      </c>
      <c r="X251"/>
      <c r="Y251"/>
      <c r="Z251" t="s">
        <v>183</v>
      </c>
      <c r="AA251" t="s">
        <v>136</v>
      </c>
      <c r="AB251"/>
      <c r="AC251" t="s">
        <v>153</v>
      </c>
      <c r="AD251" t="s">
        <v>138</v>
      </c>
      <c r="AE251" t="s">
        <v>115</v>
      </c>
      <c r="AF251"/>
      <c r="AG251" t="s">
        <v>2673</v>
      </c>
      <c r="AH251" t="s">
        <v>2674</v>
      </c>
      <c r="AI251" t="s">
        <v>2675</v>
      </c>
      <c r="AJ251">
        <v>1</v>
      </c>
      <c r="AK251">
        <v>2969677</v>
      </c>
      <c r="AL251" t="s">
        <v>2676</v>
      </c>
      <c r="AM251">
        <v>1749734</v>
      </c>
      <c r="AN251">
        <v>5097926</v>
      </c>
      <c r="AO251">
        <v>2969677</v>
      </c>
      <c r="AP251" s="2">
        <v>44485</v>
      </c>
      <c r="AQ251" s="21">
        <f>Table1[[#This Row],[RAISED_DATE]]-Table1[[#This Row],[DATE_LAST_INSPECTED]]</f>
        <v>956</v>
      </c>
      <c r="AR251" t="s">
        <v>122</v>
      </c>
      <c r="AS251" t="s">
        <v>1180</v>
      </c>
      <c r="AT251"/>
      <c r="AU251">
        <v>12</v>
      </c>
      <c r="AV251">
        <v>2</v>
      </c>
      <c r="AW251">
        <v>1</v>
      </c>
      <c r="AX251" t="s">
        <v>121</v>
      </c>
      <c r="AY251" t="s">
        <v>218</v>
      </c>
      <c r="AZ251" t="s">
        <v>796</v>
      </c>
      <c r="BA251"/>
      <c r="BB251" t="s">
        <v>125</v>
      </c>
      <c r="BC251" t="s">
        <v>126</v>
      </c>
      <c r="BD251" t="s">
        <v>1302</v>
      </c>
      <c r="BE251"/>
      <c r="BF251"/>
      <c r="BG251">
        <v>-20.731298446655298</v>
      </c>
      <c r="BH251">
        <v>140.49188232421901</v>
      </c>
      <c r="BI251" t="s">
        <v>2677</v>
      </c>
      <c r="BJ251" s="17" t="s">
        <v>861</v>
      </c>
    </row>
    <row r="252" spans="1:62" s="1" customFormat="1" ht="15" customHeight="1" x14ac:dyDescent="0.25">
      <c r="A252" t="s">
        <v>773</v>
      </c>
      <c r="B252" t="s">
        <v>2678</v>
      </c>
      <c r="C252" t="s">
        <v>99</v>
      </c>
      <c r="D252" t="s">
        <v>100</v>
      </c>
      <c r="E252" t="s">
        <v>2679</v>
      </c>
      <c r="F252" s="2">
        <v>45446</v>
      </c>
      <c r="G252" s="6">
        <v>202406</v>
      </c>
      <c r="H252" t="s">
        <v>102</v>
      </c>
      <c r="I252" t="s">
        <v>13</v>
      </c>
      <c r="J252" t="s">
        <v>20</v>
      </c>
      <c r="K252" t="s">
        <v>7</v>
      </c>
      <c r="L252"/>
      <c r="M252" t="s">
        <v>27</v>
      </c>
      <c r="N252" t="s">
        <v>2680</v>
      </c>
      <c r="O252"/>
      <c r="P252" t="s">
        <v>105</v>
      </c>
      <c r="Q252">
        <v>1361452</v>
      </c>
      <c r="R252">
        <v>2024</v>
      </c>
      <c r="S252" t="s">
        <v>2681</v>
      </c>
      <c r="T252" s="2">
        <v>45446.300856481481</v>
      </c>
      <c r="U252" s="2">
        <v>45446.477858796294</v>
      </c>
      <c r="V252" t="s">
        <v>107</v>
      </c>
      <c r="W252" t="s">
        <v>108</v>
      </c>
      <c r="X252"/>
      <c r="Y252" t="s">
        <v>2682</v>
      </c>
      <c r="Z252" t="s">
        <v>110</v>
      </c>
      <c r="AA252" t="s">
        <v>111</v>
      </c>
      <c r="AB252" t="s">
        <v>508</v>
      </c>
      <c r="AC252" t="s">
        <v>9</v>
      </c>
      <c r="AD252" t="s">
        <v>198</v>
      </c>
      <c r="AE252" t="s">
        <v>199</v>
      </c>
      <c r="AF252"/>
      <c r="AG252" t="s">
        <v>2683</v>
      </c>
      <c r="AH252" t="s">
        <v>2684</v>
      </c>
      <c r="AI252"/>
      <c r="AJ252">
        <v>1</v>
      </c>
      <c r="AK252">
        <v>2782605</v>
      </c>
      <c r="AL252" t="s">
        <v>2685</v>
      </c>
      <c r="AM252">
        <v>1361452</v>
      </c>
      <c r="AN252">
        <v>3313316</v>
      </c>
      <c r="AO252">
        <v>2782605</v>
      </c>
      <c r="AP252" s="2">
        <v>45460</v>
      </c>
      <c r="AQ252" s="21">
        <f>Table1[[#This Row],[RAISED_DATE]]-Table1[[#This Row],[DATE_LAST_INSPECTED]]</f>
        <v>-14</v>
      </c>
      <c r="AR252" t="s">
        <v>122</v>
      </c>
      <c r="AS252" t="s">
        <v>386</v>
      </c>
      <c r="AT252"/>
      <c r="AU252">
        <v>14</v>
      </c>
      <c r="AV252">
        <v>1</v>
      </c>
      <c r="AW252">
        <v>1</v>
      </c>
      <c r="AX252" t="s">
        <v>121</v>
      </c>
      <c r="AY252" t="s">
        <v>218</v>
      </c>
      <c r="AZ252" t="s">
        <v>665</v>
      </c>
      <c r="BA252" t="s">
        <v>124</v>
      </c>
      <c r="BB252" t="s">
        <v>125</v>
      </c>
      <c r="BC252" t="s">
        <v>255</v>
      </c>
      <c r="BD252" t="s">
        <v>797</v>
      </c>
      <c r="BE252" t="s">
        <v>770</v>
      </c>
      <c r="BF252">
        <v>1987</v>
      </c>
      <c r="BG252">
        <v>-25.035036087036101</v>
      </c>
      <c r="BH252">
        <v>152.28184509277301</v>
      </c>
      <c r="BI252" t="s">
        <v>2686</v>
      </c>
      <c r="BJ252" s="17" t="s">
        <v>1111</v>
      </c>
    </row>
    <row r="253" spans="1:62" s="1" customFormat="1" ht="15" customHeight="1" x14ac:dyDescent="0.25">
      <c r="A253" t="s">
        <v>773</v>
      </c>
      <c r="B253" t="s">
        <v>2687</v>
      </c>
      <c r="C253" t="s">
        <v>99</v>
      </c>
      <c r="D253" t="s">
        <v>100</v>
      </c>
      <c r="E253" t="s">
        <v>101</v>
      </c>
      <c r="F253" s="2">
        <v>45447</v>
      </c>
      <c r="G253" s="6">
        <v>202406</v>
      </c>
      <c r="H253" t="s">
        <v>102</v>
      </c>
      <c r="I253" t="s">
        <v>12</v>
      </c>
      <c r="J253" t="s">
        <v>20</v>
      </c>
      <c r="K253" t="s">
        <v>7</v>
      </c>
      <c r="L253"/>
      <c r="M253" t="s">
        <v>29</v>
      </c>
      <c r="N253" t="s">
        <v>2688</v>
      </c>
      <c r="O253"/>
      <c r="P253" t="s">
        <v>105</v>
      </c>
      <c r="Q253">
        <v>1899300</v>
      </c>
      <c r="R253">
        <v>2024</v>
      </c>
      <c r="S253" t="s">
        <v>2689</v>
      </c>
      <c r="T253" s="2">
        <v>45447.486111111109</v>
      </c>
      <c r="U253" s="2">
        <v>45447.48777777778</v>
      </c>
      <c r="V253" t="s">
        <v>107</v>
      </c>
      <c r="W253" t="s">
        <v>108</v>
      </c>
      <c r="X253"/>
      <c r="Y253" t="s">
        <v>109</v>
      </c>
      <c r="Z253" t="s">
        <v>135</v>
      </c>
      <c r="AA253" t="s">
        <v>111</v>
      </c>
      <c r="AB253" t="s">
        <v>112</v>
      </c>
      <c r="AC253" t="s">
        <v>9</v>
      </c>
      <c r="AD253" t="s">
        <v>185</v>
      </c>
      <c r="AE253" t="s">
        <v>888</v>
      </c>
      <c r="AF253"/>
      <c r="AG253" t="s">
        <v>2690</v>
      </c>
      <c r="AH253" t="s">
        <v>2691</v>
      </c>
      <c r="AI253" t="s">
        <v>2692</v>
      </c>
      <c r="AJ253">
        <v>1</v>
      </c>
      <c r="AK253">
        <v>3192170</v>
      </c>
      <c r="AL253" t="s">
        <v>2693</v>
      </c>
      <c r="AM253">
        <v>1899300</v>
      </c>
      <c r="AN253">
        <v>4139930</v>
      </c>
      <c r="AO253">
        <v>3192170</v>
      </c>
      <c r="AP253" s="2">
        <v>43780</v>
      </c>
      <c r="AQ253" s="21">
        <f>Table1[[#This Row],[RAISED_DATE]]-Table1[[#This Row],[DATE_LAST_INSPECTED]]</f>
        <v>1667</v>
      </c>
      <c r="AR253" t="s">
        <v>122</v>
      </c>
      <c r="AS253" t="s">
        <v>2694</v>
      </c>
      <c r="AT253"/>
      <c r="AU253">
        <v>17</v>
      </c>
      <c r="AV253"/>
      <c r="AW253"/>
      <c r="AX253" t="s">
        <v>121</v>
      </c>
      <c r="AY253" t="s">
        <v>218</v>
      </c>
      <c r="AZ253" t="s">
        <v>915</v>
      </c>
      <c r="BA253" t="s">
        <v>124</v>
      </c>
      <c r="BB253" t="s">
        <v>125</v>
      </c>
      <c r="BC253" t="s">
        <v>126</v>
      </c>
      <c r="BD253" t="s">
        <v>127</v>
      </c>
      <c r="BE253" t="s">
        <v>770</v>
      </c>
      <c r="BF253">
        <v>1974</v>
      </c>
      <c r="BG253">
        <v>-24.364177703857401</v>
      </c>
      <c r="BH253">
        <v>150.54675292968801</v>
      </c>
      <c r="BI253" t="s">
        <v>2695</v>
      </c>
      <c r="BJ253" s="17" t="s">
        <v>871</v>
      </c>
    </row>
    <row r="254" spans="1:62" s="1" customFormat="1" ht="15" customHeight="1" x14ac:dyDescent="0.25">
      <c r="A254" t="s">
        <v>773</v>
      </c>
      <c r="B254" t="s">
        <v>2696</v>
      </c>
      <c r="C254" t="s">
        <v>99</v>
      </c>
      <c r="D254" t="s">
        <v>100</v>
      </c>
      <c r="E254" t="s">
        <v>165</v>
      </c>
      <c r="F254" s="2">
        <v>45449</v>
      </c>
      <c r="G254" s="6">
        <v>202406</v>
      </c>
      <c r="H254" t="s">
        <v>102</v>
      </c>
      <c r="I254" t="s">
        <v>12</v>
      </c>
      <c r="J254" t="s">
        <v>20</v>
      </c>
      <c r="K254" t="s">
        <v>7</v>
      </c>
      <c r="L254" t="s">
        <v>2078</v>
      </c>
      <c r="M254" t="s">
        <v>28</v>
      </c>
      <c r="N254" t="s">
        <v>2697</v>
      </c>
      <c r="O254"/>
      <c r="P254" t="s">
        <v>105</v>
      </c>
      <c r="Q254">
        <v>986871</v>
      </c>
      <c r="R254">
        <v>2024</v>
      </c>
      <c r="S254" t="s">
        <v>2698</v>
      </c>
      <c r="T254" s="2">
        <v>45449.34097222222</v>
      </c>
      <c r="U254" s="2">
        <v>45449.260925925926</v>
      </c>
      <c r="V254" t="s">
        <v>107</v>
      </c>
      <c r="W254" t="s">
        <v>108</v>
      </c>
      <c r="X254"/>
      <c r="Y254"/>
      <c r="Z254" t="s">
        <v>135</v>
      </c>
      <c r="AA254" t="s">
        <v>136</v>
      </c>
      <c r="AB254"/>
      <c r="AC254" t="s">
        <v>153</v>
      </c>
      <c r="AD254" t="s">
        <v>138</v>
      </c>
      <c r="AE254" t="s">
        <v>115</v>
      </c>
      <c r="AF254"/>
      <c r="AG254" t="s">
        <v>2699</v>
      </c>
      <c r="AH254" t="s">
        <v>2700</v>
      </c>
      <c r="AI254" t="s">
        <v>2701</v>
      </c>
      <c r="AJ254">
        <v>1</v>
      </c>
      <c r="AK254">
        <v>3328000</v>
      </c>
      <c r="AL254" t="s">
        <v>2702</v>
      </c>
      <c r="AM254">
        <v>986871</v>
      </c>
      <c r="AN254">
        <v>4256481</v>
      </c>
      <c r="AO254">
        <v>3328000</v>
      </c>
      <c r="AP254" s="2">
        <v>44420</v>
      </c>
      <c r="AQ254" s="21">
        <f>Table1[[#This Row],[RAISED_DATE]]-Table1[[#This Row],[DATE_LAST_INSPECTED]]</f>
        <v>1029</v>
      </c>
      <c r="AR254" t="s">
        <v>122</v>
      </c>
      <c r="AS254" t="s">
        <v>904</v>
      </c>
      <c r="AT254"/>
      <c r="AU254">
        <v>12.5</v>
      </c>
      <c r="AV254">
        <v>3</v>
      </c>
      <c r="AW254"/>
      <c r="AX254" t="s">
        <v>121</v>
      </c>
      <c r="AY254" t="s">
        <v>122</v>
      </c>
      <c r="AZ254" t="s">
        <v>174</v>
      </c>
      <c r="BA254" t="s">
        <v>124</v>
      </c>
      <c r="BB254" t="s">
        <v>811</v>
      </c>
      <c r="BC254" t="s">
        <v>126</v>
      </c>
      <c r="BD254" t="s">
        <v>204</v>
      </c>
      <c r="BE254" t="s">
        <v>145</v>
      </c>
      <c r="BF254">
        <v>1990</v>
      </c>
      <c r="BG254">
        <v>-24.6278476715088</v>
      </c>
      <c r="BH254">
        <v>149.79046630859401</v>
      </c>
      <c r="BI254" t="s">
        <v>2703</v>
      </c>
      <c r="BJ254" s="17" t="s">
        <v>477</v>
      </c>
    </row>
    <row r="255" spans="1:62" s="1" customFormat="1" ht="15" customHeight="1" x14ac:dyDescent="0.25">
      <c r="A255" t="s">
        <v>773</v>
      </c>
      <c r="B255" t="s">
        <v>2704</v>
      </c>
      <c r="C255" t="s">
        <v>99</v>
      </c>
      <c r="D255" t="s">
        <v>100</v>
      </c>
      <c r="E255" t="s">
        <v>2705</v>
      </c>
      <c r="F255" s="2">
        <v>45449</v>
      </c>
      <c r="G255" s="6">
        <v>202406</v>
      </c>
      <c r="H255" t="s">
        <v>102</v>
      </c>
      <c r="I255" t="s">
        <v>13</v>
      </c>
      <c r="J255" t="s">
        <v>20</v>
      </c>
      <c r="K255" t="s">
        <v>7</v>
      </c>
      <c r="L255"/>
      <c r="M255" t="s">
        <v>28</v>
      </c>
      <c r="N255" t="s">
        <v>2706</v>
      </c>
      <c r="O255"/>
      <c r="P255" t="s">
        <v>105</v>
      </c>
      <c r="Q255">
        <v>898633</v>
      </c>
      <c r="R255">
        <v>2024</v>
      </c>
      <c r="S255" t="s">
        <v>2707</v>
      </c>
      <c r="T255" s="2">
        <v>45449.636747685188</v>
      </c>
      <c r="U255" s="2">
        <v>45449.663726851853</v>
      </c>
      <c r="V255" t="s">
        <v>107</v>
      </c>
      <c r="W255" t="s">
        <v>108</v>
      </c>
      <c r="X255"/>
      <c r="Y255" t="s">
        <v>109</v>
      </c>
      <c r="Z255" t="s">
        <v>135</v>
      </c>
      <c r="AA255" t="s">
        <v>111</v>
      </c>
      <c r="AB255" t="s">
        <v>112</v>
      </c>
      <c r="AC255" t="s">
        <v>9</v>
      </c>
      <c r="AD255" t="s">
        <v>239</v>
      </c>
      <c r="AE255" t="s">
        <v>168</v>
      </c>
      <c r="AF255"/>
      <c r="AG255" t="s">
        <v>2708</v>
      </c>
      <c r="AH255" t="s">
        <v>2709</v>
      </c>
      <c r="AI255" t="s">
        <v>2710</v>
      </c>
      <c r="AJ255">
        <v>1</v>
      </c>
      <c r="AK255">
        <v>3180680</v>
      </c>
      <c r="AL255" t="s">
        <v>2711</v>
      </c>
      <c r="AM255">
        <v>898633</v>
      </c>
      <c r="AN255">
        <v>4137968</v>
      </c>
      <c r="AO255">
        <v>3180680</v>
      </c>
      <c r="AP255" s="2">
        <v>45044</v>
      </c>
      <c r="AQ255" s="21">
        <f>Table1[[#This Row],[RAISED_DATE]]-Table1[[#This Row],[DATE_LAST_INSPECTED]]</f>
        <v>405</v>
      </c>
      <c r="AR255" t="s">
        <v>122</v>
      </c>
      <c r="AS255" t="s">
        <v>2712</v>
      </c>
      <c r="AT255"/>
      <c r="AU255">
        <v>12.5</v>
      </c>
      <c r="AV255">
        <v>5</v>
      </c>
      <c r="AW255"/>
      <c r="AX255" t="s">
        <v>121</v>
      </c>
      <c r="AY255" t="s">
        <v>122</v>
      </c>
      <c r="AZ255" t="s">
        <v>796</v>
      </c>
      <c r="BA255" t="s">
        <v>124</v>
      </c>
      <c r="BB255" t="s">
        <v>125</v>
      </c>
      <c r="BC255" t="s">
        <v>126</v>
      </c>
      <c r="BD255" t="s">
        <v>127</v>
      </c>
      <c r="BE255" t="s">
        <v>145</v>
      </c>
      <c r="BF255">
        <v>1979</v>
      </c>
      <c r="BG255">
        <v>-24.316148757934599</v>
      </c>
      <c r="BH255">
        <v>151.57261657714801</v>
      </c>
      <c r="BI255" t="s">
        <v>2713</v>
      </c>
      <c r="BJ255" s="17" t="s">
        <v>726</v>
      </c>
    </row>
    <row r="256" spans="1:62" s="1" customFormat="1" ht="15" customHeight="1" x14ac:dyDescent="0.25">
      <c r="A256" t="s">
        <v>773</v>
      </c>
      <c r="B256" t="s">
        <v>2714</v>
      </c>
      <c r="C256" t="s">
        <v>99</v>
      </c>
      <c r="D256" t="s">
        <v>100</v>
      </c>
      <c r="E256" t="s">
        <v>101</v>
      </c>
      <c r="F256" s="2">
        <v>45453</v>
      </c>
      <c r="G256" s="6">
        <v>202406</v>
      </c>
      <c r="H256" t="s">
        <v>102</v>
      </c>
      <c r="I256" t="s">
        <v>12</v>
      </c>
      <c r="J256" t="s">
        <v>20</v>
      </c>
      <c r="K256" t="s">
        <v>7</v>
      </c>
      <c r="L256"/>
      <c r="M256" t="s">
        <v>26</v>
      </c>
      <c r="N256" t="s">
        <v>2715</v>
      </c>
      <c r="O256"/>
      <c r="P256" t="s">
        <v>105</v>
      </c>
      <c r="Q256">
        <v>1636493</v>
      </c>
      <c r="R256">
        <v>2024</v>
      </c>
      <c r="S256" t="s">
        <v>2716</v>
      </c>
      <c r="T256" s="2">
        <v>45453.066365740742</v>
      </c>
      <c r="U256" s="2">
        <v>45453.068391203706</v>
      </c>
      <c r="V256" t="s">
        <v>107</v>
      </c>
      <c r="W256" t="s">
        <v>108</v>
      </c>
      <c r="X256"/>
      <c r="Y256" t="s">
        <v>109</v>
      </c>
      <c r="Z256" t="s">
        <v>152</v>
      </c>
      <c r="AA256" t="s">
        <v>111</v>
      </c>
      <c r="AB256" t="s">
        <v>112</v>
      </c>
      <c r="AC256" t="s">
        <v>9</v>
      </c>
      <c r="AD256" t="s">
        <v>185</v>
      </c>
      <c r="AE256" t="s">
        <v>115</v>
      </c>
      <c r="AF256"/>
      <c r="AG256" t="s">
        <v>2717</v>
      </c>
      <c r="AH256" t="s">
        <v>2718</v>
      </c>
      <c r="AI256" t="s">
        <v>2719</v>
      </c>
      <c r="AJ256">
        <v>1</v>
      </c>
      <c r="AK256">
        <v>2485426</v>
      </c>
      <c r="AL256" t="s">
        <v>2720</v>
      </c>
      <c r="AM256">
        <v>1636493</v>
      </c>
      <c r="AN256">
        <v>3224717</v>
      </c>
      <c r="AO256">
        <v>2485426</v>
      </c>
      <c r="AP256" s="2">
        <v>44471</v>
      </c>
      <c r="AQ256" s="21">
        <f>Table1[[#This Row],[RAISED_DATE]]-Table1[[#This Row],[DATE_LAST_INSPECTED]]</f>
        <v>982</v>
      </c>
      <c r="AR256" t="s">
        <v>122</v>
      </c>
      <c r="AS256" t="s">
        <v>551</v>
      </c>
      <c r="AT256"/>
      <c r="AU256">
        <v>12.5</v>
      </c>
      <c r="AV256">
        <v>1</v>
      </c>
      <c r="AW256">
        <v>2</v>
      </c>
      <c r="AX256" t="s">
        <v>121</v>
      </c>
      <c r="AY256" t="s">
        <v>122</v>
      </c>
      <c r="AZ256" t="s">
        <v>665</v>
      </c>
      <c r="BA256" t="s">
        <v>124</v>
      </c>
      <c r="BB256" t="s">
        <v>125</v>
      </c>
      <c r="BC256" t="s">
        <v>126</v>
      </c>
      <c r="BD256" t="s">
        <v>127</v>
      </c>
      <c r="BE256" t="s">
        <v>177</v>
      </c>
      <c r="BF256">
        <v>1971</v>
      </c>
      <c r="BG256">
        <v>-28.686714172363299</v>
      </c>
      <c r="BH256">
        <v>151.99995422363301</v>
      </c>
      <c r="BI256" t="s">
        <v>2721</v>
      </c>
      <c r="BJ256" s="17" t="s">
        <v>147</v>
      </c>
    </row>
    <row r="257" spans="1:62" s="1" customFormat="1" ht="15" customHeight="1" x14ac:dyDescent="0.25">
      <c r="A257" t="s">
        <v>773</v>
      </c>
      <c r="B257" t="s">
        <v>2722</v>
      </c>
      <c r="C257" t="s">
        <v>99</v>
      </c>
      <c r="D257" t="s">
        <v>100</v>
      </c>
      <c r="E257" t="s">
        <v>165</v>
      </c>
      <c r="F257" s="2">
        <v>45455</v>
      </c>
      <c r="G257" s="6">
        <v>202406</v>
      </c>
      <c r="H257" t="s">
        <v>102</v>
      </c>
      <c r="I257" t="s">
        <v>12</v>
      </c>
      <c r="J257" t="s">
        <v>22</v>
      </c>
      <c r="K257" t="s">
        <v>7</v>
      </c>
      <c r="L257"/>
      <c r="M257" t="s">
        <v>29</v>
      </c>
      <c r="N257" t="s">
        <v>2723</v>
      </c>
      <c r="O257"/>
      <c r="P257" t="s">
        <v>105</v>
      </c>
      <c r="Q257">
        <v>841728</v>
      </c>
      <c r="R257">
        <v>2024</v>
      </c>
      <c r="S257" t="s">
        <v>2724</v>
      </c>
      <c r="T257" s="2">
        <v>45455.5</v>
      </c>
      <c r="U257" s="2">
        <v>45455.3358912037</v>
      </c>
      <c r="V257" t="s">
        <v>107</v>
      </c>
      <c r="W257" t="s">
        <v>108</v>
      </c>
      <c r="X257"/>
      <c r="Y257"/>
      <c r="Z257" t="s">
        <v>183</v>
      </c>
      <c r="AA257" t="s">
        <v>136</v>
      </c>
      <c r="AB257"/>
      <c r="AC257" t="s">
        <v>153</v>
      </c>
      <c r="AD257" t="s">
        <v>138</v>
      </c>
      <c r="AE257" t="s">
        <v>168</v>
      </c>
      <c r="AF257"/>
      <c r="AG257" t="s">
        <v>1329</v>
      </c>
      <c r="AH257" t="s">
        <v>2725</v>
      </c>
      <c r="AI257" t="s">
        <v>2726</v>
      </c>
      <c r="AJ257">
        <v>1</v>
      </c>
      <c r="AK257">
        <v>3390789</v>
      </c>
      <c r="AL257" t="s">
        <v>2727</v>
      </c>
      <c r="AM257">
        <v>841728</v>
      </c>
      <c r="AN257">
        <v>5227571</v>
      </c>
      <c r="AO257">
        <v>3390789</v>
      </c>
      <c r="AP257" s="2">
        <v>44332</v>
      </c>
      <c r="AQ257" s="21">
        <f>Table1[[#This Row],[RAISED_DATE]]-Table1[[#This Row],[DATE_LAST_INSPECTED]]</f>
        <v>1123</v>
      </c>
      <c r="AR257" t="s">
        <v>122</v>
      </c>
      <c r="AS257" t="s">
        <v>1096</v>
      </c>
      <c r="AT257"/>
      <c r="AU257">
        <v>17</v>
      </c>
      <c r="AV257"/>
      <c r="AW257"/>
      <c r="AX257" t="s">
        <v>121</v>
      </c>
      <c r="AY257" t="s">
        <v>122</v>
      </c>
      <c r="AZ257" t="s">
        <v>915</v>
      </c>
      <c r="BA257" t="s">
        <v>124</v>
      </c>
      <c r="BB257" t="s">
        <v>125</v>
      </c>
      <c r="BC257" t="s">
        <v>255</v>
      </c>
      <c r="BD257" t="s">
        <v>127</v>
      </c>
      <c r="BE257" t="s">
        <v>145</v>
      </c>
      <c r="BF257">
        <v>1978</v>
      </c>
      <c r="BG257">
        <v>-19.0694675445557</v>
      </c>
      <c r="BH257">
        <v>146.41596984863301</v>
      </c>
      <c r="BI257" t="s">
        <v>2728</v>
      </c>
      <c r="BJ257" s="17" t="s">
        <v>906</v>
      </c>
    </row>
    <row r="258" spans="1:62" s="1" customFormat="1" ht="15" customHeight="1" x14ac:dyDescent="0.25">
      <c r="A258" t="s">
        <v>773</v>
      </c>
      <c r="B258" t="s">
        <v>2729</v>
      </c>
      <c r="C258" t="s">
        <v>99</v>
      </c>
      <c r="D258" t="s">
        <v>100</v>
      </c>
      <c r="E258" t="s">
        <v>1069</v>
      </c>
      <c r="F258" s="2">
        <v>45455</v>
      </c>
      <c r="G258" s="6">
        <v>202406</v>
      </c>
      <c r="H258" t="s">
        <v>102</v>
      </c>
      <c r="I258" t="s">
        <v>13</v>
      </c>
      <c r="J258" t="s">
        <v>22</v>
      </c>
      <c r="K258" t="s">
        <v>7</v>
      </c>
      <c r="L258"/>
      <c r="M258" t="s">
        <v>27</v>
      </c>
      <c r="N258" t="s">
        <v>2730</v>
      </c>
      <c r="O258"/>
      <c r="P258" t="s">
        <v>105</v>
      </c>
      <c r="Q258">
        <v>8643026</v>
      </c>
      <c r="R258">
        <v>2024</v>
      </c>
      <c r="S258" t="s">
        <v>2731</v>
      </c>
      <c r="T258" s="2">
        <v>45455.509479166663</v>
      </c>
      <c r="U258" s="2">
        <v>45455.452280092592</v>
      </c>
      <c r="V258" t="s">
        <v>107</v>
      </c>
      <c r="W258" t="s">
        <v>108</v>
      </c>
      <c r="X258"/>
      <c r="Y258" t="s">
        <v>109</v>
      </c>
      <c r="Z258" t="s">
        <v>135</v>
      </c>
      <c r="AA258" t="s">
        <v>111</v>
      </c>
      <c r="AB258" t="s">
        <v>2732</v>
      </c>
      <c r="AC258" t="s">
        <v>113</v>
      </c>
      <c r="AD258" t="s">
        <v>114</v>
      </c>
      <c r="AE258" t="s">
        <v>199</v>
      </c>
      <c r="AF258"/>
      <c r="AG258" t="s">
        <v>2733</v>
      </c>
      <c r="AH258" t="s">
        <v>2734</v>
      </c>
      <c r="AI258" t="s">
        <v>2735</v>
      </c>
      <c r="AJ258">
        <v>1</v>
      </c>
      <c r="AK258">
        <v>8643027</v>
      </c>
      <c r="AL258" t="s">
        <v>2736</v>
      </c>
      <c r="AM258">
        <v>8643026</v>
      </c>
      <c r="AN258">
        <v>4098971</v>
      </c>
      <c r="AO258">
        <v>8643027</v>
      </c>
      <c r="AP258" s="2">
        <v>43861</v>
      </c>
      <c r="AQ258" s="21">
        <f>Table1[[#This Row],[RAISED_DATE]]-Table1[[#This Row],[DATE_LAST_INSPECTED]]</f>
        <v>1594</v>
      </c>
      <c r="AR258" t="s">
        <v>122</v>
      </c>
      <c r="AS258" t="s">
        <v>757</v>
      </c>
      <c r="AT258"/>
      <c r="AU258">
        <v>11</v>
      </c>
      <c r="AV258"/>
      <c r="AW258"/>
      <c r="AX258" t="s">
        <v>121</v>
      </c>
      <c r="AY258" t="s">
        <v>122</v>
      </c>
      <c r="AZ258" t="s">
        <v>144</v>
      </c>
      <c r="BA258" t="s">
        <v>124</v>
      </c>
      <c r="BB258" t="s">
        <v>125</v>
      </c>
      <c r="BC258" t="s">
        <v>255</v>
      </c>
      <c r="BD258" t="s">
        <v>176</v>
      </c>
      <c r="BE258" t="s">
        <v>145</v>
      </c>
      <c r="BF258"/>
      <c r="BG258">
        <v>-24.380043292208398</v>
      </c>
      <c r="BH258">
        <v>150.503516194182</v>
      </c>
      <c r="BI258" t="s">
        <v>2737</v>
      </c>
      <c r="BJ258" s="17" t="s">
        <v>871</v>
      </c>
    </row>
    <row r="259" spans="1:62" s="1" customFormat="1" ht="15" customHeight="1" x14ac:dyDescent="0.25">
      <c r="A259" t="s">
        <v>773</v>
      </c>
      <c r="B259" t="s">
        <v>2738</v>
      </c>
      <c r="C259" t="s">
        <v>99</v>
      </c>
      <c r="D259" t="s">
        <v>100</v>
      </c>
      <c r="E259" t="s">
        <v>2739</v>
      </c>
      <c r="F259" s="2">
        <v>45455</v>
      </c>
      <c r="G259" s="6">
        <v>202406</v>
      </c>
      <c r="H259" t="s">
        <v>102</v>
      </c>
      <c r="I259" t="s">
        <v>14</v>
      </c>
      <c r="J259" t="s">
        <v>20</v>
      </c>
      <c r="K259" t="s">
        <v>7</v>
      </c>
      <c r="L259"/>
      <c r="M259" t="s">
        <v>26</v>
      </c>
      <c r="N259" t="s">
        <v>2740</v>
      </c>
      <c r="O259"/>
      <c r="P259" t="s">
        <v>105</v>
      </c>
      <c r="Q259">
        <v>1449245</v>
      </c>
      <c r="R259">
        <v>2024</v>
      </c>
      <c r="S259" t="s">
        <v>2741</v>
      </c>
      <c r="T259" s="2">
        <v>45455.606006944443</v>
      </c>
      <c r="U259" s="2">
        <v>45455.786666666667</v>
      </c>
      <c r="V259" t="s">
        <v>804</v>
      </c>
      <c r="W259" t="s">
        <v>805</v>
      </c>
      <c r="X259"/>
      <c r="Y259" t="s">
        <v>109</v>
      </c>
      <c r="Z259" t="s">
        <v>238</v>
      </c>
      <c r="AA259" t="s">
        <v>111</v>
      </c>
      <c r="AB259" t="s">
        <v>112</v>
      </c>
      <c r="AC259" t="s">
        <v>9</v>
      </c>
      <c r="AD259" t="s">
        <v>198</v>
      </c>
      <c r="AE259" t="s">
        <v>199</v>
      </c>
      <c r="AF259"/>
      <c r="AG259" t="s">
        <v>2742</v>
      </c>
      <c r="AH259" t="s">
        <v>2743</v>
      </c>
      <c r="AI259" t="s">
        <v>1387</v>
      </c>
      <c r="AJ259">
        <v>1</v>
      </c>
      <c r="AK259">
        <v>5474696</v>
      </c>
      <c r="AL259" t="s">
        <v>2744</v>
      </c>
      <c r="AM259">
        <v>1449245</v>
      </c>
      <c r="AN259">
        <v>4106515</v>
      </c>
      <c r="AO259">
        <v>5474696</v>
      </c>
      <c r="AP259" s="2">
        <v>45370</v>
      </c>
      <c r="AQ259" s="21">
        <f>Table1[[#This Row],[RAISED_DATE]]-Table1[[#This Row],[DATE_LAST_INSPECTED]]</f>
        <v>85</v>
      </c>
      <c r="AR259" t="s">
        <v>122</v>
      </c>
      <c r="AS259" t="s">
        <v>2745</v>
      </c>
      <c r="AT259"/>
      <c r="AU259">
        <v>12.5</v>
      </c>
      <c r="AV259">
        <v>2</v>
      </c>
      <c r="AW259"/>
      <c r="AX259" t="s">
        <v>121</v>
      </c>
      <c r="AY259" t="s">
        <v>122</v>
      </c>
      <c r="AZ259" t="s">
        <v>796</v>
      </c>
      <c r="BA259" t="s">
        <v>124</v>
      </c>
      <c r="BB259" t="s">
        <v>160</v>
      </c>
      <c r="BC259" t="s">
        <v>269</v>
      </c>
      <c r="BD259" t="s">
        <v>127</v>
      </c>
      <c r="BE259" t="s">
        <v>128</v>
      </c>
      <c r="BF259">
        <v>1982</v>
      </c>
      <c r="BG259">
        <v>-21.269870758056602</v>
      </c>
      <c r="BH259">
        <v>148.94998168945301</v>
      </c>
      <c r="BI259" t="s">
        <v>2746</v>
      </c>
      <c r="BJ259" s="17" t="s">
        <v>192</v>
      </c>
    </row>
    <row r="260" spans="1:62" s="1" customFormat="1" ht="15" customHeight="1" x14ac:dyDescent="0.25">
      <c r="A260" t="s">
        <v>773</v>
      </c>
      <c r="B260" t="s">
        <v>2747</v>
      </c>
      <c r="C260" t="s">
        <v>99</v>
      </c>
      <c r="D260" t="s">
        <v>100</v>
      </c>
      <c r="E260" t="s">
        <v>2748</v>
      </c>
      <c r="F260" s="2">
        <v>45455</v>
      </c>
      <c r="G260" s="6">
        <v>202406</v>
      </c>
      <c r="H260" t="s">
        <v>102</v>
      </c>
      <c r="I260" t="s">
        <v>13</v>
      </c>
      <c r="J260" t="s">
        <v>25</v>
      </c>
      <c r="K260" t="s">
        <v>7</v>
      </c>
      <c r="L260"/>
      <c r="M260" t="s">
        <v>27</v>
      </c>
      <c r="N260" t="s">
        <v>2749</v>
      </c>
      <c r="O260"/>
      <c r="P260" t="s">
        <v>105</v>
      </c>
      <c r="Q260">
        <v>1019068</v>
      </c>
      <c r="R260">
        <v>2024</v>
      </c>
      <c r="S260" t="s">
        <v>2750</v>
      </c>
      <c r="T260" s="2">
        <v>45455.65625</v>
      </c>
      <c r="U260" s="2">
        <v>45455.798043981478</v>
      </c>
      <c r="V260" t="s">
        <v>107</v>
      </c>
      <c r="W260" t="s">
        <v>108</v>
      </c>
      <c r="X260"/>
      <c r="Y260"/>
      <c r="Z260" t="s">
        <v>110</v>
      </c>
      <c r="AA260" t="s">
        <v>136</v>
      </c>
      <c r="AB260"/>
      <c r="AC260" t="s">
        <v>197</v>
      </c>
      <c r="AD260" t="s">
        <v>198</v>
      </c>
      <c r="AE260" t="s">
        <v>199</v>
      </c>
      <c r="AF260"/>
      <c r="AG260" t="s">
        <v>2751</v>
      </c>
      <c r="AH260" t="s">
        <v>2752</v>
      </c>
      <c r="AI260"/>
      <c r="AJ260">
        <v>1</v>
      </c>
      <c r="AK260">
        <v>5454592</v>
      </c>
      <c r="AL260" t="s">
        <v>2753</v>
      </c>
      <c r="AM260">
        <v>1019068</v>
      </c>
      <c r="AN260">
        <v>4203857</v>
      </c>
      <c r="AO260">
        <v>5454592</v>
      </c>
      <c r="AP260" s="2">
        <v>45450</v>
      </c>
      <c r="AQ260" s="21">
        <f>Table1[[#This Row],[RAISED_DATE]]-Table1[[#This Row],[DATE_LAST_INSPECTED]]</f>
        <v>5</v>
      </c>
      <c r="AR260" t="s">
        <v>122</v>
      </c>
      <c r="AS260" t="s">
        <v>2754</v>
      </c>
      <c r="AT260"/>
      <c r="AU260">
        <v>12.5</v>
      </c>
      <c r="AV260">
        <v>3</v>
      </c>
      <c r="AW260">
        <v>1</v>
      </c>
      <c r="AX260" t="s">
        <v>121</v>
      </c>
      <c r="AY260" t="s">
        <v>218</v>
      </c>
      <c r="AZ260" t="s">
        <v>738</v>
      </c>
      <c r="BA260" t="s">
        <v>124</v>
      </c>
      <c r="BB260" t="s">
        <v>160</v>
      </c>
      <c r="BC260" t="s">
        <v>305</v>
      </c>
      <c r="BD260" t="s">
        <v>204</v>
      </c>
      <c r="BE260" t="s">
        <v>145</v>
      </c>
      <c r="BF260">
        <v>1984</v>
      </c>
      <c r="BG260">
        <v>-26.123199785469598</v>
      </c>
      <c r="BH260">
        <v>152.55914672905101</v>
      </c>
      <c r="BI260" t="s">
        <v>2755</v>
      </c>
      <c r="BJ260" s="17" t="s">
        <v>601</v>
      </c>
    </row>
    <row r="261" spans="1:62" s="1" customFormat="1" ht="15" customHeight="1" x14ac:dyDescent="0.25">
      <c r="A261" t="s">
        <v>773</v>
      </c>
      <c r="B261" t="s">
        <v>2756</v>
      </c>
      <c r="C261" t="s">
        <v>99</v>
      </c>
      <c r="D261" t="s">
        <v>100</v>
      </c>
      <c r="E261" t="s">
        <v>2757</v>
      </c>
      <c r="F261" s="2">
        <v>45457</v>
      </c>
      <c r="G261" s="6">
        <v>202406</v>
      </c>
      <c r="H261" t="s">
        <v>102</v>
      </c>
      <c r="I261" t="s">
        <v>13</v>
      </c>
      <c r="J261" t="s">
        <v>20</v>
      </c>
      <c r="K261" t="s">
        <v>7</v>
      </c>
      <c r="L261"/>
      <c r="M261" t="s">
        <v>26</v>
      </c>
      <c r="N261" t="s">
        <v>2758</v>
      </c>
      <c r="O261"/>
      <c r="P261" t="s">
        <v>105</v>
      </c>
      <c r="Q261">
        <v>1510644</v>
      </c>
      <c r="R261">
        <v>2024</v>
      </c>
      <c r="S261" t="s">
        <v>2759</v>
      </c>
      <c r="T261" s="2">
        <v>45457.611111111109</v>
      </c>
      <c r="U261" s="2">
        <v>45457.57671296296</v>
      </c>
      <c r="V261" t="s">
        <v>107</v>
      </c>
      <c r="W261" t="s">
        <v>108</v>
      </c>
      <c r="X261"/>
      <c r="Y261"/>
      <c r="Z261" t="s">
        <v>152</v>
      </c>
      <c r="AA261" t="s">
        <v>136</v>
      </c>
      <c r="AB261"/>
      <c r="AC261" t="s">
        <v>153</v>
      </c>
      <c r="AD261" t="s">
        <v>138</v>
      </c>
      <c r="AE261" t="s">
        <v>115</v>
      </c>
      <c r="AF261"/>
      <c r="AG261" t="s">
        <v>2760</v>
      </c>
      <c r="AH261" t="s">
        <v>2761</v>
      </c>
      <c r="AI261" t="s">
        <v>2762</v>
      </c>
      <c r="AJ261">
        <v>1</v>
      </c>
      <c r="AK261">
        <v>3157848</v>
      </c>
      <c r="AL261" t="s">
        <v>2763</v>
      </c>
      <c r="AM261">
        <v>1510644</v>
      </c>
      <c r="AN261">
        <v>3134216</v>
      </c>
      <c r="AO261">
        <v>3157848</v>
      </c>
      <c r="AP261" s="2">
        <v>43901</v>
      </c>
      <c r="AQ261" s="21">
        <f>Table1[[#This Row],[RAISED_DATE]]-Table1[[#This Row],[DATE_LAST_INSPECTED]]</f>
        <v>1556</v>
      </c>
      <c r="AR261" t="s">
        <v>122</v>
      </c>
      <c r="AS261" t="s">
        <v>1545</v>
      </c>
      <c r="AT261"/>
      <c r="AU261">
        <v>14</v>
      </c>
      <c r="AV261">
        <v>4</v>
      </c>
      <c r="AW261">
        <v>2</v>
      </c>
      <c r="AX261" t="s">
        <v>121</v>
      </c>
      <c r="AY261" t="s">
        <v>218</v>
      </c>
      <c r="AZ261" t="s">
        <v>748</v>
      </c>
      <c r="BA261" t="s">
        <v>124</v>
      </c>
      <c r="BB261" t="s">
        <v>811</v>
      </c>
      <c r="BC261" t="s">
        <v>255</v>
      </c>
      <c r="BD261" t="s">
        <v>127</v>
      </c>
      <c r="BE261" t="s">
        <v>128</v>
      </c>
      <c r="BF261">
        <v>1971</v>
      </c>
      <c r="BG261">
        <v>-27.442445755004901</v>
      </c>
      <c r="BH261">
        <v>151.46546936035199</v>
      </c>
      <c r="BI261" t="s">
        <v>2764</v>
      </c>
      <c r="BJ261" s="17" t="s">
        <v>147</v>
      </c>
    </row>
    <row r="262" spans="1:62" s="1" customFormat="1" ht="15" customHeight="1" x14ac:dyDescent="0.25">
      <c r="A262" t="s">
        <v>773</v>
      </c>
      <c r="B262" t="s">
        <v>2765</v>
      </c>
      <c r="C262" t="s">
        <v>99</v>
      </c>
      <c r="D262" t="s">
        <v>100</v>
      </c>
      <c r="E262" t="s">
        <v>2766</v>
      </c>
      <c r="F262" s="2">
        <v>45460</v>
      </c>
      <c r="G262" s="6">
        <v>202406</v>
      </c>
      <c r="H262" t="s">
        <v>102</v>
      </c>
      <c r="I262" t="s">
        <v>12</v>
      </c>
      <c r="J262" t="s">
        <v>20</v>
      </c>
      <c r="K262" t="s">
        <v>7</v>
      </c>
      <c r="L262"/>
      <c r="M262" t="s">
        <v>26</v>
      </c>
      <c r="N262" t="s">
        <v>2767</v>
      </c>
      <c r="O262"/>
      <c r="P262" t="s">
        <v>105</v>
      </c>
      <c r="Q262">
        <v>1320095</v>
      </c>
      <c r="R262">
        <v>2024</v>
      </c>
      <c r="S262" t="s">
        <v>2768</v>
      </c>
      <c r="T262" s="2">
        <v>45460.511689814812</v>
      </c>
      <c r="U262" s="2">
        <v>45460.599710648145</v>
      </c>
      <c r="V262" t="s">
        <v>107</v>
      </c>
      <c r="W262" t="s">
        <v>108</v>
      </c>
      <c r="X262"/>
      <c r="Y262" t="s">
        <v>109</v>
      </c>
      <c r="Z262" t="s">
        <v>110</v>
      </c>
      <c r="AA262" t="s">
        <v>111</v>
      </c>
      <c r="AB262" t="s">
        <v>184</v>
      </c>
      <c r="AC262" t="s">
        <v>9</v>
      </c>
      <c r="AD262" t="s">
        <v>198</v>
      </c>
      <c r="AE262" t="s">
        <v>199</v>
      </c>
      <c r="AF262"/>
      <c r="AG262" t="s">
        <v>2769</v>
      </c>
      <c r="AH262" t="s">
        <v>2770</v>
      </c>
      <c r="AI262"/>
      <c r="AJ262">
        <v>1</v>
      </c>
      <c r="AK262">
        <v>2061031</v>
      </c>
      <c r="AL262" t="s">
        <v>2771</v>
      </c>
      <c r="AM262">
        <v>1320095</v>
      </c>
      <c r="AN262">
        <v>3154165</v>
      </c>
      <c r="AO262">
        <v>2061031</v>
      </c>
      <c r="AP262" s="2">
        <v>45468</v>
      </c>
      <c r="AQ262" s="21">
        <f>Table1[[#This Row],[RAISED_DATE]]-Table1[[#This Row],[DATE_LAST_INSPECTED]]</f>
        <v>-8</v>
      </c>
      <c r="AR262" t="s">
        <v>122</v>
      </c>
      <c r="AS262" t="s">
        <v>2772</v>
      </c>
      <c r="AT262"/>
      <c r="AU262">
        <v>12.5</v>
      </c>
      <c r="AV262">
        <v>1</v>
      </c>
      <c r="AW262">
        <v>1</v>
      </c>
      <c r="AX262" t="s">
        <v>121</v>
      </c>
      <c r="AY262" t="s">
        <v>122</v>
      </c>
      <c r="AZ262" t="s">
        <v>894</v>
      </c>
      <c r="BA262" t="s">
        <v>124</v>
      </c>
      <c r="BB262" t="s">
        <v>160</v>
      </c>
      <c r="BC262" t="s">
        <v>161</v>
      </c>
      <c r="BD262" t="s">
        <v>127</v>
      </c>
      <c r="BE262" t="s">
        <v>177</v>
      </c>
      <c r="BF262">
        <v>1972</v>
      </c>
      <c r="BG262">
        <v>-25.285089492797901</v>
      </c>
      <c r="BH262">
        <v>152.893142700195</v>
      </c>
      <c r="BI262" t="s">
        <v>2773</v>
      </c>
      <c r="BJ262" s="17" t="s">
        <v>427</v>
      </c>
    </row>
    <row r="263" spans="1:62" s="1" customFormat="1" ht="15" customHeight="1" x14ac:dyDescent="0.25">
      <c r="A263" t="s">
        <v>773</v>
      </c>
      <c r="B263" t="s">
        <v>2774</v>
      </c>
      <c r="C263" t="s">
        <v>99</v>
      </c>
      <c r="D263" t="s">
        <v>100</v>
      </c>
      <c r="E263" t="s">
        <v>165</v>
      </c>
      <c r="F263" s="2">
        <v>45460</v>
      </c>
      <c r="G263" s="6">
        <v>202406</v>
      </c>
      <c r="H263" t="s">
        <v>102</v>
      </c>
      <c r="I263" t="s">
        <v>18</v>
      </c>
      <c r="J263" t="s">
        <v>20</v>
      </c>
      <c r="K263" t="s">
        <v>3</v>
      </c>
      <c r="L263" t="s">
        <v>2078</v>
      </c>
      <c r="M263" t="s">
        <v>26</v>
      </c>
      <c r="N263" t="s">
        <v>2775</v>
      </c>
      <c r="O263"/>
      <c r="P263" t="s">
        <v>105</v>
      </c>
      <c r="Q263">
        <v>1320095</v>
      </c>
      <c r="R263">
        <v>2024</v>
      </c>
      <c r="S263" t="s">
        <v>2776</v>
      </c>
      <c r="T263" s="2">
        <v>45460.536111111112</v>
      </c>
      <c r="U263" s="2">
        <v>45460.537280092591</v>
      </c>
      <c r="V263" t="s">
        <v>107</v>
      </c>
      <c r="W263" t="s">
        <v>108</v>
      </c>
      <c r="X263"/>
      <c r="Y263"/>
      <c r="Z263" t="s">
        <v>110</v>
      </c>
      <c r="AA263" t="s">
        <v>136</v>
      </c>
      <c r="AB263"/>
      <c r="AC263" t="s">
        <v>153</v>
      </c>
      <c r="AD263" t="s">
        <v>138</v>
      </c>
      <c r="AE263" t="s">
        <v>168</v>
      </c>
      <c r="AF263"/>
      <c r="AG263" t="s">
        <v>2777</v>
      </c>
      <c r="AH263" t="s">
        <v>2778</v>
      </c>
      <c r="AI263" t="s">
        <v>2779</v>
      </c>
      <c r="AJ263">
        <v>1</v>
      </c>
      <c r="AK263">
        <v>2061031</v>
      </c>
      <c r="AL263" t="s">
        <v>2771</v>
      </c>
      <c r="AM263">
        <v>1320095</v>
      </c>
      <c r="AN263">
        <v>3154165</v>
      </c>
      <c r="AO263">
        <v>2061031</v>
      </c>
      <c r="AP263" s="2">
        <v>45468</v>
      </c>
      <c r="AQ263" s="21">
        <f>Table1[[#This Row],[RAISED_DATE]]-Table1[[#This Row],[DATE_LAST_INSPECTED]]</f>
        <v>-8</v>
      </c>
      <c r="AR263" t="s">
        <v>122</v>
      </c>
      <c r="AS263" t="s">
        <v>2772</v>
      </c>
      <c r="AT263"/>
      <c r="AU263">
        <v>12.5</v>
      </c>
      <c r="AV263">
        <v>1</v>
      </c>
      <c r="AW263">
        <v>1</v>
      </c>
      <c r="AX263" t="s">
        <v>121</v>
      </c>
      <c r="AY263" t="s">
        <v>122</v>
      </c>
      <c r="AZ263" t="s">
        <v>894</v>
      </c>
      <c r="BA263" t="s">
        <v>124</v>
      </c>
      <c r="BB263" t="s">
        <v>160</v>
      </c>
      <c r="BC263" t="s">
        <v>161</v>
      </c>
      <c r="BD263" t="s">
        <v>127</v>
      </c>
      <c r="BE263" t="s">
        <v>177</v>
      </c>
      <c r="BF263">
        <v>1972</v>
      </c>
      <c r="BG263">
        <v>-25.285089492797901</v>
      </c>
      <c r="BH263">
        <v>152.893142700195</v>
      </c>
      <c r="BI263" t="s">
        <v>2773</v>
      </c>
      <c r="BJ263" s="17" t="s">
        <v>427</v>
      </c>
    </row>
    <row r="264" spans="1:62" s="1" customFormat="1" ht="15" customHeight="1" x14ac:dyDescent="0.25">
      <c r="A264" t="s">
        <v>773</v>
      </c>
      <c r="B264" t="s">
        <v>2780</v>
      </c>
      <c r="C264" t="s">
        <v>99</v>
      </c>
      <c r="D264" t="s">
        <v>100</v>
      </c>
      <c r="E264" t="s">
        <v>2781</v>
      </c>
      <c r="F264" s="2">
        <v>45467</v>
      </c>
      <c r="G264" s="6">
        <v>202406</v>
      </c>
      <c r="H264" t="s">
        <v>102</v>
      </c>
      <c r="I264" t="s">
        <v>12</v>
      </c>
      <c r="J264" t="s">
        <v>20</v>
      </c>
      <c r="K264" t="s">
        <v>7</v>
      </c>
      <c r="L264"/>
      <c r="M264" t="s">
        <v>27</v>
      </c>
      <c r="N264" t="s">
        <v>2782</v>
      </c>
      <c r="O264"/>
      <c r="P264" t="s">
        <v>105</v>
      </c>
      <c r="Q264">
        <v>1659030</v>
      </c>
      <c r="R264">
        <v>2024</v>
      </c>
      <c r="S264" t="s">
        <v>2783</v>
      </c>
      <c r="T264" s="2">
        <v>45467.351377314815</v>
      </c>
      <c r="U264" s="2">
        <v>45467.486828703702</v>
      </c>
      <c r="V264" t="s">
        <v>107</v>
      </c>
      <c r="W264" t="s">
        <v>108</v>
      </c>
      <c r="X264"/>
      <c r="Y264" t="s">
        <v>109</v>
      </c>
      <c r="Z264" t="s">
        <v>135</v>
      </c>
      <c r="AA264" t="s">
        <v>111</v>
      </c>
      <c r="AB264" t="s">
        <v>112</v>
      </c>
      <c r="AC264" t="s">
        <v>9</v>
      </c>
      <c r="AD264" t="s">
        <v>198</v>
      </c>
      <c r="AE264" t="s">
        <v>199</v>
      </c>
      <c r="AF264"/>
      <c r="AG264" t="s">
        <v>2784</v>
      </c>
      <c r="AH264" t="s">
        <v>2785</v>
      </c>
      <c r="AI264"/>
      <c r="AJ264">
        <v>1</v>
      </c>
      <c r="AK264">
        <v>2927340</v>
      </c>
      <c r="AL264" t="s">
        <v>2786</v>
      </c>
      <c r="AM264">
        <v>1659030</v>
      </c>
      <c r="AN264">
        <v>4094714</v>
      </c>
      <c r="AO264">
        <v>2927340</v>
      </c>
      <c r="AP264" s="2">
        <v>45335</v>
      </c>
      <c r="AQ264" s="21">
        <f>Table1[[#This Row],[RAISED_DATE]]-Table1[[#This Row],[DATE_LAST_INSPECTED]]</f>
        <v>132</v>
      </c>
      <c r="AR264" t="s">
        <v>122</v>
      </c>
      <c r="AS264" t="s">
        <v>2787</v>
      </c>
      <c r="AT264"/>
      <c r="AU264">
        <v>11</v>
      </c>
      <c r="AV264"/>
      <c r="AW264">
        <v>1</v>
      </c>
      <c r="AX264" t="s">
        <v>121</v>
      </c>
      <c r="AY264" t="s">
        <v>122</v>
      </c>
      <c r="AZ264" t="s">
        <v>1256</v>
      </c>
      <c r="BA264" t="s">
        <v>124</v>
      </c>
      <c r="BB264" t="s">
        <v>125</v>
      </c>
      <c r="BC264" t="s">
        <v>255</v>
      </c>
      <c r="BD264" t="s">
        <v>127</v>
      </c>
      <c r="BE264" t="s">
        <v>145</v>
      </c>
      <c r="BF264">
        <v>1965</v>
      </c>
      <c r="BG264">
        <v>-23.585088729858398</v>
      </c>
      <c r="BH264">
        <v>148.87821960449199</v>
      </c>
      <c r="BI264" t="s">
        <v>2788</v>
      </c>
      <c r="BJ264" s="17" t="s">
        <v>589</v>
      </c>
    </row>
    <row r="265" spans="1:62" s="1" customFormat="1" ht="15" customHeight="1" x14ac:dyDescent="0.25">
      <c r="A265" t="s">
        <v>773</v>
      </c>
      <c r="B265" t="s">
        <v>2789</v>
      </c>
      <c r="C265" t="s">
        <v>99</v>
      </c>
      <c r="D265" t="s">
        <v>100</v>
      </c>
      <c r="E265" t="s">
        <v>165</v>
      </c>
      <c r="F265" s="2">
        <v>45469</v>
      </c>
      <c r="G265" s="6">
        <v>202406</v>
      </c>
      <c r="H265" t="s">
        <v>102</v>
      </c>
      <c r="I265" t="s">
        <v>12</v>
      </c>
      <c r="J265" t="s">
        <v>20</v>
      </c>
      <c r="K265" t="s">
        <v>7</v>
      </c>
      <c r="L265"/>
      <c r="M265" t="s">
        <v>27</v>
      </c>
      <c r="N265" t="s">
        <v>2790</v>
      </c>
      <c r="O265"/>
      <c r="P265" t="s">
        <v>105</v>
      </c>
      <c r="Q265">
        <v>1008190</v>
      </c>
      <c r="R265">
        <v>2024</v>
      </c>
      <c r="S265" t="s">
        <v>2791</v>
      </c>
      <c r="T265" s="2">
        <v>45469.340844907405</v>
      </c>
      <c r="U265" s="2">
        <v>45469.341481481482</v>
      </c>
      <c r="V265" t="s">
        <v>107</v>
      </c>
      <c r="W265" t="s">
        <v>108</v>
      </c>
      <c r="X265"/>
      <c r="Y265"/>
      <c r="Z265" t="s">
        <v>211</v>
      </c>
      <c r="AA265" t="s">
        <v>136</v>
      </c>
      <c r="AB265"/>
      <c r="AC265" t="s">
        <v>153</v>
      </c>
      <c r="AD265" t="s">
        <v>138</v>
      </c>
      <c r="AE265" t="s">
        <v>199</v>
      </c>
      <c r="AF265"/>
      <c r="AG265" t="s">
        <v>2792</v>
      </c>
      <c r="AH265" t="s">
        <v>2793</v>
      </c>
      <c r="AI265" t="s">
        <v>2794</v>
      </c>
      <c r="AJ265">
        <v>1</v>
      </c>
      <c r="AK265">
        <v>2535701</v>
      </c>
      <c r="AL265" t="s">
        <v>2795</v>
      </c>
      <c r="AM265">
        <v>1008190</v>
      </c>
      <c r="AN265" t="s">
        <v>2796</v>
      </c>
      <c r="AO265">
        <v>2535701</v>
      </c>
      <c r="AP265" s="2">
        <v>45338</v>
      </c>
      <c r="AQ265" s="21">
        <f>Table1[[#This Row],[RAISED_DATE]]-Table1[[#This Row],[DATE_LAST_INSPECTED]]</f>
        <v>131</v>
      </c>
      <c r="AR265" t="s">
        <v>122</v>
      </c>
      <c r="AS265" t="s">
        <v>2797</v>
      </c>
      <c r="AT265"/>
      <c r="AU265">
        <v>12.5</v>
      </c>
      <c r="AV265"/>
      <c r="AW265">
        <v>1</v>
      </c>
      <c r="AX265" t="s">
        <v>121</v>
      </c>
      <c r="AY265" t="s">
        <v>122</v>
      </c>
      <c r="AZ265" t="s">
        <v>1256</v>
      </c>
      <c r="BA265" t="s">
        <v>124</v>
      </c>
      <c r="BB265" t="s">
        <v>160</v>
      </c>
      <c r="BC265" t="s">
        <v>161</v>
      </c>
      <c r="BD265" t="s">
        <v>489</v>
      </c>
      <c r="BE265" t="s">
        <v>128</v>
      </c>
      <c r="BF265">
        <v>1999</v>
      </c>
      <c r="BG265">
        <v>-16.935985565185501</v>
      </c>
      <c r="BH265">
        <v>145.76622009277301</v>
      </c>
      <c r="BI265" t="s">
        <v>2798</v>
      </c>
      <c r="BJ265" s="17" t="s">
        <v>1962</v>
      </c>
    </row>
    <row r="266" spans="1:62" s="1" customFormat="1" ht="15" customHeight="1" x14ac:dyDescent="0.25">
      <c r="A266" t="s">
        <v>773</v>
      </c>
      <c r="B266" t="s">
        <v>2799</v>
      </c>
      <c r="C266" t="s">
        <v>99</v>
      </c>
      <c r="D266" t="s">
        <v>100</v>
      </c>
      <c r="E266" t="s">
        <v>2800</v>
      </c>
      <c r="F266" s="2">
        <v>45470</v>
      </c>
      <c r="G266" s="6">
        <v>202406</v>
      </c>
      <c r="H266" t="s">
        <v>102</v>
      </c>
      <c r="I266" t="s">
        <v>13</v>
      </c>
      <c r="J266" t="s">
        <v>20</v>
      </c>
      <c r="K266" t="s">
        <v>7</v>
      </c>
      <c r="L266"/>
      <c r="M266" t="s">
        <v>27</v>
      </c>
      <c r="N266" t="s">
        <v>2801</v>
      </c>
      <c r="O266"/>
      <c r="P266" t="s">
        <v>105</v>
      </c>
      <c r="Q266">
        <v>947093</v>
      </c>
      <c r="R266">
        <v>2024</v>
      </c>
      <c r="S266" t="s">
        <v>2802</v>
      </c>
      <c r="T266" s="2">
        <v>45470.51666666667</v>
      </c>
      <c r="U266" s="2">
        <v>45470.450601851851</v>
      </c>
      <c r="V266" t="s">
        <v>107</v>
      </c>
      <c r="W266" t="s">
        <v>108</v>
      </c>
      <c r="X266"/>
      <c r="Y266"/>
      <c r="Z266" t="s">
        <v>135</v>
      </c>
      <c r="AA266" t="s">
        <v>136</v>
      </c>
      <c r="AB266"/>
      <c r="AC266" t="s">
        <v>153</v>
      </c>
      <c r="AD266" t="s">
        <v>138</v>
      </c>
      <c r="AE266" t="s">
        <v>199</v>
      </c>
      <c r="AF266"/>
      <c r="AG266" t="s">
        <v>2803</v>
      </c>
      <c r="AH266" t="s">
        <v>2804</v>
      </c>
      <c r="AI266" t="s">
        <v>2805</v>
      </c>
      <c r="AJ266">
        <v>1</v>
      </c>
      <c r="AK266">
        <v>3254733</v>
      </c>
      <c r="AL266" t="s">
        <v>2806</v>
      </c>
      <c r="AM266">
        <v>947093</v>
      </c>
      <c r="AN266">
        <v>4158801</v>
      </c>
      <c r="AO266">
        <v>3254733</v>
      </c>
      <c r="AP266" s="2">
        <v>44552</v>
      </c>
      <c r="AQ266" s="21">
        <f>Table1[[#This Row],[RAISED_DATE]]-Table1[[#This Row],[DATE_LAST_INSPECTED]]</f>
        <v>918</v>
      </c>
      <c r="AR266" t="s">
        <v>122</v>
      </c>
      <c r="AS266" t="s">
        <v>2245</v>
      </c>
      <c r="AT266"/>
      <c r="AU266">
        <v>12.5</v>
      </c>
      <c r="AV266">
        <v>2</v>
      </c>
      <c r="AW266">
        <v>1</v>
      </c>
      <c r="AX266" t="s">
        <v>121</v>
      </c>
      <c r="AY266" t="s">
        <v>122</v>
      </c>
      <c r="AZ266" t="s">
        <v>144</v>
      </c>
      <c r="BA266" t="s">
        <v>124</v>
      </c>
      <c r="BB266" t="s">
        <v>125</v>
      </c>
      <c r="BC266" t="s">
        <v>161</v>
      </c>
      <c r="BD266" t="s">
        <v>127</v>
      </c>
      <c r="BE266" t="s">
        <v>145</v>
      </c>
      <c r="BF266">
        <v>1976</v>
      </c>
      <c r="BG266">
        <v>-22.121484756469702</v>
      </c>
      <c r="BH266">
        <v>149.53544616699199</v>
      </c>
      <c r="BI266" t="s">
        <v>2807</v>
      </c>
      <c r="BJ266" s="17" t="s">
        <v>772</v>
      </c>
    </row>
    <row r="267" spans="1:62" s="1" customFormat="1" ht="15" customHeight="1" x14ac:dyDescent="0.25">
      <c r="A267" t="s">
        <v>773</v>
      </c>
      <c r="B267" t="s">
        <v>2808</v>
      </c>
      <c r="C267" t="s">
        <v>99</v>
      </c>
      <c r="D267" t="s">
        <v>100</v>
      </c>
      <c r="E267" t="s">
        <v>165</v>
      </c>
      <c r="F267" s="2">
        <v>45470</v>
      </c>
      <c r="G267" s="6">
        <v>202406</v>
      </c>
      <c r="H267" t="s">
        <v>102</v>
      </c>
      <c r="I267" t="s">
        <v>13</v>
      </c>
      <c r="J267" t="s">
        <v>20</v>
      </c>
      <c r="K267" t="s">
        <v>7</v>
      </c>
      <c r="L267"/>
      <c r="M267" t="s">
        <v>27</v>
      </c>
      <c r="N267" t="s">
        <v>2809</v>
      </c>
      <c r="O267"/>
      <c r="P267" t="s">
        <v>105</v>
      </c>
      <c r="Q267">
        <v>1380310</v>
      </c>
      <c r="R267">
        <v>2024</v>
      </c>
      <c r="S267" t="s">
        <v>2810</v>
      </c>
      <c r="T267" s="2">
        <v>45470.398611111108</v>
      </c>
      <c r="U267" s="2">
        <v>45470.398900462962</v>
      </c>
      <c r="V267" t="s">
        <v>107</v>
      </c>
      <c r="W267" t="s">
        <v>108</v>
      </c>
      <c r="X267"/>
      <c r="Y267"/>
      <c r="Z267" t="s">
        <v>135</v>
      </c>
      <c r="AA267" t="s">
        <v>136</v>
      </c>
      <c r="AB267"/>
      <c r="AC267" t="s">
        <v>153</v>
      </c>
      <c r="AD267" t="s">
        <v>138</v>
      </c>
      <c r="AE267" t="s">
        <v>199</v>
      </c>
      <c r="AF267"/>
      <c r="AG267" t="s">
        <v>2811</v>
      </c>
      <c r="AH267" t="s">
        <v>2812</v>
      </c>
      <c r="AI267" t="s">
        <v>2813</v>
      </c>
      <c r="AJ267">
        <v>1</v>
      </c>
      <c r="AK267">
        <v>2274626</v>
      </c>
      <c r="AL267" t="s">
        <v>2814</v>
      </c>
      <c r="AM267">
        <v>1380310</v>
      </c>
      <c r="AN267" t="s">
        <v>320</v>
      </c>
      <c r="AO267">
        <v>2274626</v>
      </c>
      <c r="AP267" s="2">
        <v>44427</v>
      </c>
      <c r="AQ267" s="21">
        <f>Table1[[#This Row],[RAISED_DATE]]-Table1[[#This Row],[DATE_LAST_INSPECTED]]</f>
        <v>1043</v>
      </c>
      <c r="AR267" t="s">
        <v>122</v>
      </c>
      <c r="AS267" t="s">
        <v>1360</v>
      </c>
      <c r="AT267"/>
      <c r="AU267">
        <v>11</v>
      </c>
      <c r="AV267"/>
      <c r="AW267">
        <v>2</v>
      </c>
      <c r="AX267" t="s">
        <v>121</v>
      </c>
      <c r="AY267" t="s">
        <v>122</v>
      </c>
      <c r="AZ267" t="s">
        <v>1054</v>
      </c>
      <c r="BA267" t="s">
        <v>124</v>
      </c>
      <c r="BB267" t="s">
        <v>1468</v>
      </c>
      <c r="BC267" t="s">
        <v>388</v>
      </c>
      <c r="BD267" t="s">
        <v>1891</v>
      </c>
      <c r="BE267" t="s">
        <v>145</v>
      </c>
      <c r="BF267">
        <v>1969</v>
      </c>
      <c r="BG267">
        <v>-23.126600265502901</v>
      </c>
      <c r="BH267">
        <v>150.74832153320301</v>
      </c>
      <c r="BI267" t="s">
        <v>2815</v>
      </c>
      <c r="BJ267" s="17" t="s">
        <v>611</v>
      </c>
    </row>
    <row r="268" spans="1:62" s="1" customFormat="1" ht="15" customHeight="1" x14ac:dyDescent="0.25">
      <c r="A268" t="s">
        <v>773</v>
      </c>
      <c r="B268" t="s">
        <v>2816</v>
      </c>
      <c r="C268" t="s">
        <v>99</v>
      </c>
      <c r="D268" t="s">
        <v>100</v>
      </c>
      <c r="E268" t="s">
        <v>165</v>
      </c>
      <c r="F268" s="2">
        <v>45472</v>
      </c>
      <c r="G268" s="6">
        <v>202406</v>
      </c>
      <c r="H268" t="s">
        <v>102</v>
      </c>
      <c r="I268" t="s">
        <v>14</v>
      </c>
      <c r="J268" t="s">
        <v>25</v>
      </c>
      <c r="K268" t="s">
        <v>8</v>
      </c>
      <c r="L268"/>
      <c r="M268" t="s">
        <v>31</v>
      </c>
      <c r="N268" t="s">
        <v>2817</v>
      </c>
      <c r="O268"/>
      <c r="P268"/>
      <c r="Q268">
        <v>1913929</v>
      </c>
      <c r="R268">
        <v>2024</v>
      </c>
      <c r="S268" t="s">
        <v>2818</v>
      </c>
      <c r="T268" s="2">
        <v>45472.859282407408</v>
      </c>
      <c r="U268" s="2">
        <v>45472.83394675926</v>
      </c>
      <c r="V268" t="s">
        <v>107</v>
      </c>
      <c r="W268" t="s">
        <v>108</v>
      </c>
      <c r="X268"/>
      <c r="Y268"/>
      <c r="Z268" t="s">
        <v>152</v>
      </c>
      <c r="AA268" t="s">
        <v>136</v>
      </c>
      <c r="AB268"/>
      <c r="AC268" t="s">
        <v>153</v>
      </c>
      <c r="AD268" t="s">
        <v>138</v>
      </c>
      <c r="AE268" t="s">
        <v>168</v>
      </c>
      <c r="AF268"/>
      <c r="AG268" t="s">
        <v>1329</v>
      </c>
      <c r="AH268" t="s">
        <v>2819</v>
      </c>
      <c r="AI268" t="s">
        <v>2820</v>
      </c>
      <c r="AJ268">
        <v>1</v>
      </c>
      <c r="AK268">
        <v>3219014</v>
      </c>
      <c r="AL268" t="s">
        <v>2821</v>
      </c>
      <c r="AM268">
        <v>1913929</v>
      </c>
      <c r="AN268">
        <v>4251420</v>
      </c>
      <c r="AO268">
        <v>3219014</v>
      </c>
      <c r="AP268" s="2">
        <v>44908</v>
      </c>
      <c r="AQ268" s="21">
        <f>Table1[[#This Row],[RAISED_DATE]]-Table1[[#This Row],[DATE_LAST_INSPECTED]]</f>
        <v>564</v>
      </c>
      <c r="AR268" t="s">
        <v>122</v>
      </c>
      <c r="AS268" t="s">
        <v>1775</v>
      </c>
      <c r="AT268"/>
      <c r="AU268">
        <v>12.5</v>
      </c>
      <c r="AV268">
        <v>3</v>
      </c>
      <c r="AW268"/>
      <c r="AX268" t="s">
        <v>121</v>
      </c>
      <c r="AY268" t="s">
        <v>218</v>
      </c>
      <c r="AZ268" t="s">
        <v>123</v>
      </c>
      <c r="BA268" t="s">
        <v>124</v>
      </c>
      <c r="BB268" t="s">
        <v>125</v>
      </c>
      <c r="BC268" t="s">
        <v>126</v>
      </c>
      <c r="BD268" t="s">
        <v>127</v>
      </c>
      <c r="BE268" t="s">
        <v>177</v>
      </c>
      <c r="BF268">
        <v>1972</v>
      </c>
      <c r="BG268">
        <v>-28.446458816528299</v>
      </c>
      <c r="BH268">
        <v>148.83168029785199</v>
      </c>
      <c r="BI268" t="s">
        <v>2822</v>
      </c>
      <c r="BJ268" s="17" t="s">
        <v>427</v>
      </c>
    </row>
    <row r="269" spans="1:62" x14ac:dyDescent="0.25">
      <c r="A269" t="s">
        <v>773</v>
      </c>
      <c r="B269" t="s">
        <v>2823</v>
      </c>
      <c r="C269" t="s">
        <v>99</v>
      </c>
      <c r="D269" t="s">
        <v>100</v>
      </c>
      <c r="E269" t="s">
        <v>259</v>
      </c>
      <c r="F269" s="2">
        <v>45473</v>
      </c>
      <c r="G269" s="6">
        <v>202406</v>
      </c>
      <c r="H269" t="s">
        <v>102</v>
      </c>
      <c r="I269" t="s">
        <v>13</v>
      </c>
      <c r="J269" t="s">
        <v>20</v>
      </c>
      <c r="K269" t="s">
        <v>7</v>
      </c>
      <c r="M269" t="s">
        <v>26</v>
      </c>
      <c r="N269" t="s">
        <v>2824</v>
      </c>
      <c r="P269" t="s">
        <v>105</v>
      </c>
      <c r="Q269">
        <v>1722020</v>
      </c>
      <c r="R269">
        <v>2024</v>
      </c>
      <c r="S269" t="s">
        <v>2825</v>
      </c>
      <c r="T269" s="2">
        <v>45473.324606481481</v>
      </c>
      <c r="U269" s="2">
        <v>45473.327962962961</v>
      </c>
      <c r="V269" t="s">
        <v>804</v>
      </c>
      <c r="W269" t="s">
        <v>805</v>
      </c>
      <c r="Z269" t="s">
        <v>183</v>
      </c>
      <c r="AA269" t="s">
        <v>111</v>
      </c>
      <c r="AC269" t="s">
        <v>113</v>
      </c>
      <c r="AD269" t="s">
        <v>114</v>
      </c>
      <c r="AE269" t="s">
        <v>199</v>
      </c>
      <c r="AG269" t="s">
        <v>2826</v>
      </c>
      <c r="AH269" t="s">
        <v>2827</v>
      </c>
      <c r="AI269" t="s">
        <v>2828</v>
      </c>
      <c r="AJ269">
        <v>1</v>
      </c>
      <c r="AK269">
        <v>2207440</v>
      </c>
      <c r="AL269" t="s">
        <v>2829</v>
      </c>
      <c r="AM269">
        <v>1722020</v>
      </c>
      <c r="AN269">
        <v>2069511</v>
      </c>
      <c r="AO269">
        <v>2207440</v>
      </c>
      <c r="AP269" s="2">
        <v>44875</v>
      </c>
      <c r="AQ269" s="21">
        <f>Table1[[#This Row],[RAISED_DATE]]-Table1[[#This Row],[DATE_LAST_INSPECTED]]</f>
        <v>598</v>
      </c>
      <c r="AR269" t="s">
        <v>122</v>
      </c>
      <c r="AS269" t="s">
        <v>769</v>
      </c>
      <c r="AU269">
        <v>14</v>
      </c>
      <c r="AV269">
        <v>3</v>
      </c>
      <c r="AW269">
        <v>1</v>
      </c>
      <c r="AX269" t="s">
        <v>121</v>
      </c>
      <c r="AY269" t="s">
        <v>218</v>
      </c>
      <c r="AZ269" t="s">
        <v>738</v>
      </c>
      <c r="BA269" t="s">
        <v>124</v>
      </c>
      <c r="BB269" t="s">
        <v>160</v>
      </c>
      <c r="BC269" t="s">
        <v>269</v>
      </c>
      <c r="BD269" t="s">
        <v>127</v>
      </c>
      <c r="BE269" t="s">
        <v>770</v>
      </c>
      <c r="BF269">
        <v>1987</v>
      </c>
      <c r="BG269">
        <v>-19.701808929443398</v>
      </c>
      <c r="BH269">
        <v>147.312088012695</v>
      </c>
      <c r="BI269" t="s">
        <v>2830</v>
      </c>
      <c r="BJ269" s="18" t="s">
        <v>1111</v>
      </c>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2b6314a3-02c5-49ae-9e9b-4170ca21d125">
      <UserInfo>
        <DisplayName/>
        <AccountId xsi:nil="true"/>
        <AccountType/>
      </UserInfo>
    </SharedWithUsers>
    <lcf76f155ced4ddcb4097134ff3c332f xmlns="db304e25-41f7-439f-a0b4-57d6fe7814bb">
      <Terms xmlns="http://schemas.microsoft.com/office/infopath/2007/PartnerControls"/>
    </lcf76f155ced4ddcb4097134ff3c332f>
    <TaxCatchAll xmlns="2b6314a3-02c5-49ae-9e9b-4170ca21d12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A87E261F1861D46A9AC2E8912814C9C" ma:contentTypeVersion="19" ma:contentTypeDescription="Create a new document." ma:contentTypeScope="" ma:versionID="7e66c6d821b81934021b30d09778e8f3">
  <xsd:schema xmlns:xsd="http://www.w3.org/2001/XMLSchema" xmlns:xs="http://www.w3.org/2001/XMLSchema" xmlns:p="http://schemas.microsoft.com/office/2006/metadata/properties" xmlns:ns1="http://schemas.microsoft.com/sharepoint/v3" xmlns:ns2="db304e25-41f7-439f-a0b4-57d6fe7814bb" xmlns:ns3="2b6314a3-02c5-49ae-9e9b-4170ca21d125" targetNamespace="http://schemas.microsoft.com/office/2006/metadata/properties" ma:root="true" ma:fieldsID="d0fba248f1d7bcfe80765fa22ba57fab" ns1:_="" ns2:_="" ns3:_="">
    <xsd:import namespace="http://schemas.microsoft.com/sharepoint/v3"/>
    <xsd:import namespace="db304e25-41f7-439f-a0b4-57d6fe7814bb"/>
    <xsd:import namespace="2b6314a3-02c5-49ae-9e9b-4170ca21d12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1:_ip_UnifiedCompliancePolicyProperties" minOccurs="0"/>
                <xsd:element ref="ns1:_ip_UnifiedCompliancePolicyUIAction" minOccurs="0"/>
                <xsd:element ref="ns3:SharedWithUsers" minOccurs="0"/>
                <xsd:element ref="ns3:SharedWithDetails"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304e25-41f7-439f-a0b4-57d6fe7814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4123674a-7107-482d-9678-6238db58114a" ma:termSetId="09814cd3-568e-fe90-9814-8d621ff8fb84" ma:anchorId="fba54fb3-c3e1-fe81-a776-ca4b69148c4d" ma:open="true" ma:isKeyword="false">
      <xsd:complexType>
        <xsd:sequence>
          <xsd:element ref="pc:Terms" minOccurs="0" maxOccurs="1"/>
        </xsd:sequence>
      </xsd:complex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6314a3-02c5-49ae-9e9b-4170ca21d12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cb024dee-35df-4756-b282-d7f9fc42c13b}" ma:internalName="TaxCatchAll" ma:showField="CatchAllData" ma:web="2b6314a3-02c5-49ae-9e9b-4170ca21d12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A95272-5DBF-428E-A0AB-0C9F86B4460F}">
  <ds:schemaRefs>
    <ds:schemaRef ds:uri="http://schemas.microsoft.com/sharepoint/v3/contenttype/forms"/>
  </ds:schemaRefs>
</ds:datastoreItem>
</file>

<file path=customXml/itemProps2.xml><?xml version="1.0" encoding="utf-8"?>
<ds:datastoreItem xmlns:ds="http://schemas.openxmlformats.org/officeDocument/2006/customXml" ds:itemID="{8010D43B-5CCE-44D2-BE08-252BEA190024}">
  <ds:schemaRefs>
    <ds:schemaRef ds:uri="http://schemas.microsoft.com/office/2006/metadata/properties"/>
    <ds:schemaRef ds:uri="http://schemas.microsoft.com/office/infopath/2007/PartnerControls"/>
    <ds:schemaRef ds:uri="http://schemas.microsoft.com/sharepoint/v3"/>
    <ds:schemaRef ds:uri="2d7c3c42-8069-474a-88c8-6175fe2ae184"/>
    <ds:schemaRef ds:uri="3ea0e969-224e-4526-b50f-85d57935243c"/>
    <ds:schemaRef ds:uri="b7be8a68-06e3-4686-83ef-3e86ce311154"/>
    <ds:schemaRef ds:uri="2b6314a3-02c5-49ae-9e9b-4170ca21d125"/>
    <ds:schemaRef ds:uri="db304e25-41f7-439f-a0b4-57d6fe7814bb"/>
  </ds:schemaRefs>
</ds:datastoreItem>
</file>

<file path=customXml/itemProps3.xml><?xml version="1.0" encoding="utf-8"?>
<ds:datastoreItem xmlns:ds="http://schemas.openxmlformats.org/officeDocument/2006/customXml" ds:itemID="{F5882C60-DE8D-438C-8382-02F01B0943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b304e25-41f7-439f-a0b4-57d6fe7814bb"/>
    <ds:schemaRef ds:uri="2b6314a3-02c5-49ae-9e9b-4170ca21d1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vt:i4>
      </vt:variant>
    </vt:vector>
  </HeadingPairs>
  <TitlesOfParts>
    <vt:vector size="2" baseType="lpstr">
      <vt:lpstr>Insights</vt:lpstr>
      <vt:lpstr>Failure Detail Xarms</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2024-05-20T05:54:39Z</dcterms:created>
  <dcterms:modified xsi:type="dcterms:W3CDTF">2024-11-18T22:17:14Z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0x010100DA87E261F1861D46A9AC2E8912814C9C</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y fmtid="{D5CDD505-2E9C-101B-9397-08002B2CF9AE}" pid="10" name="Order">
    <vt:r8>491900</vt:r8>
  </property>
</Properties>
</file>