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6BFBC899-548F-42F3-B6C4-8FE678D6F2F3}" xr6:coauthVersionLast="47" xr6:coauthVersionMax="47" xr10:uidLastSave="{00000000-0000-0000-0000-000000000000}"/>
  <bookViews>
    <workbookView xWindow="-28920" yWindow="-120" windowWidth="29040" windowHeight="15525" tabRatio="776" xr2:uid="{00000000-000D-0000-FFFF-FFFF00000000}"/>
  </bookViews>
  <sheets>
    <sheet name="Contents" sheetId="113" r:id="rId1"/>
    <sheet name="Figure 6.1" sheetId="52" r:id="rId2"/>
    <sheet name="Figure 6.2" sheetId="164" r:id="rId3"/>
    <sheet name="Figure 6.3" sheetId="4" r:id="rId4"/>
    <sheet name="Figure 6.4" sheetId="116" r:id="rId5"/>
    <sheet name="Figure 6.5" sheetId="93" r:id="rId6"/>
    <sheet name="Figure 6.6" sheetId="147" r:id="rId7"/>
    <sheet name="Figure 6.7" sheetId="121" r:id="rId8"/>
    <sheet name="Figure 6.8" sheetId="156" r:id="rId9"/>
    <sheet name="Figure 6.9" sheetId="123" r:id="rId10"/>
    <sheet name="Figure 6.10" sheetId="131" r:id="rId11"/>
    <sheet name="Figure 6.11" sheetId="119" r:id="rId12"/>
    <sheet name="Figure 6.12 " sheetId="152" r:id="rId13"/>
    <sheet name="Figure 6.13" sheetId="162" r:id="rId14"/>
    <sheet name="Figure 6.14" sheetId="163" r:id="rId15"/>
    <sheet name="Figure 6.15" sheetId="157" r:id="rId16"/>
    <sheet name="Figure 6.16" sheetId="128" r:id="rId17"/>
    <sheet name="Figure 6.17" sheetId="151" r:id="rId18"/>
    <sheet name="Figure 6.18" sheetId="160" r:id="rId19"/>
    <sheet name="Figure 6.19" sheetId="158" r:id="rId20"/>
    <sheet name="Figure 6.20" sheetId="154" r:id="rId21"/>
    <sheet name="Figure 6.21" sheetId="132" r:id="rId22"/>
    <sheet name="Figure 6.22" sheetId="114" r:id="rId23"/>
    <sheet name="Figure 6.23" sheetId="108" r:id="rId24"/>
    <sheet name="Figure 6.24" sheetId="165" r:id="rId25"/>
  </sheets>
  <definedNames>
    <definedName name="_xlnm._FilterDatabase" localSheetId="13" hidden="1">'Figure 6.13'!#REF!</definedName>
    <definedName name="_xlnm._FilterDatabase" localSheetId="14" hidden="1">'Figure 6.14'!#REF!</definedName>
    <definedName name="abba" localSheetId="0" hidden="1">{"Ownership",#N/A,FALSE,"Ownership";"Contents",#N/A,FALSE,"Contents"}</definedName>
    <definedName name="abba" localSheetId="12" hidden="1">{"Ownership",#N/A,FALSE,"Ownership";"Contents",#N/A,FALSE,"Contents"}</definedName>
    <definedName name="abba" localSheetId="13"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17" hidden="1">{"Ownership",#N/A,FALSE,"Ownership";"Contents",#N/A,FALSE,"Contents"}</definedName>
    <definedName name="abba" localSheetId="18" hidden="1">{"Ownership",#N/A,FALSE,"Ownership";"Contents",#N/A,FALSE,"Contents"}</definedName>
    <definedName name="abba" localSheetId="19" hidden="1">{"Ownership",#N/A,FALSE,"Ownership";"Contents",#N/A,FALSE,"Contents"}</definedName>
    <definedName name="abba" localSheetId="20" hidden="1">{"Ownership",#N/A,FALSE,"Ownership";"Contents",#N/A,FALSE,"Contents"}</definedName>
    <definedName name="abba" localSheetId="21" hidden="1">{"Ownership",#N/A,FALSE,"Ownership";"Contents",#N/A,FALSE,"Contents"}</definedName>
    <definedName name="abba" localSheetId="8"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localSheetId="12" hidden="1">{"Ownership",#N/A,FALSE,"Ownership";"Contents",#N/A,FALSE,"Contents"}</definedName>
    <definedName name="LAN" localSheetId="13"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17" hidden="1">{"Ownership",#N/A,FALSE,"Ownership";"Contents",#N/A,FALSE,"Contents"}</definedName>
    <definedName name="LAN" localSheetId="18" hidden="1">{"Ownership",#N/A,FALSE,"Ownership";"Contents",#N/A,FALSE,"Contents"}</definedName>
    <definedName name="LAN" localSheetId="19" hidden="1">{"Ownership",#N/A,FALSE,"Ownership";"Contents",#N/A,FALSE,"Contents"}</definedName>
    <definedName name="LAN" localSheetId="20" hidden="1">{"Ownership",#N/A,FALSE,"Ownership";"Contents",#N/A,FALSE,"Contents"}</definedName>
    <definedName name="LAN" localSheetId="21" hidden="1">{"Ownership",#N/A,FALSE,"Ownership";"Contents",#N/A,FALSE,"Contents"}</definedName>
    <definedName name="LAN" localSheetId="8" hidden="1">{"Ownership",#N/A,FALSE,"Ownership";"Contents",#N/A,FALSE,"Contents"}</definedName>
    <definedName name="LAN" hidden="1">{"Ownership",#N/A,FALSE,"Ownership";"Contents",#N/A,FALSE,"Contents"}</definedName>
    <definedName name="teest" localSheetId="0" hidden="1">{"Ownership",#N/A,FALSE,"Ownership";"Contents",#N/A,FALSE,"Contents"}</definedName>
    <definedName name="teest" localSheetId="12"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17" hidden="1">{"Ownership",#N/A,FALSE,"Ownership";"Contents",#N/A,FALSE,"Contents"}</definedName>
    <definedName name="teest" localSheetId="18" hidden="1">{"Ownership",#N/A,FALSE,"Ownership";"Contents",#N/A,FALSE,"Contents"}</definedName>
    <definedName name="teest" localSheetId="19" hidden="1">{"Ownership",#N/A,FALSE,"Ownership";"Contents",#N/A,FALSE,"Contents"}</definedName>
    <definedName name="teest" localSheetId="20" hidden="1">{"Ownership",#N/A,FALSE,"Ownership";"Contents",#N/A,FALSE,"Contents"}</definedName>
    <definedName name="teest" localSheetId="21" hidden="1">{"Ownership",#N/A,FALSE,"Ownership";"Contents",#N/A,FALSE,"Contents"}</definedName>
    <definedName name="teest" localSheetId="8"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localSheetId="12"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17" hidden="1">{"Ownership",#N/A,FALSE,"Ownership";"Contents",#N/A,FALSE,"Contents"}</definedName>
    <definedName name="test" localSheetId="18" hidden="1">{"Ownership",#N/A,FALSE,"Ownership";"Contents",#N/A,FALSE,"Contents"}</definedName>
    <definedName name="test" localSheetId="19" hidden="1">{"Ownership",#N/A,FALSE,"Ownership";"Contents",#N/A,FALSE,"Contents"}</definedName>
    <definedName name="test" localSheetId="20" hidden="1">{"Ownership",#N/A,FALSE,"Ownership";"Contents",#N/A,FALSE,"Contents"}</definedName>
    <definedName name="test" localSheetId="21" hidden="1">{"Ownership",#N/A,FALSE,"Ownership";"Contents",#N/A,FALSE,"Contents"}</definedName>
    <definedName name="test" localSheetId="8"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localSheetId="12"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17" hidden="1">{"Ownership",#N/A,FALSE,"Ownership";"Contents",#N/A,FALSE,"Contents"}</definedName>
    <definedName name="wrn.App._.Custodians." localSheetId="18" hidden="1">{"Ownership",#N/A,FALSE,"Ownership";"Contents",#N/A,FALSE,"Contents"}</definedName>
    <definedName name="wrn.App._.Custodians." localSheetId="19" hidden="1">{"Ownership",#N/A,FALSE,"Ownership";"Contents",#N/A,FALSE,"Contents"}</definedName>
    <definedName name="wrn.App._.Custodians." localSheetId="20" hidden="1">{"Ownership",#N/A,FALSE,"Ownership";"Contents",#N/A,FALSE,"Contents"}</definedName>
    <definedName name="wrn.App._.Custodians." localSheetId="21" hidden="1">{"Ownership",#N/A,FALSE,"Ownership";"Contents",#N/A,FALSE,"Contents"}</definedName>
    <definedName name="wrn.App._.Custodians." localSheetId="8"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7" i="113" l="1"/>
  <c r="A18" i="113"/>
  <c r="A15" i="113"/>
  <c r="A14" i="113"/>
  <c r="A36" i="113"/>
  <c r="A35" i="113"/>
  <c r="A34" i="113"/>
  <c r="A33" i="113"/>
  <c r="A32" i="113"/>
  <c r="A31" i="113"/>
  <c r="A30" i="113"/>
  <c r="A29" i="113"/>
  <c r="A28" i="113"/>
  <c r="A27" i="113"/>
  <c r="A26" i="113"/>
  <c r="A25" i="113"/>
  <c r="A24" i="113"/>
  <c r="A21" i="113"/>
  <c r="A19" i="113"/>
  <c r="A16" i="113"/>
  <c r="A17" i="113"/>
  <c r="A20" i="113"/>
  <c r="A22" i="113"/>
  <c r="A23" i="113"/>
</calcChain>
</file>

<file path=xl/sharedStrings.xml><?xml version="1.0" encoding="utf-8"?>
<sst xmlns="http://schemas.openxmlformats.org/spreadsheetml/2006/main" count="1029" uniqueCount="327">
  <si>
    <t>NSW</t>
  </si>
  <si>
    <t>ACT</t>
  </si>
  <si>
    <t>Total</t>
  </si>
  <si>
    <t>Electricity</t>
  </si>
  <si>
    <t>Queensland</t>
  </si>
  <si>
    <t>Victoria</t>
  </si>
  <si>
    <t>South Australia</t>
  </si>
  <si>
    <t>Tasmania</t>
  </si>
  <si>
    <t>Gas</t>
  </si>
  <si>
    <t>National</t>
  </si>
  <si>
    <t>EnergyAustralia</t>
  </si>
  <si>
    <t>Other</t>
  </si>
  <si>
    <t>2016–17</t>
  </si>
  <si>
    <t>2017–18</t>
  </si>
  <si>
    <t>Billing</t>
  </si>
  <si>
    <t>Credit</t>
  </si>
  <si>
    <t>Provision</t>
  </si>
  <si>
    <t>Marketing</t>
  </si>
  <si>
    <t>Origin Energy</t>
  </si>
  <si>
    <t>AGL Energy</t>
  </si>
  <si>
    <t>2018–19</t>
  </si>
  <si>
    <t>Cents per MJ</t>
  </si>
  <si>
    <t>South east Queensland</t>
  </si>
  <si>
    <t xml:space="preserve"> </t>
  </si>
  <si>
    <t>Energex (Qld)</t>
  </si>
  <si>
    <t>Allgas Energy (Qld)</t>
  </si>
  <si>
    <t>Ergon Energy (Qld)</t>
  </si>
  <si>
    <t>Australian Gas Networks (Qld)</t>
  </si>
  <si>
    <t>AusNet Services (Vic)</t>
  </si>
  <si>
    <t>Australian Gas Networks (Vic)</t>
  </si>
  <si>
    <t>CitiPower (Vic)</t>
  </si>
  <si>
    <t>Australian Gas Networks (SA)</t>
  </si>
  <si>
    <t>Jemena (Vic)</t>
  </si>
  <si>
    <t>Evoenergy (ACT)</t>
  </si>
  <si>
    <t>Powercor (Vic)</t>
  </si>
  <si>
    <t>United Energy (Vic)</t>
  </si>
  <si>
    <t>SA Power Networks (SA)</t>
  </si>
  <si>
    <t>TasNetworks (Tas)</t>
  </si>
  <si>
    <t>Customer service</t>
  </si>
  <si>
    <t>2019–20</t>
  </si>
  <si>
    <t>Retail costs and margin</t>
  </si>
  <si>
    <t>Chart scaling assistant</t>
  </si>
  <si>
    <t>2020–21</t>
  </si>
  <si>
    <t>Primary regional retailers</t>
  </si>
  <si>
    <t>Tier 2 retailers</t>
  </si>
  <si>
    <t>Large customers</t>
  </si>
  <si>
    <t>Residential customers</t>
  </si>
  <si>
    <t>Small business customers</t>
  </si>
  <si>
    <t>RGB</t>
  </si>
  <si>
    <t>Jurisdiction</t>
  </si>
  <si>
    <t>SA</t>
  </si>
  <si>
    <t>Number of customers repaying energy debt</t>
  </si>
  <si>
    <t>Average energy debt per customer</t>
  </si>
  <si>
    <t>2021–22</t>
  </si>
  <si>
    <t>Gas distribution businesses</t>
  </si>
  <si>
    <t>Positive</t>
  </si>
  <si>
    <t>Neutral</t>
  </si>
  <si>
    <t>Negative</t>
  </si>
  <si>
    <t>Wholesale costs</t>
  </si>
  <si>
    <t>Network costs</t>
  </si>
  <si>
    <t>Average income earner</t>
  </si>
  <si>
    <t>Low income earner</t>
  </si>
  <si>
    <t>Gap</t>
  </si>
  <si>
    <t>Residential</t>
  </si>
  <si>
    <t>Small business</t>
  </si>
  <si>
    <t>2020 Q3</t>
  </si>
  <si>
    <t>Customer transfer</t>
  </si>
  <si>
    <t>Smart meters</t>
  </si>
  <si>
    <t>2021</t>
  </si>
  <si>
    <t>Prior to 2008</t>
  </si>
  <si>
    <r>
      <rPr>
        <b/>
        <sz val="9"/>
        <rFont val="Calibri"/>
        <family val="2"/>
        <scheme val="minor"/>
      </rPr>
      <t xml:space="preserve">
Source: </t>
    </r>
    <r>
      <rPr>
        <sz val="9"/>
        <rFont val="Calibri"/>
        <family val="2"/>
        <scheme val="minor"/>
      </rPr>
      <t>AER, Retail markets quarterly, Q1 2021–22, December 2021; ESC, Victorian energy market report 2020–21, November 2021.</t>
    </r>
  </si>
  <si>
    <t>Retailers serving residential customers</t>
  </si>
  <si>
    <t>Total retailers</t>
  </si>
  <si>
    <t>Retailers serving small business customers</t>
  </si>
  <si>
    <t xml:space="preserve"> 'Big 3' retailers </t>
  </si>
  <si>
    <t>National average</t>
  </si>
  <si>
    <t>New South Wales</t>
  </si>
  <si>
    <t>Sep</t>
  </si>
  <si>
    <t>Dec</t>
  </si>
  <si>
    <t>Mar</t>
  </si>
  <si>
    <t>Jun</t>
  </si>
  <si>
    <t>2021 Q3</t>
  </si>
  <si>
    <t>ActewAGL</t>
  </si>
  <si>
    <t>Sept</t>
  </si>
  <si>
    <t>Multinet Gas Networks (Vic)</t>
  </si>
  <si>
    <t>Ausgrid (New South Wales)</t>
  </si>
  <si>
    <t>Endeavour Energy (New South Wales)</t>
  </si>
  <si>
    <t>Essential Energy (New South Wales)</t>
  </si>
  <si>
    <t>Jemena Gas Networks (New South Wales)</t>
  </si>
  <si>
    <t>Jemena Gas Networks (NSW)</t>
  </si>
  <si>
    <t>Ausgrid (NSW)</t>
  </si>
  <si>
    <t>Endeavour Energy (NSW)</t>
  </si>
  <si>
    <t>Essential Energy (NSW)</t>
  </si>
  <si>
    <t>2022 Q3</t>
  </si>
  <si>
    <t>25th percentile</t>
  </si>
  <si>
    <t>75th percentile</t>
  </si>
  <si>
    <t>Median usage</t>
  </si>
  <si>
    <t>Quarterly grid usage by residential customer groups</t>
  </si>
  <si>
    <t>Quarterly bills for residential customer groups</t>
  </si>
  <si>
    <t>Median bill</t>
  </si>
  <si>
    <t>Customers with concessions</t>
  </si>
  <si>
    <t>Customers experiencing hardship</t>
  </si>
  <si>
    <t>Customers on a payment plan</t>
  </si>
  <si>
    <t>2022–23</t>
  </si>
  <si>
    <t>2023–24</t>
  </si>
  <si>
    <t>2005–06</t>
  </si>
  <si>
    <t>2006–07</t>
  </si>
  <si>
    <t>2007–08</t>
  </si>
  <si>
    <t>2008–09</t>
  </si>
  <si>
    <t>2009–10</t>
  </si>
  <si>
    <t>2010–11</t>
  </si>
  <si>
    <t>2011–12</t>
  </si>
  <si>
    <t>2012–13</t>
  </si>
  <si>
    <t>2013–14</t>
  </si>
  <si>
    <t>2014–15</t>
  </si>
  <si>
    <t>2015–16</t>
  </si>
  <si>
    <t>South-east Queensland</t>
  </si>
  <si>
    <t>Wholesale cost</t>
  </si>
  <si>
    <t>Network cost</t>
  </si>
  <si>
    <t>Retail cost</t>
  </si>
  <si>
    <t>Environmental cost</t>
  </si>
  <si>
    <t>–</t>
  </si>
  <si>
    <t>Market offer – Ausgrid (NSW)</t>
  </si>
  <si>
    <t>Market offer – AusNet Services (Vic)</t>
  </si>
  <si>
    <t>Market offer – CitiPower (Vic)</t>
  </si>
  <si>
    <t>Market offer – Endeavour Energy (NSW)</t>
  </si>
  <si>
    <t>Market offer – Energex (Qld)</t>
  </si>
  <si>
    <t>Market offer – Ergon Energy (Qld)</t>
  </si>
  <si>
    <t>Market offer – Essential Energy (NSW)</t>
  </si>
  <si>
    <t>Market offer – Evoenergy (ACT)</t>
  </si>
  <si>
    <t>Market offer – Jemena (Vic)</t>
  </si>
  <si>
    <t>Market offer – Powercor (Vic)</t>
  </si>
  <si>
    <t>Market offer – SA Power Networks (SA)</t>
  </si>
  <si>
    <t>Market offer – TasNetworks (Tas)</t>
  </si>
  <si>
    <t>Market offer – United Energy (Vic)</t>
  </si>
  <si>
    <t>Standing offer – Ausgrid (NSW)</t>
  </si>
  <si>
    <t>Standing offer – AusNet Services (Vic)</t>
  </si>
  <si>
    <t>Standing offer – CitiPower (Vic)</t>
  </si>
  <si>
    <t>Standing offer – Endeavour Energy (NSW)</t>
  </si>
  <si>
    <t>Standing offer – Energex (Qld)</t>
  </si>
  <si>
    <t>Standing offer – Ergon Energy (Qld)</t>
  </si>
  <si>
    <t>Standing offer – Essential Energy (NSW)</t>
  </si>
  <si>
    <t>Standing offer – Evoenergy (ACT)</t>
  </si>
  <si>
    <t>Standing offer – Jemena (Vic)</t>
  </si>
  <si>
    <t>Standing offer – Powercor (Vic)</t>
  </si>
  <si>
    <t>Standing offer – SA Power Networks (SA)</t>
  </si>
  <si>
    <t>Standing offer – TasNetworks (Tas)</t>
  </si>
  <si>
    <t>Standing offer – United Energy (Vic)</t>
  </si>
  <si>
    <t>Electricity – Queensland</t>
  </si>
  <si>
    <t>Electricity – South Australia</t>
  </si>
  <si>
    <t>Electricity – ACT</t>
  </si>
  <si>
    <t>Electricity – New South Wales</t>
  </si>
  <si>
    <t>Electricity – Victoria</t>
  </si>
  <si>
    <t>Gas – Queensland</t>
  </si>
  <si>
    <t>Gas – South Australia</t>
  </si>
  <si>
    <t>Gas – ACT</t>
  </si>
  <si>
    <t>Gas – New South Wales</t>
  </si>
  <si>
    <t>Gas – Victoria</t>
  </si>
  <si>
    <t>DMO 5
(2023–24)</t>
  </si>
  <si>
    <t>2023-24</t>
  </si>
  <si>
    <t>Market offer – Jemena Gas Networks (NSW)</t>
  </si>
  <si>
    <t>Standing offer – Jemena Gas Networks (NSW)</t>
  </si>
  <si>
    <t>Market offer – Australian Gas Networks (Qld)</t>
  </si>
  <si>
    <t>Standing offer – Australian Gas Networks (Qld)</t>
  </si>
  <si>
    <t>Market offer – Allgas Energy (Qld)</t>
  </si>
  <si>
    <t>Standing offer – Allgas Energy (Qld)</t>
  </si>
  <si>
    <t>Market offer – Australian Gas Networks (SA)</t>
  </si>
  <si>
    <t>Standing offer – Australian Gas Networks (SA)</t>
  </si>
  <si>
    <t>Market offer – Australian Gas Networks (Vic)</t>
  </si>
  <si>
    <t>Standing offer – Australian Gas Networks (Vic)</t>
  </si>
  <si>
    <t>Market offer – Multinet Gas Networks (Vic)</t>
  </si>
  <si>
    <t>Standing offer – Multinet Gas Networks (Vic)</t>
  </si>
  <si>
    <t>Median</t>
  </si>
  <si>
    <t>Ausgrid</t>
  </si>
  <si>
    <t>M</t>
  </si>
  <si>
    <t>S</t>
  </si>
  <si>
    <t>Endeavour</t>
  </si>
  <si>
    <t>Essential Energy</t>
  </si>
  <si>
    <t xml:space="preserve"> QLD</t>
  </si>
  <si>
    <t>Energex</t>
  </si>
  <si>
    <t>Ergon</t>
  </si>
  <si>
    <t>Evoenergy Electricity</t>
  </si>
  <si>
    <t>SA Power Networks</t>
  </si>
  <si>
    <t>TAS</t>
  </si>
  <si>
    <t>TasNetworks</t>
  </si>
  <si>
    <t>VIC</t>
  </si>
  <si>
    <t>AusNet Services</t>
  </si>
  <si>
    <t>Citipower</t>
  </si>
  <si>
    <t>Jemena</t>
  </si>
  <si>
    <t>Powercor</t>
  </si>
  <si>
    <t>United Energy</t>
  </si>
  <si>
    <t>Jemena Gas (NSW)</t>
  </si>
  <si>
    <t>Allgas Energy (QLD)</t>
  </si>
  <si>
    <t>Australian Gas Networks (QLD)</t>
  </si>
  <si>
    <t>Evoenergy Gas (ACT)</t>
  </si>
  <si>
    <t>AusNet Services (gas)</t>
  </si>
  <si>
    <t>Australian Gas Networks</t>
  </si>
  <si>
    <t>Multinet</t>
  </si>
  <si>
    <t>DMO 6
(2024–25)</t>
  </si>
  <si>
    <t>2022-23</t>
  </si>
  <si>
    <t>Jul – Sep  2023</t>
  </si>
  <si>
    <t>Oct – Dec  2023</t>
  </si>
  <si>
    <t>Jan – Mar  2024</t>
  </si>
  <si>
    <t>2022-2023</t>
  </si>
  <si>
    <t>DMO 4
(2022–23)</t>
  </si>
  <si>
    <t>Default market offer (DMO)</t>
  </si>
  <si>
    <t>Retail margin</t>
  </si>
  <si>
    <t>2023 Q3</t>
  </si>
  <si>
    <t>Customers not receiving assistance</t>
  </si>
  <si>
    <r>
      <t>Jul</t>
    </r>
    <r>
      <rPr>
        <sz val="11"/>
        <color theme="1"/>
        <rFont val="Calibri"/>
        <family val="2"/>
      </rPr>
      <t>–Sep</t>
    </r>
  </si>
  <si>
    <r>
      <t>Oct</t>
    </r>
    <r>
      <rPr>
        <sz val="11"/>
        <color theme="1"/>
        <rFont val="Calibri"/>
        <family val="2"/>
      </rPr>
      <t>–Dec</t>
    </r>
  </si>
  <si>
    <r>
      <t>Jan</t>
    </r>
    <r>
      <rPr>
        <sz val="11"/>
        <color theme="1"/>
        <rFont val="Calibri"/>
        <family val="2"/>
      </rPr>
      <t>–Mar</t>
    </r>
  </si>
  <si>
    <r>
      <t>Apr</t>
    </r>
    <r>
      <rPr>
        <sz val="11"/>
        <color theme="1"/>
        <rFont val="Calibri"/>
        <family val="2"/>
      </rPr>
      <t>–Jun</t>
    </r>
  </si>
  <si>
    <t>State of the energy market 2024</t>
  </si>
  <si>
    <t>2024</t>
  </si>
  <si>
    <t xml:space="preserve">Provision of service  </t>
  </si>
  <si>
    <t xml:space="preserve">Ease of accessing account    </t>
  </si>
  <si>
    <t xml:space="preserve">Cost of supply    </t>
  </si>
  <si>
    <t xml:space="preserve">Clear and simple billing   </t>
  </si>
  <si>
    <t xml:space="preserve">Overall customer service   </t>
  </si>
  <si>
    <t xml:space="preserve">Level of market competition     </t>
  </si>
  <si>
    <t xml:space="preserve">Assistance to manage bill     </t>
  </si>
  <si>
    <t xml:space="preserve">Communication   </t>
  </si>
  <si>
    <t>2023</t>
  </si>
  <si>
    <t>Change in total complaints received (relative to 2018–19)</t>
  </si>
  <si>
    <t>↓22%</t>
  </si>
  <si>
    <t>↓25%</t>
  </si>
  <si>
    <t>↓21%</t>
  </si>
  <si>
    <t>↓14%</t>
  </si>
  <si>
    <t>↑21%</t>
  </si>
  <si>
    <t>↓4%</t>
  </si>
  <si>
    <t>↓31%</t>
  </si>
  <si>
    <t>↓20%</t>
  </si>
  <si>
    <t>↓16%</t>
  </si>
  <si>
    <t>↑14%</t>
  </si>
  <si>
    <t>↓1%</t>
  </si>
  <si>
    <t>↓18%</t>
  </si>
  <si>
    <t>↓50%</t>
  </si>
  <si>
    <t>↑8%</t>
  </si>
  <si>
    <t>↓7%</t>
  </si>
  <si>
    <t>↓24%</t>
  </si>
  <si>
    <t>↓36%</t>
  </si>
  <si>
    <t>↑30%</t>
  </si>
  <si>
    <t>↑16%</t>
  </si>
  <si>
    <t>↓40%</t>
  </si>
  <si>
    <t>↓17%</t>
  </si>
  <si>
    <t>↓9%</t>
  </si>
  <si>
    <t>↑12%</t>
  </si>
  <si>
    <t>↓8%</t>
  </si>
  <si>
    <t>↑7%</t>
  </si>
  <si>
    <t>↑28%</t>
  </si>
  <si>
    <t>↑1%</t>
  </si>
  <si>
    <t>↓34%</t>
  </si>
  <si>
    <t>↓19%</t>
  </si>
  <si>
    <t>↓5%</t>
  </si>
  <si>
    <t>↓35%</t>
  </si>
  <si>
    <t>↑22%</t>
  </si>
  <si>
    <t>↓23%</t>
  </si>
  <si>
    <t>↓29%</t>
  </si>
  <si>
    <t>↑10%</t>
  </si>
  <si>
    <r>
      <t>Change in total complaints received (relative to 2018</t>
    </r>
    <r>
      <rPr>
        <sz val="11"/>
        <rFont val="Calibri"/>
        <family val="2"/>
      </rPr>
      <t>–19)</t>
    </r>
  </si>
  <si>
    <t>Chapter 6 Retail energy markets</t>
  </si>
  <si>
    <r>
      <t xml:space="preserve">This document contains the figures from </t>
    </r>
    <r>
      <rPr>
        <b/>
        <i/>
        <sz val="11"/>
        <color rgb="FF002060"/>
        <rFont val="Calibri"/>
        <family val="2"/>
        <scheme val="minor"/>
      </rPr>
      <t>State of the energy market 2024,</t>
    </r>
    <r>
      <rPr>
        <b/>
        <sz val="11"/>
        <color rgb="FF002060"/>
        <rFont val="Calibri"/>
        <family val="2"/>
        <scheme val="minor"/>
      </rPr>
      <t xml:space="preserve"> chapter 6</t>
    </r>
  </si>
  <si>
    <t>Figure 6.1 Retail energy market supply chain</t>
  </si>
  <si>
    <t>Figure 6.2 Components of the default market offer</t>
  </si>
  <si>
    <t xml:space="preserve">Figure 6.3 Composition of a residential bill – gas </t>
  </si>
  <si>
    <t>Figure 6.4  Electricity bills for customers on market and standing offers</t>
  </si>
  <si>
    <t>Figure 6.5 Gas bills for customers on market and standing offers</t>
  </si>
  <si>
    <t>Figure 6.6 Energy use per residential customer – electricity</t>
  </si>
  <si>
    <t>Figure 6.7 Energy use per residential customer – gas</t>
  </si>
  <si>
    <t>Figure 6.9  Affordability of median market offers – electricity</t>
  </si>
  <si>
    <t>Figure 6.10 Affordability of median market offers – gas</t>
  </si>
  <si>
    <t>Figure 6.11 Residential customers in energy debt</t>
  </si>
  <si>
    <t>Figure 6.12 Residential customers on hardship programs</t>
  </si>
  <si>
    <t>Figure 6.13 Disconnection for failure to pay – electricity</t>
  </si>
  <si>
    <t>Figure 6.14  Disconnection for failure to pay – gas</t>
  </si>
  <si>
    <t>Figure 6.15  Energy market – number of retail brands</t>
  </si>
  <si>
    <t>Figure 6.16 Energy retail market share – electricity</t>
  </si>
  <si>
    <t>Figure 6.17 Energy retail market share – gas</t>
  </si>
  <si>
    <t>Figure 6.18 Small customers on market contracts</t>
  </si>
  <si>
    <t>Figure 6.19  Energy consumer sentiment</t>
  </si>
  <si>
    <t>Figure 6.20 Switching activity – small customers</t>
  </si>
  <si>
    <t>Figure 6.22 Complaints received by jurisdictional ombudsmen</t>
  </si>
  <si>
    <t>Figure 6.23  Small-scale solar PV installations</t>
  </si>
  <si>
    <t>Figure 6.24  Reforms to deliver the benefits that smart meters offer</t>
  </si>
  <si>
    <r>
      <rPr>
        <b/>
        <sz val="10"/>
        <rFont val="Calibri"/>
        <family val="2"/>
        <scheme val="minor"/>
      </rPr>
      <t xml:space="preserve">Note: </t>
    </r>
    <r>
      <rPr>
        <sz val="10"/>
        <rFont val="Calibri"/>
        <family val="2"/>
        <scheme val="minor"/>
      </rPr>
      <t>Data are estimates at 2017. Average residential customer prices excluding GST (real $2018–19). Percentages may not add to 100% due to rounding.</t>
    </r>
  </si>
  <si>
    <r>
      <rPr>
        <b/>
        <sz val="10"/>
        <rFont val="Calibri"/>
        <family val="2"/>
        <scheme val="minor"/>
      </rPr>
      <t xml:space="preserve">Source: </t>
    </r>
    <r>
      <rPr>
        <sz val="10"/>
        <rFont val="Calibri"/>
        <family val="2"/>
        <scheme val="minor"/>
      </rPr>
      <t xml:space="preserve">Oakley Greenwood, Gas price trends review 2017, March 2018. </t>
    </r>
  </si>
  <si>
    <r>
      <rPr>
        <b/>
        <sz val="10"/>
        <rFont val="Calibri"/>
        <family val="2"/>
        <scheme val="minor"/>
      </rPr>
      <t>Note:</t>
    </r>
    <r>
      <rPr>
        <sz val="10"/>
        <rFont val="Calibri"/>
        <family val="2"/>
        <scheme val="minor"/>
      </rPr>
      <t xml:space="preserve"> Based on offers for residential customers and estimated consumption in each jurisdiction.
</t>
    </r>
  </si>
  <si>
    <r>
      <rPr>
        <b/>
        <sz val="10"/>
        <rFont val="Calibri"/>
        <family val="2"/>
        <scheme val="minor"/>
      </rPr>
      <t>Source:</t>
    </r>
    <r>
      <rPr>
        <sz val="10"/>
        <rFont val="Calibri"/>
        <family val="2"/>
        <scheme val="minor"/>
      </rPr>
      <t xml:space="preserve"> AER analysis using offer data from Energy Made Easy (AER) and Victorian Energy Compare (DELWP). Consumption based on Frontier Economics report to the AER, Residential energy consumption benchmarks, December 2020.</t>
    </r>
  </si>
  <si>
    <r>
      <rPr>
        <b/>
        <sz val="10"/>
        <color theme="1"/>
        <rFont val="Calibri"/>
        <family val="2"/>
        <scheme val="minor"/>
      </rPr>
      <t>Note:</t>
    </r>
    <r>
      <rPr>
        <sz val="10"/>
        <color theme="1"/>
        <rFont val="Calibri"/>
        <family val="2"/>
        <scheme val="minor"/>
      </rPr>
      <t xml:space="preserve"> MWh: megawatt hour.</t>
    </r>
  </si>
  <si>
    <r>
      <rPr>
        <b/>
        <sz val="10"/>
        <color theme="1"/>
        <rFont val="Calibri"/>
        <family val="2"/>
        <scheme val="minor"/>
      </rPr>
      <t>Source</t>
    </r>
    <r>
      <rPr>
        <sz val="10"/>
        <color theme="1"/>
        <rFont val="Calibri"/>
        <family val="2"/>
        <scheme val="minor"/>
      </rPr>
      <t>: Regulatory information notices (RIN) responses.</t>
    </r>
  </si>
  <si>
    <r>
      <rPr>
        <b/>
        <sz val="10"/>
        <color theme="1"/>
        <rFont val="Calibri"/>
        <family val="2"/>
        <scheme val="minor"/>
      </rPr>
      <t xml:space="preserve">Note: </t>
    </r>
    <r>
      <rPr>
        <sz val="10"/>
        <color theme="1"/>
        <rFont val="Calibri"/>
        <family val="2"/>
        <scheme val="minor"/>
      </rPr>
      <t>GJ: gigajoule.</t>
    </r>
  </si>
  <si>
    <r>
      <rPr>
        <b/>
        <sz val="10"/>
        <color theme="1"/>
        <rFont val="Calibri"/>
        <family val="2"/>
        <scheme val="minor"/>
      </rPr>
      <t xml:space="preserve">Source: </t>
    </r>
    <r>
      <rPr>
        <sz val="10"/>
        <color theme="1"/>
        <rFont val="Calibri"/>
        <family val="2"/>
        <scheme val="minor"/>
      </rPr>
      <t>Regulatory information notices (RIN) responses.</t>
    </r>
  </si>
  <si>
    <r>
      <rPr>
        <b/>
        <sz val="10"/>
        <rFont val="Calibri"/>
        <family val="2"/>
        <scheme val="minor"/>
      </rPr>
      <t xml:space="preserve">Source: </t>
    </r>
    <r>
      <rPr>
        <sz val="10"/>
        <rFont val="Calibri"/>
        <family val="2"/>
        <scheme val="minor"/>
      </rPr>
      <t>ACCC, Inquiry into the National Electricity Market, June 2024.</t>
    </r>
  </si>
  <si>
    <r>
      <rPr>
        <b/>
        <sz val="10"/>
        <color theme="1"/>
        <rFont val="Calibri"/>
        <family val="2"/>
        <scheme val="minor"/>
      </rPr>
      <t xml:space="preserve">Note: </t>
    </r>
    <r>
      <rPr>
        <sz val="10"/>
        <color theme="1"/>
        <rFont val="Calibri"/>
        <family val="2"/>
        <scheme val="minor"/>
      </rPr>
      <t>Based on offers for residential customers in each jurisdiction. Average household consumption for the financial year ending June of each period was used in annual bill calculations. Proportion refers to mean disposable income. Use of average incomes across jurisdictions may overstate affordability in regional areas, where average incomes are typically lower than across the jurisdiction more broadly.</t>
    </r>
  </si>
  <si>
    <r>
      <rPr>
        <b/>
        <sz val="10"/>
        <rFont val="Calibri"/>
        <family val="2"/>
        <scheme val="minor"/>
      </rPr>
      <t xml:space="preserve">Note: </t>
    </r>
    <r>
      <rPr>
        <sz val="10"/>
        <rFont val="Calibri"/>
        <family val="2"/>
        <scheme val="minor"/>
      </rPr>
      <t>Based on single rate offers for residential customers and average consumption in each distribution area. Using mean disposable income for all and low-income households by state or territory. Use of average incomes across jurisdictions may overstate affordability in regional areas, where average incomes are typically lower than across the jurisdiction more broadly.</t>
    </r>
  </si>
  <si>
    <r>
      <rPr>
        <b/>
        <sz val="10"/>
        <rFont val="Calibri"/>
        <family val="2"/>
        <scheme val="minor"/>
      </rPr>
      <t xml:space="preserve">Source: </t>
    </r>
    <r>
      <rPr>
        <sz val="10"/>
        <rFont val="Calibri"/>
        <family val="2"/>
        <scheme val="minor"/>
      </rPr>
      <t>Offer data from Energy Made Easy (AER) and Victorian Energy Compare (DELWP). Income data are unpublished ABS estimates of household disposable income. Consumption based on Frontier Economics report to the AER, Residential energy consumption benchmarks, December 2020.</t>
    </r>
  </si>
  <si>
    <r>
      <rPr>
        <b/>
        <sz val="10"/>
        <color theme="1"/>
        <rFont val="Calibri"/>
        <family val="2"/>
        <scheme val="minor"/>
      </rPr>
      <t>Source:</t>
    </r>
    <r>
      <rPr>
        <sz val="10"/>
        <color theme="1"/>
        <rFont val="Calibri"/>
        <family val="2"/>
        <scheme val="minor"/>
      </rPr>
      <t xml:space="preserve"> AER, Retail markets quarterly, Q3 2023–24, June 2024.</t>
    </r>
  </si>
  <si>
    <r>
      <rPr>
        <b/>
        <sz val="10"/>
        <color theme="1"/>
        <rFont val="Calibri"/>
        <family val="2"/>
        <scheme val="minor"/>
      </rPr>
      <t xml:space="preserve">Note: </t>
    </r>
    <r>
      <rPr>
        <sz val="10"/>
        <color theme="1"/>
        <rFont val="Calibri"/>
        <family val="2"/>
        <scheme val="minor"/>
      </rPr>
      <t xml:space="preserve">Based on customers with an amount owing to a retailer that has been outstanding for 90 days or more, at 31 March 2024, for all states except Victoria, which is at June 2024.
</t>
    </r>
  </si>
  <si>
    <r>
      <rPr>
        <b/>
        <sz val="10"/>
        <color theme="1"/>
        <rFont val="Calibri"/>
        <family val="2"/>
        <scheme val="minor"/>
      </rPr>
      <t>Note:</t>
    </r>
    <r>
      <rPr>
        <sz val="10"/>
        <color theme="1"/>
        <rFont val="Calibri"/>
        <family val="2"/>
        <scheme val="minor"/>
      </rPr>
      <t xml:space="preserve"> All data at 31 March 2024. Data includes customers in Queensland, New South Wales, South Australia and the ACT.</t>
    </r>
  </si>
  <si>
    <r>
      <rPr>
        <b/>
        <sz val="10"/>
        <color theme="1"/>
        <rFont val="Calibri"/>
        <family val="2"/>
        <scheme val="minor"/>
      </rPr>
      <t xml:space="preserve">Note: </t>
    </r>
    <r>
      <rPr>
        <sz val="10"/>
        <color theme="1"/>
        <rFont val="Calibri"/>
        <family val="2"/>
        <scheme val="minor"/>
      </rPr>
      <t xml:space="preserve">Billing includes complaints about prices, billing errors, payment arrangements and debt recovery practices. Customer transfer includes complaints about timeliness of transfer, disruption of supply due to transfer and billing problems directly associated with a transfer. Marketing includes complaints about sales practices, advertising, contract terms and misleading conduct. Smart meters includes all complaints related to metering contestability. Complaints do not sum to 100% as some customer complaints defined as ‘other’ are not included in the above data. ‘Other’ complaints relate to issues outside the retailer’s control – for example, complaints about price rises due to wholesale and network costs.
</t>
    </r>
  </si>
  <si>
    <r>
      <rPr>
        <b/>
        <sz val="10"/>
        <color theme="1"/>
        <rFont val="Calibri"/>
        <family val="2"/>
        <scheme val="minor"/>
      </rPr>
      <t>Source:</t>
    </r>
    <r>
      <rPr>
        <sz val="10"/>
        <color theme="1"/>
        <rFont val="Calibri"/>
        <family val="2"/>
        <scheme val="minor"/>
      </rPr>
      <t xml:space="preserve"> Annual reports by ombudsman schemes in Queensland, New South Wales, Victoria, and South Australia.</t>
    </r>
  </si>
  <si>
    <r>
      <rPr>
        <b/>
        <sz val="10"/>
        <color theme="1"/>
        <rFont val="Calibri"/>
        <family val="2"/>
        <scheme val="minor"/>
      </rPr>
      <t xml:space="preserve">Note: </t>
    </r>
    <r>
      <rPr>
        <sz val="10"/>
        <color theme="1"/>
        <rFont val="Calibri"/>
        <family val="2"/>
        <scheme val="minor"/>
      </rPr>
      <t>Based on customers with an amount owing to a retailer that has been outstanding for 90 days or more. Excludes customers that have entered into hardship programs</t>
    </r>
  </si>
  <si>
    <r>
      <rPr>
        <b/>
        <sz val="10"/>
        <color theme="1"/>
        <rFont val="Calibri"/>
        <family val="2"/>
        <scheme val="minor"/>
      </rPr>
      <t xml:space="preserve">Note: </t>
    </r>
    <r>
      <rPr>
        <sz val="10"/>
        <color theme="1"/>
        <rFont val="Calibri"/>
        <family val="2"/>
        <scheme val="minor"/>
      </rPr>
      <t>Based on customers with an amount owing to a retailer that has been outstanding for 90 days or more, at 31 March 2024, for all states except Victoria, which is at 30 June 2024.</t>
    </r>
  </si>
  <si>
    <r>
      <rPr>
        <b/>
        <sz val="10"/>
        <color theme="1"/>
        <rFont val="Calibri"/>
        <family val="2"/>
        <scheme val="minor"/>
      </rPr>
      <t xml:space="preserve">Note: </t>
    </r>
    <r>
      <rPr>
        <sz val="10"/>
        <color theme="1"/>
        <rFont val="Calibri"/>
        <family val="2"/>
        <scheme val="minor"/>
      </rPr>
      <t>Ergon Energy’s standing offer prices are set by the Queensland Competition Authority (QCA). TasNetworks’ standing offer prices are set by the Office of the Tasmanian Economic Regulator (OTTER). Standing offer prices on the Victorian distribution networks are set by the Essential Services Commission (ESC). Evoenergy’s standing offer prices are set by the Independent Competition and Regulatory Commission (ICRC). Energex, SA Power Networks, Ausgrid, Endeavour Energy and Essential Energy’s standing offer prices are set by the retailers (capped at DMO). Based on single rate offers for residential customers and average consumption in each distribution area. Average consumption for 2020–21 has been applied to all periods. Some offers listed may not be available to all customers in a distribution area. The AER will update its analysis on more recent offers in the Annual retail performance report 2024. On Ergon Energy’s network a few market offers are available and some offers are restricted to specific geographic areas.</t>
    </r>
  </si>
  <si>
    <r>
      <t xml:space="preserve">Source: </t>
    </r>
    <r>
      <rPr>
        <sz val="10"/>
        <color theme="1"/>
        <rFont val="Calibri"/>
        <family val="2"/>
        <scheme val="minor"/>
      </rPr>
      <t>AER analysis using offer data from Energy Made Easy (AER) and Victorian Energy Compare (DELWP). Consumption based on Economic benchmarking regulatory information notice (RIN) responses</t>
    </r>
    <r>
      <rPr>
        <b/>
        <sz val="10"/>
        <color theme="1"/>
        <rFont val="Calibri"/>
        <family val="2"/>
        <scheme val="minor"/>
      </rPr>
      <t>.</t>
    </r>
  </si>
  <si>
    <r>
      <rPr>
        <b/>
        <sz val="10"/>
        <color theme="1"/>
        <rFont val="Calibri"/>
        <family val="2"/>
        <scheme val="minor"/>
      </rPr>
      <t xml:space="preserve">Source: </t>
    </r>
    <r>
      <rPr>
        <sz val="10"/>
        <color theme="1"/>
        <rFont val="Calibri"/>
        <family val="2"/>
        <scheme val="minor"/>
      </rPr>
      <t>Offer data from Energy Made Easy (AER) and Victorian Energy Compare (DELWP). Consumption estimates based on Economic benchmarking regulatory information notice (RIN). Income data are unpublished ABS estimates of household disposable income.</t>
    </r>
  </si>
  <si>
    <r>
      <rPr>
        <b/>
        <sz val="10"/>
        <color theme="1"/>
        <rFont val="Calibri"/>
        <family val="2"/>
        <scheme val="minor"/>
      </rPr>
      <t>Source:</t>
    </r>
    <r>
      <rPr>
        <sz val="10"/>
        <color theme="1"/>
        <rFont val="Calibri"/>
        <family val="2"/>
        <scheme val="minor"/>
      </rPr>
      <t xml:space="preserve"> AER, Quarterly retail performance report, Q3 2023–24, June 2024.</t>
    </r>
  </si>
  <si>
    <r>
      <rPr>
        <b/>
        <sz val="10"/>
        <rFont val="Calibri"/>
        <family val="2"/>
        <scheme val="minor"/>
      </rPr>
      <t xml:space="preserve">Source: </t>
    </r>
    <r>
      <rPr>
        <sz val="10"/>
        <rFont val="Calibri"/>
        <family val="2"/>
        <scheme val="minor"/>
      </rPr>
      <t>AER, Quarterly retail performance report, Q3 2023–24, June 2024</t>
    </r>
    <r>
      <rPr>
        <b/>
        <sz val="10"/>
        <rFont val="Calibri"/>
        <family val="2"/>
        <scheme val="minor"/>
      </rPr>
      <t>.</t>
    </r>
  </si>
  <si>
    <r>
      <rPr>
        <b/>
        <sz val="10"/>
        <color theme="1"/>
        <rFont val="Calibri"/>
        <family val="2"/>
        <scheme val="minor"/>
      </rPr>
      <t xml:space="preserve">Note: </t>
    </r>
    <r>
      <rPr>
        <sz val="10"/>
        <color theme="1"/>
        <rFont val="Calibri"/>
        <family val="2"/>
        <scheme val="minor"/>
      </rPr>
      <t>The y axis represents % of customers in hardship and the percentage movements identified in the charts correlate with movements in percentages.
Source: AER, Quarterly retail performance report, Q3 2023–24, June 2024.</t>
    </r>
  </si>
  <si>
    <r>
      <t xml:space="preserve">Source: </t>
    </r>
    <r>
      <rPr>
        <sz val="10"/>
        <color theme="1"/>
        <rFont val="Calibri"/>
        <family val="2"/>
        <scheme val="minor"/>
      </rPr>
      <t>AER, Quarterly retail performance report, Q3 2023–24, June 2024; ESC, Victorian energy market dashboard and historical data, accessed 30 June 2024.</t>
    </r>
  </si>
  <si>
    <r>
      <rPr>
        <b/>
        <sz val="10"/>
        <color theme="1"/>
        <rFont val="Calibri"/>
        <family val="2"/>
        <scheme val="minor"/>
      </rPr>
      <t>Source:</t>
    </r>
    <r>
      <rPr>
        <sz val="10"/>
        <color theme="1"/>
        <rFont val="Calibri"/>
        <family val="2"/>
        <scheme val="minor"/>
      </rPr>
      <t xml:space="preserve"> AER, Quarterly retail performance report, Q3 2023–24, June 2024; ESC, Victorian energy market dashboard and historical data, accessed 30 June 2024.</t>
    </r>
  </si>
  <si>
    <r>
      <rPr>
        <b/>
        <sz val="10"/>
        <rFont val="Calibri"/>
        <family val="2"/>
        <scheme val="minor"/>
      </rPr>
      <t xml:space="preserve">Note: </t>
    </r>
    <r>
      <rPr>
        <sz val="10"/>
        <rFont val="Calibri"/>
        <family val="2"/>
        <scheme val="minor"/>
      </rPr>
      <t>Standing and market offer shares are based on the number of small customers at 31 March 2023 except Victoria (June 2023). Queensland electricity numbers exclude customers in regional Queensland, who largely remain on standing offers.</t>
    </r>
  </si>
  <si>
    <r>
      <rPr>
        <b/>
        <sz val="10"/>
        <rFont val="Calibri"/>
        <family val="2"/>
        <scheme val="minor"/>
      </rPr>
      <t xml:space="preserve">Source: </t>
    </r>
    <r>
      <rPr>
        <sz val="10"/>
        <rFont val="Calibri"/>
        <family val="2"/>
        <scheme val="minor"/>
      </rPr>
      <t>AER, Retail markets quarterly, Q3 2023–24, July 2024; Victorian energy market dashboard and historical data, accessed 23 August 2024.</t>
    </r>
  </si>
  <si>
    <r>
      <rPr>
        <b/>
        <sz val="10"/>
        <rFont val="Calibri"/>
        <family val="2"/>
        <scheme val="minor"/>
      </rPr>
      <t>Source:</t>
    </r>
    <r>
      <rPr>
        <sz val="10"/>
        <rFont val="Calibri"/>
        <family val="2"/>
        <scheme val="minor"/>
      </rPr>
      <t>Energy Consumers Australia, Energy consumer sentiment survey, June 2024.</t>
    </r>
  </si>
  <si>
    <r>
      <rPr>
        <b/>
        <sz val="10"/>
        <rFont val="Calibri"/>
        <family val="2"/>
        <scheme val="minor"/>
      </rPr>
      <t>Source:</t>
    </r>
    <r>
      <rPr>
        <sz val="10"/>
        <rFont val="Calibri"/>
        <family val="2"/>
        <scheme val="minor"/>
      </rPr>
      <t xml:space="preserve"> AER, Quarterly retail performance report, Q3 2023–24, June 2024.</t>
    </r>
  </si>
  <si>
    <r>
      <rPr>
        <b/>
        <sz val="10"/>
        <rFont val="Calibri"/>
        <family val="2"/>
        <scheme val="minor"/>
      </rPr>
      <t>Source:</t>
    </r>
    <r>
      <rPr>
        <sz val="10"/>
        <rFont val="Calibri"/>
        <family val="2"/>
        <scheme val="minor"/>
      </rPr>
      <t xml:space="preserve"> AER, Retail markets quarterly, Q3 2023–24, May 2024; ESC, Victorian energy market dashboard and historical data as of 30 June 2024.</t>
    </r>
  </si>
  <si>
    <r>
      <rPr>
        <b/>
        <sz val="10"/>
        <color theme="1"/>
        <rFont val="Calibri"/>
        <family val="2"/>
        <scheme val="minor"/>
      </rPr>
      <t>Note</t>
    </r>
    <r>
      <rPr>
        <sz val="10"/>
        <color theme="1"/>
        <rFont val="Calibri"/>
        <family val="2"/>
        <scheme val="minor"/>
      </rPr>
      <t xml:space="preserve">: Annual change in total complaints data includes all cases recorded by ombudsman schemes for electricity and gas industries. Annual change in total complaints data includes enquiries and complaints in relation to energy retailers, distribution networks and embedded network operators. Specific complaint type data includes all cases recorded by ombudsman schemes for electricity, gas and water industries. The proportion of water related complaints is immaterial.
</t>
    </r>
  </si>
  <si>
    <r>
      <rPr>
        <b/>
        <sz val="10"/>
        <rFont val="Calibri"/>
        <family val="2"/>
      </rPr>
      <t>Note:</t>
    </r>
    <r>
      <rPr>
        <sz val="10"/>
        <rFont val="Calibri"/>
        <family val="2"/>
      </rPr>
      <t xml:space="preserve"> Small-scale generation units have a capacity of no more than 100 kilowatts (kW) and a total annual electricity output of less than 250 megawatt hours (MWh).</t>
    </r>
  </si>
  <si>
    <r>
      <rPr>
        <b/>
        <sz val="10"/>
        <rFont val="Calibri"/>
        <family val="2"/>
      </rPr>
      <t>Source:</t>
    </r>
    <r>
      <rPr>
        <sz val="10"/>
        <rFont val="Calibri"/>
        <family val="2"/>
      </rPr>
      <t>Clean Energy Regulator, Postcode data for small-scale installations, data as at 8 August 2024.</t>
    </r>
  </si>
  <si>
    <r>
      <rPr>
        <b/>
        <sz val="10"/>
        <rFont val="Calibri"/>
        <family val="2"/>
        <scheme val="minor"/>
      </rPr>
      <t xml:space="preserve">Source: </t>
    </r>
    <r>
      <rPr>
        <sz val="10"/>
        <rFont val="Calibri"/>
        <family val="2"/>
        <scheme val="minor"/>
      </rPr>
      <t>Australian Energy Market Commission,</t>
    </r>
    <r>
      <rPr>
        <sz val="10"/>
        <color theme="1"/>
        <rFont val="Calibri"/>
        <family val="2"/>
        <scheme val="minor"/>
      </rPr>
      <t xml:space="preserve"> Accelerating smart meter deployment</t>
    </r>
    <r>
      <rPr>
        <sz val="10"/>
        <rFont val="Calibri"/>
        <family val="2"/>
        <scheme val="minor"/>
      </rPr>
      <t>, accessed 10 September 2024</t>
    </r>
  </si>
  <si>
    <r>
      <rPr>
        <b/>
        <sz val="10"/>
        <rFont val="Calibri"/>
        <family val="2"/>
        <scheme val="minor"/>
      </rPr>
      <t>Note:</t>
    </r>
    <r>
      <rPr>
        <sz val="10"/>
        <rFont val="Calibri"/>
        <family val="2"/>
        <scheme val="minor"/>
      </rPr>
      <t xml:space="preserve"> Comparison of cost components calculated for the 2022–23 (DMO 4), 2023–24 (DMO 5) prices and 2024–25 (DMO 6) prices, for residential customers without controlled load. Prices include GST. Values are nominal. In previous years this data was measured in cents per kilowatt hour and included totals for all NEM regions, enabling like-for-like comparison to Figure 6.3. As at September 2024, this data was unavailable for 2024.</t>
    </r>
  </si>
  <si>
    <r>
      <rPr>
        <b/>
        <sz val="10"/>
        <rFont val="Calibri"/>
        <family val="2"/>
        <scheme val="minor"/>
      </rPr>
      <t>Source</t>
    </r>
    <r>
      <rPr>
        <sz val="10"/>
        <rFont val="Calibri"/>
        <family val="2"/>
        <scheme val="minor"/>
      </rPr>
      <t>: AER, Default market offer prices 2023–24, July 2024.</t>
    </r>
  </si>
  <si>
    <t>Figure 6.8  Electricity use, by residential customer type</t>
  </si>
  <si>
    <r>
      <rPr>
        <b/>
        <sz val="10"/>
        <rFont val="Calibri"/>
        <family val="2"/>
        <scheme val="minor"/>
      </rPr>
      <t>Note</t>
    </r>
    <r>
      <rPr>
        <sz val="10"/>
        <rFont val="Calibri"/>
        <family val="2"/>
        <scheme val="minor"/>
      </rPr>
      <t xml:space="preserve">: kWh: kilowatt hour. </t>
    </r>
  </si>
  <si>
    <r>
      <rPr>
        <b/>
        <sz val="10"/>
        <color theme="1"/>
        <rFont val="Calibri"/>
        <family val="2"/>
        <scheme val="minor"/>
      </rPr>
      <t xml:space="preserve">Note: </t>
    </r>
    <r>
      <rPr>
        <sz val="10"/>
        <color theme="1"/>
        <rFont val="Calibri"/>
        <family val="2"/>
        <scheme val="minor"/>
      </rPr>
      <t>All data as of 31 March 2024. Data includes customers in Queensland, NSW, South Australia, Tasmania and the ACT. Some differences may occur between annual and quarterly data to account for retailers revising their data when making their annual submission.</t>
    </r>
  </si>
  <si>
    <t>Figure 6.21 Complaints received, by energy retailers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</si>
</sst>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164" formatCode="_(* #,##0.00_);_(* \(#,##0.00\);_(* &quot;-&quot;??_);_(@_)"/>
    <numFmt numFmtId="165" formatCode="_(&quot;$&quot;* #,##0.00_);_(&quot;$&quot;* \(#,##0.00\);_(&quot;$&quot;* &quot;-&quot;??_);_(@_)"/>
    <numFmt numFmtId="166" formatCode="0.0"/>
    <numFmt numFmtId="167" formatCode="0.0%"/>
    <numFmt numFmtId="169" formatCode="_(* #,##0_);_(* \(#,##0\);_(* &quot;-&quot;??_);_(@_)"/>
    <numFmt numFmtId="170" formatCode="_(&quot;$&quot;* #,##0_);_(&quot;$&quot;* \(#,##0\);_(&quot;$&quot;* &quot;-&quot;??_);_(@_)"/>
    <numFmt numFmtId="171" formatCode="#,###\ &quot;MWh&quot;"/>
    <numFmt numFmtId="172" formatCode="#,###\ &quot;GJ&quot;"/>
    <numFmt numFmtId="173" formatCode="#,###\ &quot;kWh&quot;"/>
    <numFmt numFmtId="174" formatCode="_-* #,##0_-;\-* #,##0_-;_-* &quot;-&quot;??_-;_-@_-"/>
    <numFmt numFmtId="175" formatCode="_-&quot;$&quot;* #,##0_-;\-&quot;$&quot;* #,##0_-;_-&quot;$&quot;* &quot;-&quot;??_-;_-@_-"/>
  </numFmts>
  <fonts count="62" x14ac:knownFonts="1">
    <font>
      <sz val="11"/>
      <color theme="1"/>
      <name val="Calibri"/>
      <family val="2"/>
      <scheme val="minor"/>
    </font>
    <font>
      <sz val="10"/>
      <color theme="1"/>
      <name val="Calibri"/>
      <family val="2"/>
      <scheme val="minor"/>
    </font>
    <font>
      <sz val="10"/>
      <color theme="1"/>
      <name val="Calibri"/>
      <family val="2"/>
      <scheme val="minor"/>
    </font>
    <font>
      <sz val="11"/>
      <color theme="0"/>
      <name val="Calibri"/>
      <family val="2"/>
      <scheme val="minor"/>
    </font>
    <font>
      <sz val="14"/>
      <color theme="8" tint="-0.499984740745262"/>
      <name val="Calibri"/>
      <family val="2"/>
      <scheme val="minor"/>
    </font>
    <font>
      <sz val="11"/>
      <color theme="8" tint="-0.499984740745262"/>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1"/>
      <color theme="1"/>
      <name val="Calibri"/>
      <family val="2"/>
    </font>
    <font>
      <sz val="14"/>
      <color theme="1"/>
      <name val="Calibri"/>
      <family val="2"/>
      <scheme val="minor"/>
    </font>
    <font>
      <sz val="14"/>
      <name val="Calibri"/>
      <family val="2"/>
      <scheme val="minor"/>
    </font>
    <font>
      <b/>
      <sz val="9"/>
      <name val="Calibri"/>
      <family val="2"/>
      <scheme val="minor"/>
    </font>
    <font>
      <sz val="9"/>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u/>
      <sz val="11"/>
      <color theme="10"/>
      <name val="Calibri"/>
      <family val="2"/>
      <scheme val="minor"/>
    </font>
    <font>
      <sz val="11"/>
      <name val="Calibri"/>
      <family val="2"/>
    </font>
    <font>
      <i/>
      <sz val="11"/>
      <name val="Arial"/>
      <family val="2"/>
    </font>
    <font>
      <sz val="11"/>
      <color rgb="FF000000"/>
      <name val="Calibri"/>
      <family val="2"/>
    </font>
    <font>
      <sz val="8"/>
      <name val="Calibri"/>
      <family val="2"/>
      <scheme val="minor"/>
    </font>
    <font>
      <sz val="11"/>
      <color theme="1"/>
      <name val="Arial"/>
      <family val="2"/>
    </font>
    <font>
      <b/>
      <sz val="11"/>
      <color rgb="FF000000"/>
      <name val="Calibri"/>
      <family val="2"/>
    </font>
    <font>
      <b/>
      <sz val="11"/>
      <name val="Calibri"/>
      <family val="2"/>
    </font>
    <font>
      <sz val="11"/>
      <color theme="0"/>
      <name val="Calibri"/>
      <family val="2"/>
    </font>
    <font>
      <sz val="11"/>
      <color rgb="FF000000"/>
      <name val="Calibri"/>
      <family val="2"/>
      <scheme val="minor"/>
    </font>
    <font>
      <sz val="10"/>
      <color theme="1"/>
      <name val="Times New Roman"/>
      <family val="1"/>
    </font>
    <font>
      <b/>
      <i/>
      <sz val="11"/>
      <color theme="0"/>
      <name val="Calibri"/>
      <family val="2"/>
      <scheme val="minor"/>
    </font>
    <font>
      <i/>
      <sz val="11"/>
      <color theme="0"/>
      <name val="Calibri"/>
      <family val="2"/>
      <scheme val="minor"/>
    </font>
    <font>
      <sz val="14"/>
      <color theme="0"/>
      <name val="Calibri"/>
      <family val="2"/>
      <scheme val="minor"/>
    </font>
    <font>
      <sz val="11"/>
      <color theme="10"/>
      <name val="Calibri"/>
      <family val="2"/>
      <scheme val="minor"/>
    </font>
    <font>
      <b/>
      <sz val="14"/>
      <color rgb="FF002060"/>
      <name val="Calibri"/>
      <family val="2"/>
      <scheme val="minor"/>
    </font>
    <font>
      <sz val="11"/>
      <color rgb="FF002060"/>
      <name val="Calibri"/>
      <family val="2"/>
      <scheme val="minor"/>
    </font>
    <font>
      <sz val="9"/>
      <name val="Calibri"/>
      <family val="2"/>
    </font>
    <font>
      <sz val="9"/>
      <color theme="0"/>
      <name val="Calibri"/>
      <family val="2"/>
      <scheme val="minor"/>
    </font>
    <font>
      <b/>
      <sz val="11"/>
      <color theme="0"/>
      <name val="Calibri"/>
      <family val="2"/>
      <scheme val="minor"/>
    </font>
    <font>
      <sz val="11"/>
      <color rgb="FFFF0000"/>
      <name val="Calibri"/>
      <family val="2"/>
      <scheme val="minor"/>
    </font>
    <font>
      <u/>
      <sz val="9"/>
      <color theme="10"/>
      <name val="Calibri"/>
      <family val="2"/>
      <scheme val="minor"/>
    </font>
    <font>
      <b/>
      <i/>
      <sz val="11"/>
      <color theme="0"/>
      <name val="Calibri"/>
      <family val="2"/>
    </font>
    <font>
      <i/>
      <sz val="11"/>
      <color theme="0"/>
      <name val="Arial"/>
      <family val="2"/>
    </font>
    <font>
      <sz val="11"/>
      <color rgb="FFC00000"/>
      <name val="Calibri"/>
      <family val="2"/>
      <scheme val="minor"/>
    </font>
    <font>
      <b/>
      <sz val="11"/>
      <color rgb="FFC00000"/>
      <name val="Calibri"/>
      <family val="2"/>
      <scheme val="minor"/>
    </font>
    <font>
      <b/>
      <i/>
      <u/>
      <sz val="11"/>
      <color rgb="FF00B050"/>
      <name val="Calibri"/>
      <family val="2"/>
      <scheme val="minor"/>
    </font>
    <font>
      <b/>
      <i/>
      <sz val="11"/>
      <name val="Calibri"/>
      <family val="2"/>
    </font>
    <font>
      <sz val="10"/>
      <color theme="1"/>
      <name val="Arial"/>
      <family val="2"/>
    </font>
    <font>
      <sz val="10"/>
      <color theme="1"/>
      <name val="Calibri"/>
      <family val="2"/>
      <scheme val="minor"/>
    </font>
    <font>
      <sz val="14"/>
      <color rgb="FFFF0000"/>
      <name val="Calibri"/>
      <family val="2"/>
      <scheme val="minor"/>
    </font>
    <font>
      <b/>
      <i/>
      <u/>
      <sz val="11"/>
      <name val="Calibri"/>
      <family val="2"/>
      <scheme val="minor"/>
    </font>
    <font>
      <sz val="10"/>
      <name val="Calibri"/>
      <family val="2"/>
      <scheme val="minor"/>
    </font>
    <font>
      <i/>
      <sz val="11"/>
      <color theme="0"/>
      <name val="Calibri"/>
      <family val="2"/>
    </font>
    <font>
      <b/>
      <sz val="11"/>
      <color rgb="FF002060"/>
      <name val="Calibri"/>
      <family val="2"/>
      <scheme val="minor"/>
    </font>
    <font>
      <b/>
      <i/>
      <sz val="11"/>
      <color rgb="FF002060"/>
      <name val="Calibri"/>
      <family val="2"/>
      <scheme val="minor"/>
    </font>
    <font>
      <b/>
      <sz val="14"/>
      <color rgb="FFF4611F"/>
      <name val="Calibri"/>
      <family val="2"/>
      <scheme val="minor"/>
    </font>
    <font>
      <b/>
      <sz val="10"/>
      <name val="Calibri"/>
      <family val="2"/>
      <scheme val="minor"/>
    </font>
    <font>
      <b/>
      <sz val="10"/>
      <color theme="1"/>
      <name val="Calibri"/>
      <family val="2"/>
      <scheme val="minor"/>
    </font>
    <font>
      <sz val="10"/>
      <color rgb="FFFF0000"/>
      <name val="Calibri"/>
      <family val="2"/>
      <scheme val="minor"/>
    </font>
    <font>
      <b/>
      <sz val="10"/>
      <color rgb="FFFF0000"/>
      <name val="Calibri"/>
      <family val="2"/>
      <scheme val="minor"/>
    </font>
    <font>
      <b/>
      <sz val="14"/>
      <name val="Calibri"/>
      <family val="2"/>
      <scheme val="minor"/>
    </font>
    <font>
      <sz val="10"/>
      <name val="Calibri"/>
      <family val="2"/>
    </font>
    <font>
      <b/>
      <sz val="10"/>
      <name val="Calibri"/>
      <family val="2"/>
    </font>
  </fonts>
  <fills count="11">
    <fill>
      <patternFill patternType="none"/>
    </fill>
    <fill>
      <patternFill patternType="gray125"/>
    </fill>
    <fill>
      <patternFill patternType="solid">
        <fgColor theme="0"/>
        <bgColor indexed="64"/>
      </patternFill>
    </fill>
    <fill>
      <patternFill patternType="solid">
        <fgColor rgb="FFEFEFEF"/>
        <bgColor indexed="64"/>
      </patternFill>
    </fill>
    <fill>
      <patternFill patternType="solid">
        <fgColor theme="0" tint="-4.9989318521683403E-2"/>
        <bgColor indexed="64"/>
      </patternFill>
    </fill>
    <fill>
      <patternFill patternType="solid">
        <fgColor rgb="FFEFEFEF"/>
        <bgColor rgb="FFEFEFEF"/>
      </patternFill>
    </fill>
    <fill>
      <patternFill patternType="solid">
        <fgColor rgb="FFDBDBDB"/>
        <bgColor indexed="64"/>
      </patternFill>
    </fill>
    <fill>
      <patternFill patternType="solid">
        <fgColor theme="0" tint="-0.14999847407452621"/>
        <bgColor indexed="64"/>
      </patternFill>
    </fill>
    <fill>
      <patternFill patternType="solid">
        <fgColor theme="2" tint="0.79998168889431442"/>
        <bgColor indexed="64"/>
      </patternFill>
    </fill>
    <fill>
      <patternFill patternType="solid">
        <fgColor theme="0" tint="-4.9989318521683403E-2"/>
        <bgColor rgb="FFEFEFEF"/>
      </patternFill>
    </fill>
    <fill>
      <patternFill patternType="solid">
        <fgColor theme="0"/>
        <bgColor rgb="FFEFEFEF"/>
      </patternFill>
    </fill>
  </fills>
  <borders count="1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33">
    <xf numFmtId="0" fontId="0" fillId="0" borderId="0"/>
    <xf numFmtId="164" fontId="6" fillId="0" borderId="0" applyFont="0" applyFill="0" applyBorder="0" applyAlignment="0" applyProtection="0"/>
    <xf numFmtId="0" fontId="6" fillId="0" borderId="0"/>
    <xf numFmtId="9" fontId="6" fillId="0" borderId="0" applyFont="0" applyFill="0" applyBorder="0" applyAlignment="0" applyProtection="0"/>
    <xf numFmtId="165" fontId="6" fillId="0" borderId="0" applyFont="0" applyFill="0" applyBorder="0" applyAlignment="0" applyProtection="0"/>
    <xf numFmtId="0" fontId="18" fillId="0" borderId="0" applyNumberForma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0" fontId="23" fillId="0" borderId="0"/>
    <xf numFmtId="0" fontId="27"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0" fontId="18" fillId="0" borderId="0" applyNumberFormat="0" applyFill="0" applyBorder="0" applyAlignment="0" applyProtection="0"/>
    <xf numFmtId="0" fontId="47" fillId="0" borderId="0"/>
    <xf numFmtId="9" fontId="47" fillId="0" borderId="0" applyFont="0" applyFill="0" applyBorder="0" applyAlignment="0" applyProtection="0"/>
    <xf numFmtId="164" fontId="6" fillId="0" borderId="0" applyFont="0" applyFill="0" applyBorder="0" applyAlignment="0" applyProtection="0"/>
    <xf numFmtId="0" fontId="46" fillId="0" borderId="0"/>
    <xf numFmtId="9" fontId="46" fillId="0" borderId="0" applyFont="0" applyFill="0" applyBorder="0" applyAlignment="0" applyProtection="0"/>
    <xf numFmtId="164" fontId="46" fillId="0" borderId="0" applyFont="0" applyFill="0" applyBorder="0" applyAlignment="0" applyProtection="0"/>
    <xf numFmtId="0" fontId="6" fillId="0" borderId="0"/>
  </cellStyleXfs>
  <cellXfs count="354">
    <xf numFmtId="0" fontId="0" fillId="0" borderId="0" xfId="0"/>
    <xf numFmtId="0" fontId="5" fillId="2" borderId="0" xfId="0" applyFont="1" applyFill="1"/>
    <xf numFmtId="0" fontId="4" fillId="2" borderId="0" xfId="0" applyFont="1" applyFill="1" applyProtection="1">
      <protection locked="0"/>
    </xf>
    <xf numFmtId="0" fontId="5" fillId="2" borderId="0" xfId="0" applyFont="1" applyFill="1" applyProtection="1">
      <protection locked="0"/>
    </xf>
    <xf numFmtId="0" fontId="0" fillId="2" borderId="0" xfId="0" applyFill="1" applyProtection="1">
      <protection locked="0"/>
    </xf>
    <xf numFmtId="0" fontId="9" fillId="2" borderId="0" xfId="0" applyFont="1" applyFill="1" applyProtection="1">
      <protection locked="0"/>
    </xf>
    <xf numFmtId="0" fontId="9" fillId="2" borderId="0" xfId="0" applyFont="1" applyFill="1"/>
    <xf numFmtId="0" fontId="0" fillId="2" borderId="0" xfId="0" applyFill="1"/>
    <xf numFmtId="0" fontId="14" fillId="2" borderId="0" xfId="0" applyFont="1" applyFill="1"/>
    <xf numFmtId="0" fontId="9" fillId="0" borderId="0" xfId="0" applyFont="1"/>
    <xf numFmtId="0" fontId="9" fillId="0" borderId="0" xfId="0" applyFont="1" applyProtection="1">
      <protection locked="0"/>
    </xf>
    <xf numFmtId="0" fontId="3" fillId="0" borderId="0" xfId="0" applyFont="1"/>
    <xf numFmtId="0" fontId="15" fillId="2" borderId="0" xfId="0" applyFont="1" applyFill="1" applyAlignment="1">
      <alignment horizontal="left" vertical="top" wrapText="1"/>
    </xf>
    <xf numFmtId="0" fontId="14" fillId="2" borderId="0" xfId="0" applyFont="1" applyFill="1" applyAlignment="1" applyProtection="1">
      <alignment horizontal="left" vertical="top" wrapText="1"/>
      <protection locked="0"/>
    </xf>
    <xf numFmtId="0" fontId="14" fillId="2" borderId="0" xfId="0" applyFont="1" applyFill="1" applyAlignment="1" applyProtection="1">
      <alignment horizontal="left" vertical="top"/>
      <protection locked="0"/>
    </xf>
    <xf numFmtId="0" fontId="15" fillId="2" borderId="0" xfId="0" applyFont="1" applyFill="1"/>
    <xf numFmtId="0" fontId="0" fillId="0" borderId="2" xfId="0" applyBorder="1"/>
    <xf numFmtId="0" fontId="0" fillId="0" borderId="0" xfId="0" applyAlignment="1">
      <alignment horizontal="center" vertical="center" wrapText="1"/>
    </xf>
    <xf numFmtId="0" fontId="15" fillId="0" borderId="0" xfId="0" applyFont="1" applyAlignment="1">
      <alignment vertical="center"/>
    </xf>
    <xf numFmtId="167" fontId="0" fillId="0" borderId="0" xfId="3" applyNumberFormat="1" applyFont="1"/>
    <xf numFmtId="9" fontId="0" fillId="0" borderId="2" xfId="3" applyFont="1" applyBorder="1"/>
    <xf numFmtId="9" fontId="0" fillId="0" borderId="0" xfId="3" applyFont="1"/>
    <xf numFmtId="169" fontId="0" fillId="0" borderId="0" xfId="0" applyNumberFormat="1"/>
    <xf numFmtId="9" fontId="0" fillId="2" borderId="0" xfId="3" applyFont="1" applyFill="1" applyProtection="1">
      <protection locked="0"/>
    </xf>
    <xf numFmtId="0" fontId="19" fillId="0" borderId="0" xfId="11" applyFont="1"/>
    <xf numFmtId="0" fontId="11" fillId="0" borderId="0" xfId="0" applyFont="1"/>
    <xf numFmtId="0" fontId="28" fillId="0" borderId="0" xfId="0" applyFont="1" applyAlignment="1">
      <alignment vertical="center"/>
    </xf>
    <xf numFmtId="3" fontId="0" fillId="0" borderId="2" xfId="3" applyNumberFormat="1" applyFont="1" applyBorder="1"/>
    <xf numFmtId="0" fontId="3" fillId="2" borderId="0" xfId="0" applyFont="1" applyFill="1"/>
    <xf numFmtId="0" fontId="25" fillId="3" borderId="2" xfId="11" applyFont="1" applyFill="1" applyBorder="1"/>
    <xf numFmtId="0" fontId="29" fillId="0" borderId="0" xfId="0" applyFont="1"/>
    <xf numFmtId="166" fontId="30" fillId="0" borderId="0" xfId="0" applyNumberFormat="1" applyFont="1" applyAlignment="1">
      <alignment horizontal="right" vertical="center"/>
    </xf>
    <xf numFmtId="0" fontId="8" fillId="0" borderId="0" xfId="0" applyFont="1" applyAlignment="1">
      <alignment vertical="center"/>
    </xf>
    <xf numFmtId="0" fontId="8" fillId="0" borderId="0" xfId="0" applyFont="1" applyAlignment="1">
      <alignment horizontal="right" vertical="center"/>
    </xf>
    <xf numFmtId="2" fontId="9" fillId="0" borderId="2" xfId="0" applyNumberFormat="1" applyFont="1" applyBorder="1" applyProtection="1">
      <protection locked="0"/>
    </xf>
    <xf numFmtId="0" fontId="8" fillId="3" borderId="2" xfId="0" applyFont="1" applyFill="1" applyBorder="1" applyAlignment="1">
      <alignment horizontal="right" vertical="center"/>
    </xf>
    <xf numFmtId="170" fontId="0" fillId="0" borderId="2" xfId="7" applyNumberFormat="1" applyFont="1" applyBorder="1"/>
    <xf numFmtId="171" fontId="0" fillId="0" borderId="2" xfId="0" applyNumberFormat="1" applyBorder="1"/>
    <xf numFmtId="172" fontId="0" fillId="0" borderId="5" xfId="0" applyNumberFormat="1" applyBorder="1"/>
    <xf numFmtId="174" fontId="0" fillId="0" borderId="2" xfId="12" applyNumberFormat="1" applyFont="1" applyBorder="1"/>
    <xf numFmtId="0" fontId="31" fillId="0" borderId="0" xfId="0" applyFont="1"/>
    <xf numFmtId="0" fontId="0" fillId="0" borderId="0" xfId="0" applyAlignment="1">
      <alignment horizontal="center" vertical="center"/>
    </xf>
    <xf numFmtId="164" fontId="19" fillId="0" borderId="0" xfId="11" applyNumberFormat="1" applyFont="1"/>
    <xf numFmtId="9" fontId="19" fillId="0" borderId="0" xfId="3" applyFont="1"/>
    <xf numFmtId="170" fontId="3" fillId="0" borderId="0" xfId="7" applyNumberFormat="1" applyFont="1" applyFill="1" applyBorder="1"/>
    <xf numFmtId="0" fontId="12" fillId="0" borderId="0" xfId="0" applyFont="1"/>
    <xf numFmtId="0" fontId="8" fillId="0" borderId="0" xfId="0" applyFont="1"/>
    <xf numFmtId="9" fontId="9" fillId="0" borderId="0" xfId="3" applyFont="1"/>
    <xf numFmtId="167" fontId="9" fillId="0" borderId="2" xfId="3" applyNumberFormat="1" applyFont="1" applyBorder="1"/>
    <xf numFmtId="167" fontId="9" fillId="0" borderId="0" xfId="3" applyNumberFormat="1" applyFont="1"/>
    <xf numFmtId="0" fontId="0" fillId="2" borderId="0" xfId="0" applyFill="1" applyAlignment="1">
      <alignment horizontal="center" vertical="center"/>
    </xf>
    <xf numFmtId="0" fontId="8" fillId="3" borderId="2" xfId="0" applyFont="1" applyFill="1" applyBorder="1" applyAlignment="1">
      <alignment horizontal="center"/>
    </xf>
    <xf numFmtId="0" fontId="19" fillId="0" borderId="0" xfId="0" applyFont="1" applyAlignment="1">
      <alignment horizontal="left"/>
    </xf>
    <xf numFmtId="170" fontId="9" fillId="0" borderId="2" xfId="7" applyNumberFormat="1" applyFont="1" applyBorder="1"/>
    <xf numFmtId="0" fontId="5" fillId="0" borderId="0" xfId="0" applyFont="1" applyProtection="1">
      <protection locked="0"/>
    </xf>
    <xf numFmtId="0" fontId="0" fillId="0" borderId="0" xfId="0" applyAlignment="1">
      <alignment horizontal="center"/>
    </xf>
    <xf numFmtId="0" fontId="32" fillId="0" borderId="0" xfId="5" applyFont="1" applyFill="1" applyBorder="1"/>
    <xf numFmtId="0" fontId="17" fillId="2" borderId="0" xfId="0" applyFont="1" applyFill="1"/>
    <xf numFmtId="0" fontId="33" fillId="2" borderId="0" xfId="0" applyFont="1" applyFill="1"/>
    <xf numFmtId="0" fontId="34" fillId="2" borderId="0" xfId="0" applyFont="1" applyFill="1"/>
    <xf numFmtId="0" fontId="0" fillId="0" borderId="0" xfId="0" applyAlignment="1">
      <alignment vertical="top" wrapText="1"/>
    </xf>
    <xf numFmtId="0" fontId="4" fillId="0" borderId="0" xfId="0" applyFont="1" applyProtection="1">
      <protection locked="0"/>
    </xf>
    <xf numFmtId="0" fontId="14" fillId="0" borderId="0" xfId="0" applyFont="1" applyAlignment="1" applyProtection="1">
      <alignment horizontal="left" vertical="top"/>
      <protection locked="0"/>
    </xf>
    <xf numFmtId="0" fontId="14" fillId="0" borderId="0" xfId="0" applyFont="1" applyAlignment="1" applyProtection="1">
      <alignment vertical="top"/>
      <protection locked="0"/>
    </xf>
    <xf numFmtId="0" fontId="9" fillId="0" borderId="0" xfId="0" applyFont="1" applyAlignment="1" applyProtection="1">
      <alignment vertical="top"/>
      <protection locked="0"/>
    </xf>
    <xf numFmtId="0" fontId="0" fillId="2" borderId="0" xfId="0" applyFill="1" applyAlignment="1">
      <alignment vertical="top"/>
    </xf>
    <xf numFmtId="0" fontId="15" fillId="0" borderId="0" xfId="0" applyFont="1"/>
    <xf numFmtId="0" fontId="9" fillId="0" borderId="0" xfId="0" applyFont="1" applyAlignment="1">
      <alignment vertical="top" wrapText="1"/>
    </xf>
    <xf numFmtId="0" fontId="14" fillId="0" borderId="0" xfId="0" applyFont="1"/>
    <xf numFmtId="0" fontId="35" fillId="0" borderId="0" xfId="11" applyFont="1"/>
    <xf numFmtId="0" fontId="36" fillId="0" borderId="0" xfId="0" applyFont="1"/>
    <xf numFmtId="0" fontId="15" fillId="2" borderId="0" xfId="0" applyFont="1" applyFill="1" applyAlignment="1">
      <alignment vertical="top" wrapText="1"/>
    </xf>
    <xf numFmtId="0" fontId="0" fillId="0" borderId="0" xfId="0" applyFont="1" applyFill="1"/>
    <xf numFmtId="0" fontId="0" fillId="0" borderId="0" xfId="0"/>
    <xf numFmtId="0" fontId="15" fillId="2" borderId="0" xfId="0" applyFont="1" applyFill="1" applyAlignment="1">
      <alignment horizontal="left" vertical="top" wrapText="1"/>
    </xf>
    <xf numFmtId="167" fontId="9" fillId="2" borderId="2" xfId="3" applyNumberFormat="1" applyFont="1" applyFill="1" applyBorder="1"/>
    <xf numFmtId="167" fontId="9" fillId="2" borderId="0" xfId="3" applyNumberFormat="1" applyFont="1" applyFill="1" applyBorder="1"/>
    <xf numFmtId="174" fontId="0" fillId="0" borderId="2" xfId="12" applyNumberFormat="1" applyFont="1" applyFill="1" applyBorder="1"/>
    <xf numFmtId="0" fontId="0" fillId="0" borderId="0" xfId="0" applyFill="1"/>
    <xf numFmtId="0" fontId="17" fillId="0" borderId="0" xfId="0" applyFont="1" applyFill="1"/>
    <xf numFmtId="0" fontId="33" fillId="0" borderId="0" xfId="0" applyFont="1" applyFill="1"/>
    <xf numFmtId="0" fontId="34" fillId="0" borderId="0" xfId="0" applyFont="1" applyFill="1"/>
    <xf numFmtId="0" fontId="18" fillId="0" borderId="0" xfId="5" applyFill="1" applyBorder="1"/>
    <xf numFmtId="0" fontId="3" fillId="0" borderId="0" xfId="0" applyFont="1" applyFill="1" applyBorder="1"/>
    <xf numFmtId="0" fontId="8" fillId="2" borderId="0" xfId="0" applyFont="1" applyFill="1"/>
    <xf numFmtId="9" fontId="9" fillId="2" borderId="2" xfId="0" applyNumberFormat="1" applyFont="1" applyFill="1" applyBorder="1"/>
    <xf numFmtId="170" fontId="9" fillId="0" borderId="0" xfId="0" applyNumberFormat="1" applyFont="1"/>
    <xf numFmtId="3" fontId="0" fillId="0" borderId="2" xfId="3" applyNumberFormat="1" applyFont="1" applyFill="1" applyBorder="1"/>
    <xf numFmtId="164" fontId="0" fillId="0" borderId="0" xfId="1" applyFont="1"/>
    <xf numFmtId="164" fontId="19" fillId="0" borderId="0" xfId="11" applyNumberFormat="1" applyFont="1"/>
    <xf numFmtId="0" fontId="10" fillId="0" borderId="0" xfId="0" applyFont="1"/>
    <xf numFmtId="0" fontId="0" fillId="0" borderId="0" xfId="0"/>
    <xf numFmtId="0" fontId="9" fillId="0" borderId="0" xfId="0" applyFont="1"/>
    <xf numFmtId="0" fontId="0" fillId="0" borderId="0" xfId="0" applyAlignment="1">
      <alignment horizontal="left" vertical="top" wrapText="1"/>
    </xf>
    <xf numFmtId="0" fontId="9" fillId="2" borderId="8" xfId="0" applyFont="1" applyFill="1" applyBorder="1"/>
    <xf numFmtId="0" fontId="9" fillId="2" borderId="10" xfId="0" applyFont="1" applyFill="1" applyBorder="1"/>
    <xf numFmtId="173" fontId="9" fillId="2" borderId="2" xfId="0" applyNumberFormat="1" applyFont="1" applyFill="1" applyBorder="1"/>
    <xf numFmtId="165" fontId="9" fillId="0" borderId="0" xfId="0" applyNumberFormat="1" applyFont="1"/>
    <xf numFmtId="49" fontId="0" fillId="0" borderId="0" xfId="0" applyNumberFormat="1"/>
    <xf numFmtId="170" fontId="3" fillId="2" borderId="0" xfId="0" applyNumberFormat="1" applyFont="1" applyFill="1"/>
    <xf numFmtId="0" fontId="41" fillId="0" borderId="0" xfId="0" applyFont="1" applyFill="1" applyBorder="1"/>
    <xf numFmtId="0" fontId="40" fillId="0" borderId="0" xfId="0" applyFont="1" applyFill="1" applyBorder="1" applyAlignment="1">
      <alignment horizontal="center" vertical="center" wrapText="1"/>
    </xf>
    <xf numFmtId="0" fontId="26" fillId="0" borderId="0" xfId="0" applyFont="1" applyFill="1" applyBorder="1"/>
    <xf numFmtId="0" fontId="26" fillId="0" borderId="0" xfId="0" applyFont="1" applyFill="1" applyBorder="1" applyAlignment="1">
      <alignment horizontal="center"/>
    </xf>
    <xf numFmtId="9" fontId="0" fillId="0" borderId="2" xfId="3" applyFont="1" applyFill="1" applyBorder="1"/>
    <xf numFmtId="0" fontId="16" fillId="0" borderId="0" xfId="0" applyFont="1" applyAlignment="1">
      <alignment horizontal="left" vertical="top" wrapText="1"/>
    </xf>
    <xf numFmtId="0" fontId="15" fillId="0" borderId="0" xfId="0" applyFont="1" applyAlignment="1">
      <alignment horizontal="left" vertical="top" wrapText="1"/>
    </xf>
    <xf numFmtId="0" fontId="8" fillId="3" borderId="2" xfId="0" applyFont="1" applyFill="1" applyBorder="1" applyAlignment="1">
      <alignment horizontal="center"/>
    </xf>
    <xf numFmtId="0" fontId="42" fillId="0" borderId="0" xfId="0" applyFont="1"/>
    <xf numFmtId="0" fontId="43" fillId="0" borderId="0" xfId="0" applyFont="1"/>
    <xf numFmtId="0" fontId="42" fillId="2" borderId="0" xfId="0" applyFont="1" applyFill="1"/>
    <xf numFmtId="49" fontId="8" fillId="3" borderId="2" xfId="0" applyNumberFormat="1" applyFont="1" applyFill="1" applyBorder="1" applyAlignment="1">
      <alignment horizontal="center" wrapText="1"/>
    </xf>
    <xf numFmtId="174" fontId="0" fillId="0" borderId="0" xfId="0" applyNumberFormat="1"/>
    <xf numFmtId="0" fontId="9" fillId="0" borderId="0" xfId="0" applyFont="1" applyFill="1" applyBorder="1"/>
    <xf numFmtId="0" fontId="9" fillId="2" borderId="0" xfId="0" applyFont="1" applyFill="1" applyAlignment="1">
      <alignment horizontal="center" wrapText="1"/>
    </xf>
    <xf numFmtId="0" fontId="9" fillId="3" borderId="2" xfId="0" applyFont="1" applyFill="1" applyBorder="1" applyAlignment="1">
      <alignment horizontal="center" vertical="center" wrapText="1"/>
    </xf>
    <xf numFmtId="0" fontId="3" fillId="2" borderId="0" xfId="0" applyFont="1" applyFill="1" applyAlignment="1">
      <alignment horizontal="center" wrapText="1"/>
    </xf>
    <xf numFmtId="0" fontId="38" fillId="0" borderId="0" xfId="0" applyFont="1"/>
    <xf numFmtId="0" fontId="7" fillId="0" borderId="0" xfId="0" applyFont="1"/>
    <xf numFmtId="0" fontId="35" fillId="0" borderId="0" xfId="11" applyFont="1" applyAlignment="1"/>
    <xf numFmtId="0" fontId="44" fillId="2" borderId="0" xfId="25" applyFont="1" applyFill="1" applyAlignment="1"/>
    <xf numFmtId="0" fontId="45" fillId="0" borderId="0" xfId="0" applyFont="1" applyFill="1" applyBorder="1" applyAlignment="1">
      <alignment vertical="center" wrapText="1"/>
    </xf>
    <xf numFmtId="0" fontId="20" fillId="0" borderId="0" xfId="0" applyFont="1" applyFill="1" applyBorder="1"/>
    <xf numFmtId="0" fontId="19" fillId="0" borderId="0" xfId="0" applyFont="1" applyFill="1" applyBorder="1" applyAlignment="1">
      <alignment horizontal="left"/>
    </xf>
    <xf numFmtId="0" fontId="19" fillId="0" borderId="0" xfId="10" applyFont="1" applyFill="1" applyBorder="1"/>
    <xf numFmtId="0" fontId="19" fillId="0" borderId="0" xfId="10" applyFont="1" applyFill="1" applyBorder="1" applyAlignment="1">
      <alignment horizontal="center"/>
    </xf>
    <xf numFmtId="1" fontId="3" fillId="0" borderId="0" xfId="3" applyNumberFormat="1" applyFont="1" applyFill="1" applyBorder="1"/>
    <xf numFmtId="15" fontId="3" fillId="0" borderId="0" xfId="0" applyNumberFormat="1" applyFont="1" applyFill="1" applyBorder="1"/>
    <xf numFmtId="0" fontId="3" fillId="0" borderId="0" xfId="7" applyNumberFormat="1" applyFont="1" applyFill="1" applyBorder="1"/>
    <xf numFmtId="0" fontId="37" fillId="0" borderId="0" xfId="0" applyFont="1" applyFill="1" applyBorder="1"/>
    <xf numFmtId="167" fontId="3" fillId="0" borderId="0" xfId="3" applyNumberFormat="1" applyFont="1" applyFill="1" applyBorder="1"/>
    <xf numFmtId="0" fontId="3" fillId="2" borderId="0" xfId="0" applyFont="1" applyFill="1" applyBorder="1"/>
    <xf numFmtId="167" fontId="3" fillId="2" borderId="0" xfId="3" applyNumberFormat="1" applyFont="1" applyFill="1" applyBorder="1"/>
    <xf numFmtId="2" fontId="3" fillId="2" borderId="0" xfId="0" applyNumberFormat="1" applyFont="1" applyFill="1" applyBorder="1"/>
    <xf numFmtId="0" fontId="37" fillId="2" borderId="0" xfId="0" applyFont="1" applyFill="1" applyBorder="1"/>
    <xf numFmtId="2" fontId="3" fillId="2" borderId="0" xfId="3" applyNumberFormat="1" applyFont="1" applyFill="1" applyBorder="1"/>
    <xf numFmtId="17" fontId="38" fillId="0" borderId="0" xfId="0" applyNumberFormat="1" applyFont="1" applyAlignment="1">
      <alignment horizontal="left"/>
    </xf>
    <xf numFmtId="0" fontId="38" fillId="0" borderId="0" xfId="0" applyFont="1" applyAlignment="1">
      <alignment horizontal="left"/>
    </xf>
    <xf numFmtId="17" fontId="38" fillId="0" borderId="0" xfId="0" applyNumberFormat="1" applyFont="1" applyAlignment="1">
      <alignment horizontal="left" vertical="top" wrapText="1"/>
    </xf>
    <xf numFmtId="171" fontId="0" fillId="0" borderId="0" xfId="0" applyNumberFormat="1"/>
    <xf numFmtId="0" fontId="15" fillId="2" borderId="0" xfId="0" applyFont="1" applyFill="1" applyAlignment="1">
      <alignment horizontal="left" wrapText="1"/>
    </xf>
    <xf numFmtId="0" fontId="41" fillId="0" borderId="0" xfId="0" applyFont="1"/>
    <xf numFmtId="0" fontId="26" fillId="0" borderId="0" xfId="0" applyFont="1"/>
    <xf numFmtId="0" fontId="26" fillId="0" borderId="0" xfId="0" applyFont="1" applyAlignment="1">
      <alignment horizontal="center"/>
    </xf>
    <xf numFmtId="0" fontId="26" fillId="0" borderId="0" xfId="10" applyFont="1"/>
    <xf numFmtId="0" fontId="26" fillId="0" borderId="0" xfId="10" applyFont="1" applyAlignment="1">
      <alignment horizontal="center"/>
    </xf>
    <xf numFmtId="0" fontId="14" fillId="2" borderId="0" xfId="0" applyFont="1" applyFill="1" applyAlignment="1">
      <alignment horizontal="left" vertical="top" wrapText="1"/>
    </xf>
    <xf numFmtId="0" fontId="14" fillId="2" borderId="0" xfId="0" applyFont="1" applyFill="1" applyAlignment="1" applyProtection="1">
      <alignment horizontal="left" vertical="top" wrapText="1"/>
      <protection locked="0"/>
    </xf>
    <xf numFmtId="167" fontId="9" fillId="0" borderId="2" xfId="3" applyNumberFormat="1" applyFont="1" applyFill="1" applyBorder="1"/>
    <xf numFmtId="0" fontId="47" fillId="0" borderId="0" xfId="26"/>
    <xf numFmtId="0" fontId="47" fillId="0" borderId="2" xfId="26" applyBorder="1"/>
    <xf numFmtId="175" fontId="9" fillId="0" borderId="2" xfId="26" applyNumberFormat="1" applyFont="1" applyBorder="1"/>
    <xf numFmtId="170" fontId="9" fillId="2" borderId="2" xfId="4" applyNumberFormat="1" applyFont="1" applyFill="1" applyBorder="1"/>
    <xf numFmtId="0" fontId="38" fillId="2" borderId="0" xfId="0" applyFont="1" applyFill="1"/>
    <xf numFmtId="175" fontId="9" fillId="0" borderId="2" xfId="24" applyNumberFormat="1" applyFont="1" applyFill="1" applyBorder="1"/>
    <xf numFmtId="0" fontId="14" fillId="2" borderId="0" xfId="0" applyFont="1" applyFill="1" applyAlignment="1">
      <alignment horizontal="left" vertical="top" wrapText="1"/>
    </xf>
    <xf numFmtId="174" fontId="9" fillId="0" borderId="0" xfId="0" applyNumberFormat="1" applyFont="1"/>
    <xf numFmtId="0" fontId="48" fillId="0" borderId="0" xfId="0" applyFont="1"/>
    <xf numFmtId="0" fontId="40" fillId="0" borderId="0" xfId="0" applyFont="1" applyAlignment="1">
      <alignment horizontal="center" vertical="center" wrapText="1"/>
    </xf>
    <xf numFmtId="0" fontId="41" fillId="0" borderId="0" xfId="0" applyFont="1"/>
    <xf numFmtId="169" fontId="0" fillId="0" borderId="2" xfId="6" applyNumberFormat="1" applyFont="1" applyBorder="1"/>
    <xf numFmtId="169" fontId="0" fillId="2" borderId="2" xfId="6" applyNumberFormat="1" applyFont="1" applyFill="1" applyBorder="1"/>
    <xf numFmtId="170" fontId="0" fillId="0" borderId="2" xfId="4" applyNumberFormat="1" applyFont="1" applyBorder="1"/>
    <xf numFmtId="9" fontId="38" fillId="0" borderId="0" xfId="27" applyFont="1"/>
    <xf numFmtId="169" fontId="38" fillId="0" borderId="0" xfId="6" applyNumberFormat="1" applyFont="1"/>
    <xf numFmtId="9" fontId="0" fillId="0" borderId="0" xfId="27" applyFont="1"/>
    <xf numFmtId="0" fontId="15" fillId="2" borderId="0" xfId="0" applyFont="1" applyFill="1" applyAlignment="1">
      <alignment horizontal="left" vertical="top" wrapText="1"/>
    </xf>
    <xf numFmtId="0" fontId="14" fillId="0" borderId="0" xfId="0" applyFont="1" applyAlignment="1">
      <alignment horizontal="left" vertical="top" wrapText="1"/>
    </xf>
    <xf numFmtId="0" fontId="14" fillId="2" borderId="0" xfId="0" applyFont="1" applyFill="1" applyAlignment="1">
      <alignment horizontal="left" vertical="top" wrapText="1"/>
    </xf>
    <xf numFmtId="0" fontId="39" fillId="2" borderId="0" xfId="5" applyFont="1" applyFill="1" applyAlignment="1">
      <alignment horizontal="left" vertical="top" wrapText="1"/>
    </xf>
    <xf numFmtId="0" fontId="9" fillId="6" borderId="2" xfId="0" applyFont="1" applyFill="1" applyBorder="1" applyAlignment="1">
      <alignment horizontal="center" vertical="center"/>
    </xf>
    <xf numFmtId="0" fontId="9" fillId="2" borderId="0" xfId="0" applyFont="1" applyFill="1" applyAlignment="1">
      <alignment horizontal="center"/>
    </xf>
    <xf numFmtId="0" fontId="49" fillId="2" borderId="0" xfId="25" applyFont="1" applyFill="1" applyAlignment="1"/>
    <xf numFmtId="0" fontId="8" fillId="2" borderId="0" xfId="0" applyFont="1" applyFill="1" applyAlignment="1">
      <alignment horizontal="center" vertical="center"/>
    </xf>
    <xf numFmtId="0" fontId="50" fillId="2" borderId="0" xfId="0" applyFont="1" applyFill="1"/>
    <xf numFmtId="170" fontId="9" fillId="0" borderId="0" xfId="7" applyNumberFormat="1" applyFont="1" applyBorder="1"/>
    <xf numFmtId="169" fontId="19" fillId="0" borderId="2" xfId="28" applyNumberFormat="1" applyFont="1" applyBorder="1"/>
    <xf numFmtId="169" fontId="19" fillId="2" borderId="2" xfId="28" applyNumberFormat="1" applyFont="1" applyFill="1" applyBorder="1"/>
    <xf numFmtId="0" fontId="38" fillId="2" borderId="0" xfId="0" applyFont="1" applyFill="1" applyAlignment="1">
      <alignment horizontal="center" vertical="center" wrapText="1"/>
    </xf>
    <xf numFmtId="0" fontId="38" fillId="2" borderId="0" xfId="0" applyFont="1" applyFill="1" applyAlignment="1">
      <alignment wrapText="1"/>
    </xf>
    <xf numFmtId="173" fontId="38" fillId="2" borderId="0" xfId="0" applyNumberFormat="1" applyFont="1" applyFill="1"/>
    <xf numFmtId="170" fontId="38" fillId="2" borderId="0" xfId="4" applyNumberFormat="1" applyFont="1" applyFill="1" applyBorder="1"/>
    <xf numFmtId="170" fontId="38" fillId="2" borderId="0" xfId="0" applyNumberFormat="1" applyFont="1" applyFill="1"/>
    <xf numFmtId="170" fontId="0" fillId="2" borderId="2" xfId="7" applyNumberFormat="1" applyFont="1" applyFill="1" applyBorder="1"/>
    <xf numFmtId="9" fontId="9" fillId="2" borderId="2" xfId="29" applyNumberFormat="1" applyFont="1" applyFill="1" applyBorder="1"/>
    <xf numFmtId="0" fontId="0" fillId="0" borderId="2" xfId="0" applyBorder="1" applyAlignment="1">
      <alignment horizontal="right" vertical="center"/>
    </xf>
    <xf numFmtId="10" fontId="0" fillId="2" borderId="2" xfId="3" applyNumberFormat="1" applyFont="1" applyFill="1" applyBorder="1"/>
    <xf numFmtId="10" fontId="0" fillId="2" borderId="0" xfId="0" applyNumberFormat="1" applyFill="1"/>
    <xf numFmtId="2" fontId="0" fillId="0" borderId="0" xfId="0" applyNumberFormat="1"/>
    <xf numFmtId="0" fontId="7" fillId="0" borderId="0" xfId="0" applyFont="1" applyAlignment="1">
      <alignment vertical="top"/>
    </xf>
    <xf numFmtId="0" fontId="0" fillId="0" borderId="0" xfId="0" applyAlignment="1">
      <alignment vertical="top"/>
    </xf>
    <xf numFmtId="0" fontId="0" fillId="0" borderId="0" xfId="0" applyFont="1" applyAlignment="1">
      <alignment vertical="top"/>
    </xf>
    <xf numFmtId="0" fontId="18" fillId="0" borderId="0" xfId="5" applyFill="1"/>
    <xf numFmtId="170" fontId="6" fillId="2" borderId="2" xfId="7" applyNumberFormat="1" applyFont="1" applyFill="1" applyBorder="1"/>
    <xf numFmtId="0" fontId="15" fillId="2" borderId="0" xfId="0" applyFont="1" applyFill="1" applyAlignment="1">
      <alignment horizontal="left" vertical="top" wrapText="1"/>
    </xf>
    <xf numFmtId="0" fontId="14" fillId="2" borderId="0" xfId="0" applyFont="1" applyFill="1" applyAlignment="1">
      <alignment horizontal="left" vertical="top" wrapText="1"/>
    </xf>
    <xf numFmtId="175" fontId="2" fillId="0" borderId="2" xfId="26" applyNumberFormat="1" applyFont="1" applyBorder="1"/>
    <xf numFmtId="175" fontId="6" fillId="0" borderId="2" xfId="24" applyNumberFormat="1" applyFont="1" applyBorder="1"/>
    <xf numFmtId="175" fontId="6" fillId="0" borderId="2" xfId="24" applyNumberFormat="1" applyFont="1" applyFill="1" applyBorder="1"/>
    <xf numFmtId="0" fontId="2" fillId="7" borderId="7" xfId="26" applyFont="1" applyFill="1" applyBorder="1" applyAlignment="1">
      <alignment horizontal="center" vertical="center" wrapText="1"/>
    </xf>
    <xf numFmtId="0" fontId="9" fillId="3" borderId="2" xfId="0" applyFont="1" applyFill="1" applyBorder="1" applyAlignment="1">
      <alignment horizontal="center" vertical="center"/>
    </xf>
    <xf numFmtId="0" fontId="9" fillId="2" borderId="2" xfId="0" applyFont="1" applyFill="1" applyBorder="1" applyAlignment="1">
      <alignment horizontal="right" vertical="center"/>
    </xf>
    <xf numFmtId="166" fontId="8" fillId="8" borderId="2" xfId="0" applyNumberFormat="1" applyFont="1" applyFill="1" applyBorder="1" applyProtection="1">
      <protection locked="0"/>
    </xf>
    <xf numFmtId="0" fontId="0" fillId="3" borderId="2" xfId="0" applyFont="1" applyFill="1" applyBorder="1" applyAlignment="1">
      <alignment horizontal="center" wrapText="1"/>
    </xf>
    <xf numFmtId="49" fontId="0" fillId="3" borderId="2" xfId="0" applyNumberFormat="1" applyFont="1" applyFill="1" applyBorder="1" applyAlignment="1">
      <alignment horizontal="center" wrapText="1"/>
    </xf>
    <xf numFmtId="49" fontId="9" fillId="3" borderId="2" xfId="0" applyNumberFormat="1" applyFont="1" applyFill="1" applyBorder="1" applyAlignment="1">
      <alignment horizontal="center" wrapText="1"/>
    </xf>
    <xf numFmtId="0" fontId="0" fillId="2" borderId="2" xfId="0" applyFont="1" applyFill="1" applyBorder="1"/>
    <xf numFmtId="0" fontId="0" fillId="3" borderId="2" xfId="0" applyFont="1" applyFill="1" applyBorder="1" applyAlignment="1">
      <alignment horizontal="center" vertical="center"/>
    </xf>
    <xf numFmtId="0" fontId="9" fillId="0" borderId="2" xfId="0" applyFont="1" applyFill="1" applyBorder="1" applyAlignment="1">
      <alignment horizontal="right"/>
    </xf>
    <xf numFmtId="0" fontId="0" fillId="0" borderId="2" xfId="0" applyFont="1" applyFill="1" applyBorder="1" applyAlignment="1">
      <alignment horizontal="right"/>
    </xf>
    <xf numFmtId="0" fontId="0" fillId="3" borderId="2" xfId="0" applyFont="1" applyFill="1" applyBorder="1" applyAlignment="1">
      <alignment horizontal="center"/>
    </xf>
    <xf numFmtId="0" fontId="14" fillId="2" borderId="0" xfId="0" applyFont="1" applyFill="1" applyAlignment="1">
      <alignment horizontal="left" vertical="top" wrapText="1"/>
    </xf>
    <xf numFmtId="0" fontId="39" fillId="2" borderId="0" xfId="5" applyFont="1" applyFill="1" applyAlignment="1">
      <alignment horizontal="left" vertical="top" wrapText="1"/>
    </xf>
    <xf numFmtId="0" fontId="9" fillId="0" borderId="2" xfId="0" applyFont="1" applyFill="1" applyBorder="1"/>
    <xf numFmtId="0" fontId="0" fillId="0" borderId="2" xfId="0" applyFont="1" applyFill="1" applyBorder="1" applyAlignment="1">
      <alignment horizontal="right" vertical="center"/>
    </xf>
    <xf numFmtId="0" fontId="3" fillId="0" borderId="0" xfId="0" applyFont="1" applyFill="1"/>
    <xf numFmtId="0" fontId="9" fillId="0" borderId="2" xfId="0" applyFont="1" applyFill="1" applyBorder="1" applyAlignment="1">
      <alignment horizontal="right" vertical="center"/>
    </xf>
    <xf numFmtId="0" fontId="51" fillId="0" borderId="0" xfId="0" applyFont="1" applyFill="1" applyBorder="1" applyAlignment="1">
      <alignment horizontal="center" vertical="center" wrapText="1"/>
    </xf>
    <xf numFmtId="0" fontId="9" fillId="4" borderId="2" xfId="0" applyFont="1" applyFill="1" applyBorder="1" applyAlignment="1">
      <alignment horizontal="center" vertical="center"/>
    </xf>
    <xf numFmtId="0" fontId="0" fillId="3" borderId="4" xfId="0" applyFont="1" applyFill="1" applyBorder="1" applyAlignment="1">
      <alignment horizontal="center"/>
    </xf>
    <xf numFmtId="0" fontId="0" fillId="3" borderId="4" xfId="0" applyFont="1" applyFill="1" applyBorder="1" applyAlignment="1">
      <alignment horizontal="center" wrapText="1"/>
    </xf>
    <xf numFmtId="0" fontId="0" fillId="3" borderId="2" xfId="0" applyFont="1" applyFill="1" applyBorder="1" applyAlignment="1">
      <alignment horizontal="right"/>
    </xf>
    <xf numFmtId="0" fontId="9" fillId="2" borderId="2" xfId="0" applyFont="1" applyFill="1" applyBorder="1" applyAlignment="1">
      <alignment horizontal="right"/>
    </xf>
    <xf numFmtId="0" fontId="9" fillId="0" borderId="2" xfId="0" applyFont="1" applyBorder="1" applyAlignment="1">
      <alignment horizontal="right"/>
    </xf>
    <xf numFmtId="1" fontId="0" fillId="4" borderId="2" xfId="0" applyNumberFormat="1" applyFill="1" applyBorder="1" applyAlignment="1">
      <alignment horizontal="center" vertical="center"/>
    </xf>
    <xf numFmtId="0" fontId="0" fillId="4" borderId="2" xfId="0" applyFill="1" applyBorder="1" applyAlignment="1">
      <alignment horizontal="center" vertical="center" wrapText="1"/>
    </xf>
    <xf numFmtId="0" fontId="7" fillId="2" borderId="0" xfId="0" applyFont="1" applyFill="1" applyAlignment="1"/>
    <xf numFmtId="0" fontId="0" fillId="4" borderId="2" xfId="0" applyFont="1" applyFill="1" applyBorder="1" applyAlignment="1">
      <alignment horizontal="center"/>
    </xf>
    <xf numFmtId="0" fontId="21" fillId="5" borderId="4" xfId="0" applyFont="1" applyFill="1" applyBorder="1" applyAlignment="1">
      <alignment horizontal="center" vertical="center" wrapText="1"/>
    </xf>
    <xf numFmtId="0" fontId="24" fillId="9" borderId="2" xfId="0" applyFont="1" applyFill="1" applyBorder="1" applyAlignment="1">
      <alignment horizontal="left" vertical="center" wrapText="1"/>
    </xf>
    <xf numFmtId="0" fontId="7" fillId="4" borderId="2" xfId="0" applyFont="1" applyFill="1" applyBorder="1"/>
    <xf numFmtId="0" fontId="8" fillId="4" borderId="2" xfId="0" applyFont="1" applyFill="1" applyBorder="1"/>
    <xf numFmtId="0" fontId="0" fillId="2" borderId="2" xfId="0" applyFont="1" applyFill="1" applyBorder="1" applyAlignment="1">
      <alignment horizontal="center"/>
    </xf>
    <xf numFmtId="0" fontId="0" fillId="3" borderId="2" xfId="0" applyFont="1" applyFill="1" applyBorder="1" applyAlignment="1">
      <alignment horizontal="center" vertical="center" wrapText="1"/>
    </xf>
    <xf numFmtId="0" fontId="21" fillId="10" borderId="2" xfId="0" applyFont="1" applyFill="1" applyBorder="1" applyAlignment="1">
      <alignment horizontal="left" vertical="center" wrapText="1"/>
    </xf>
    <xf numFmtId="0" fontId="9" fillId="2" borderId="2" xfId="0" applyFont="1" applyFill="1" applyBorder="1"/>
    <xf numFmtId="0" fontId="9" fillId="2" borderId="2" xfId="0" applyFont="1" applyFill="1" applyBorder="1" applyAlignment="1">
      <alignment horizontal="left"/>
    </xf>
    <xf numFmtId="0" fontId="9" fillId="3" borderId="4" xfId="0" applyFont="1" applyFill="1" applyBorder="1" applyAlignment="1">
      <alignment horizontal="center"/>
    </xf>
    <xf numFmtId="0" fontId="9" fillId="3" borderId="4" xfId="0" applyFont="1" applyFill="1" applyBorder="1" applyAlignment="1">
      <alignment horizontal="center" wrapText="1"/>
    </xf>
    <xf numFmtId="0" fontId="0" fillId="3" borderId="2" xfId="0" applyFont="1" applyFill="1" applyBorder="1"/>
    <xf numFmtId="49" fontId="6" fillId="2" borderId="2" xfId="3" applyNumberFormat="1" applyFont="1" applyFill="1" applyBorder="1" applyAlignment="1">
      <alignment horizontal="left" vertical="top"/>
    </xf>
    <xf numFmtId="49" fontId="6" fillId="2" borderId="11" xfId="3" applyNumberFormat="1" applyFont="1" applyFill="1" applyBorder="1" applyAlignment="1">
      <alignment horizontal="left" vertical="top"/>
    </xf>
    <xf numFmtId="49" fontId="6" fillId="2" borderId="7" xfId="3" applyNumberFormat="1" applyFont="1" applyFill="1" applyBorder="1" applyAlignment="1">
      <alignment horizontal="left" vertical="top"/>
    </xf>
    <xf numFmtId="49" fontId="6" fillId="2" borderId="5" xfId="3" applyNumberFormat="1" applyFont="1" applyFill="1" applyBorder="1" applyAlignment="1">
      <alignment horizontal="left" vertical="top"/>
    </xf>
    <xf numFmtId="0" fontId="9" fillId="2" borderId="2" xfId="0" applyFont="1" applyFill="1" applyBorder="1" applyAlignment="1">
      <alignment horizontal="center" vertical="center"/>
    </xf>
    <xf numFmtId="0" fontId="9" fillId="0" borderId="2" xfId="0" applyFont="1" applyBorder="1" applyAlignment="1">
      <alignment horizontal="center" vertical="center"/>
    </xf>
    <xf numFmtId="0" fontId="9" fillId="4" borderId="2" xfId="0" applyFont="1" applyFill="1" applyBorder="1" applyAlignment="1">
      <alignment wrapText="1"/>
    </xf>
    <xf numFmtId="0" fontId="0" fillId="0" borderId="6" xfId="0" applyFont="1" applyBorder="1" applyAlignment="1">
      <alignment horizontal="center"/>
    </xf>
    <xf numFmtId="0" fontId="0" fillId="0" borderId="2" xfId="0" applyFont="1" applyBorder="1" applyAlignment="1">
      <alignment horizontal="center"/>
    </xf>
    <xf numFmtId="0" fontId="0" fillId="0" borderId="0" xfId="0" applyAlignment="1">
      <alignment vertical="center"/>
    </xf>
    <xf numFmtId="0" fontId="9" fillId="0" borderId="2" xfId="0" applyFont="1" applyBorder="1" applyAlignment="1">
      <alignment horizontal="center"/>
    </xf>
    <xf numFmtId="9" fontId="9" fillId="0" borderId="2" xfId="3" applyFont="1" applyBorder="1" applyAlignment="1">
      <alignment horizontal="center"/>
    </xf>
    <xf numFmtId="0" fontId="0" fillId="3" borderId="4"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19" fillId="2" borderId="2" xfId="11" applyFont="1" applyFill="1" applyBorder="1"/>
    <xf numFmtId="0" fontId="19" fillId="3" borderId="2" xfId="11" applyFont="1" applyFill="1" applyBorder="1" applyAlignment="1">
      <alignment horizontal="center"/>
    </xf>
    <xf numFmtId="3" fontId="25" fillId="4" borderId="2" xfId="28" applyNumberFormat="1" applyFont="1" applyFill="1" applyBorder="1"/>
    <xf numFmtId="0" fontId="54" fillId="0" borderId="0" xfId="0" applyFont="1"/>
    <xf numFmtId="0" fontId="18" fillId="0" borderId="0" xfId="5"/>
    <xf numFmtId="0" fontId="50" fillId="0" borderId="0" xfId="0" applyFont="1" applyAlignment="1" applyProtection="1">
      <alignment vertical="top"/>
      <protection locked="0"/>
    </xf>
    <xf numFmtId="0" fontId="50" fillId="0" borderId="0" xfId="0" applyFont="1"/>
    <xf numFmtId="0" fontId="2" fillId="0" borderId="0" xfId="0" applyFont="1"/>
    <xf numFmtId="0" fontId="2" fillId="2" borderId="0" xfId="0" applyFont="1" applyFill="1"/>
    <xf numFmtId="0" fontId="2" fillId="2" borderId="0" xfId="0" applyFont="1" applyFill="1" applyAlignment="1">
      <alignment horizontal="left" vertical="top" wrapText="1"/>
    </xf>
    <xf numFmtId="0" fontId="57" fillId="2" borderId="0" xfId="0" applyFont="1" applyFill="1" applyAlignment="1">
      <alignment horizontal="left" vertical="top" wrapText="1"/>
    </xf>
    <xf numFmtId="0" fontId="58" fillId="2" borderId="0" xfId="0" applyFont="1" applyFill="1"/>
    <xf numFmtId="0" fontId="59" fillId="0" borderId="0" xfId="0" applyFont="1"/>
    <xf numFmtId="0" fontId="2" fillId="0" borderId="0" xfId="0" applyFont="1" applyAlignment="1">
      <alignment vertical="top"/>
    </xf>
    <xf numFmtId="0" fontId="56" fillId="0" borderId="0" xfId="0" applyFont="1" applyAlignment="1">
      <alignment vertical="top"/>
    </xf>
    <xf numFmtId="0" fontId="2" fillId="0" borderId="0" xfId="0" applyFont="1" applyAlignment="1">
      <alignment vertical="center"/>
    </xf>
    <xf numFmtId="0" fontId="60" fillId="0" borderId="0" xfId="11" applyFont="1" applyAlignment="1"/>
    <xf numFmtId="0" fontId="60" fillId="0" borderId="0" xfId="11" applyFont="1"/>
    <xf numFmtId="0" fontId="0" fillId="2" borderId="0" xfId="0" applyFont="1" applyFill="1" applyAlignment="1">
      <alignment vertical="top" wrapText="1"/>
    </xf>
    <xf numFmtId="0" fontId="2" fillId="2" borderId="0" xfId="0" applyFont="1" applyFill="1" applyAlignment="1">
      <alignment vertical="top" wrapText="1"/>
    </xf>
    <xf numFmtId="0" fontId="1" fillId="2" borderId="0" xfId="0" applyFont="1" applyFill="1" applyAlignment="1">
      <alignment horizontal="left" vertical="top"/>
    </xf>
    <xf numFmtId="0" fontId="1" fillId="0" borderId="0" xfId="0" applyFont="1" applyAlignment="1">
      <alignment vertical="top"/>
    </xf>
    <xf numFmtId="0" fontId="1" fillId="0" borderId="0" xfId="0" applyFont="1" applyAlignment="1">
      <alignment vertical="center"/>
    </xf>
    <xf numFmtId="0" fontId="1" fillId="0" borderId="0" xfId="0" applyFont="1" applyFill="1"/>
    <xf numFmtId="0" fontId="50" fillId="0" borderId="0" xfId="26" applyFont="1"/>
    <xf numFmtId="0" fontId="1" fillId="0" borderId="0" xfId="0" applyFont="1"/>
    <xf numFmtId="0" fontId="7" fillId="0" borderId="0" xfId="0" applyFont="1" applyBorder="1" applyAlignment="1">
      <alignment horizontal="center" vertical="center"/>
    </xf>
    <xf numFmtId="0" fontId="3" fillId="0" borderId="9" xfId="0" applyFont="1" applyBorder="1"/>
    <xf numFmtId="0" fontId="0" fillId="0" borderId="0" xfId="0" applyBorder="1"/>
    <xf numFmtId="0" fontId="52" fillId="2" borderId="0" xfId="0" applyFont="1" applyFill="1" applyAlignment="1">
      <alignment horizontal="left"/>
    </xf>
    <xf numFmtId="0" fontId="50" fillId="0" borderId="0" xfId="26" applyFont="1" applyAlignment="1">
      <alignment horizontal="left" wrapText="1"/>
    </xf>
    <xf numFmtId="0" fontId="47" fillId="7" borderId="3" xfId="26" applyFill="1" applyBorder="1" applyAlignment="1">
      <alignment horizontal="center" vertical="center"/>
    </xf>
    <xf numFmtId="0" fontId="47" fillId="7" borderId="1" xfId="26" applyFill="1" applyBorder="1" applyAlignment="1">
      <alignment horizontal="center" vertical="center"/>
    </xf>
    <xf numFmtId="0" fontId="47" fillId="7" borderId="6" xfId="26" applyFill="1" applyBorder="1" applyAlignment="1">
      <alignment horizontal="center" vertical="center"/>
    </xf>
    <xf numFmtId="0" fontId="9" fillId="3" borderId="3"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6" xfId="0" applyFont="1" applyFill="1" applyBorder="1" applyAlignment="1">
      <alignment horizontal="center" vertical="center"/>
    </xf>
    <xf numFmtId="0" fontId="45" fillId="0" borderId="0" xfId="0" applyFont="1" applyFill="1" applyBorder="1" applyAlignment="1">
      <alignment horizontal="center" vertical="center" wrapText="1"/>
    </xf>
    <xf numFmtId="0" fontId="20" fillId="0" borderId="0" xfId="0" applyFont="1" applyFill="1" applyBorder="1"/>
    <xf numFmtId="0" fontId="56" fillId="0" borderId="0" xfId="0" applyFont="1" applyAlignment="1">
      <alignment horizontal="left" vertical="top" wrapText="1"/>
    </xf>
    <xf numFmtId="0" fontId="2" fillId="0" borderId="0" xfId="0" applyFont="1" applyAlignment="1">
      <alignment horizontal="left" vertical="top" wrapText="1"/>
    </xf>
    <xf numFmtId="0" fontId="1" fillId="2" borderId="0" xfId="0" applyFont="1" applyFill="1" applyAlignment="1">
      <alignment horizontal="left" vertical="top" wrapText="1"/>
    </xf>
    <xf numFmtId="0" fontId="2" fillId="2" borderId="0" xfId="0" applyFont="1" applyFill="1" applyAlignment="1">
      <alignment horizontal="left" vertical="top" wrapText="1"/>
    </xf>
    <xf numFmtId="0" fontId="14" fillId="0" borderId="0" xfId="0" applyFont="1" applyAlignment="1">
      <alignment horizontal="left" vertical="top" wrapText="1"/>
    </xf>
    <xf numFmtId="0" fontId="50" fillId="0" borderId="0" xfId="0" applyFont="1" applyAlignment="1">
      <alignment horizontal="left" vertical="top" wrapText="1"/>
    </xf>
    <xf numFmtId="0" fontId="9" fillId="0" borderId="1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6" borderId="3" xfId="0" applyFont="1" applyFill="1" applyBorder="1" applyAlignment="1">
      <alignment horizontal="center" vertical="center"/>
    </xf>
    <xf numFmtId="0" fontId="9" fillId="6" borderId="1" xfId="0" applyFont="1" applyFill="1" applyBorder="1" applyAlignment="1">
      <alignment horizontal="center" vertical="center"/>
    </xf>
    <xf numFmtId="0" fontId="9" fillId="6" borderId="6" xfId="0" applyFont="1" applyFill="1" applyBorder="1" applyAlignment="1">
      <alignment horizontal="center" vertical="center"/>
    </xf>
    <xf numFmtId="0" fontId="50" fillId="2" borderId="0" xfId="0" applyFont="1" applyFill="1" applyAlignment="1">
      <alignment horizontal="left" vertical="top" wrapText="1"/>
    </xf>
    <xf numFmtId="0" fontId="9" fillId="4" borderId="2" xfId="0" applyFont="1" applyFill="1" applyBorder="1" applyAlignment="1">
      <alignment horizontal="center" vertical="center"/>
    </xf>
    <xf numFmtId="0" fontId="40" fillId="0" borderId="0" xfId="0" applyFont="1" applyAlignment="1">
      <alignment horizontal="center" vertical="center" wrapText="1"/>
    </xf>
    <xf numFmtId="0" fontId="41" fillId="0" borderId="0" xfId="0" applyFont="1"/>
    <xf numFmtId="0" fontId="0" fillId="3" borderId="2" xfId="0" applyFont="1" applyFill="1" applyBorder="1" applyAlignment="1">
      <alignment horizontal="center"/>
    </xf>
    <xf numFmtId="0" fontId="14" fillId="2" borderId="0" xfId="0" applyFont="1" applyFill="1" applyAlignment="1">
      <alignment horizontal="left" vertical="top" wrapText="1"/>
    </xf>
    <xf numFmtId="0" fontId="1" fillId="0" borderId="0" xfId="0" applyFont="1" applyAlignment="1">
      <alignment horizontal="left" vertical="top" wrapText="1"/>
    </xf>
    <xf numFmtId="0" fontId="9" fillId="4" borderId="2" xfId="0" applyFont="1" applyFill="1" applyBorder="1" applyAlignment="1">
      <alignment horizontal="center"/>
    </xf>
    <xf numFmtId="1" fontId="0" fillId="4" borderId="2" xfId="0" applyNumberFormat="1" applyFill="1" applyBorder="1" applyAlignment="1">
      <alignment horizontal="center"/>
    </xf>
    <xf numFmtId="0" fontId="0" fillId="4" borderId="3" xfId="0" applyFill="1" applyBorder="1" applyAlignment="1">
      <alignment horizontal="center"/>
    </xf>
    <xf numFmtId="0" fontId="0" fillId="4" borderId="1" xfId="0" applyFill="1" applyBorder="1" applyAlignment="1">
      <alignment horizontal="center"/>
    </xf>
    <xf numFmtId="0" fontId="0" fillId="4" borderId="6" xfId="0" applyFill="1" applyBorder="1" applyAlignment="1">
      <alignment horizontal="center"/>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4" borderId="6" xfId="0" applyFill="1" applyBorder="1" applyAlignment="1">
      <alignment horizontal="center" vertical="center"/>
    </xf>
    <xf numFmtId="0" fontId="0" fillId="4" borderId="2" xfId="0" applyFont="1" applyFill="1" applyBorder="1" applyAlignment="1">
      <alignment horizontal="center"/>
    </xf>
    <xf numFmtId="0" fontId="21" fillId="10" borderId="4"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5"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1" fillId="0" borderId="0" xfId="0" applyFont="1" applyFill="1" applyBorder="1"/>
    <xf numFmtId="0" fontId="1" fillId="0" borderId="0" xfId="0" applyFont="1" applyAlignment="1">
      <alignment horizontal="left" wrapText="1"/>
    </xf>
    <xf numFmtId="0" fontId="2" fillId="0" borderId="0" xfId="0" applyFont="1" applyAlignment="1">
      <alignment horizontal="left" wrapText="1"/>
    </xf>
    <xf numFmtId="0" fontId="21" fillId="10" borderId="11" xfId="0" applyFont="1" applyFill="1" applyBorder="1" applyAlignment="1">
      <alignment horizontal="center" vertical="center" wrapText="1"/>
    </xf>
    <xf numFmtId="0" fontId="21" fillId="10" borderId="12" xfId="0" applyFont="1" applyFill="1" applyBorder="1" applyAlignment="1">
      <alignment horizontal="center" vertical="center" wrapText="1"/>
    </xf>
    <xf numFmtId="0" fontId="21" fillId="10" borderId="10" xfId="0" applyFont="1" applyFill="1" applyBorder="1" applyAlignment="1">
      <alignment horizontal="center" vertical="center" wrapText="1"/>
    </xf>
    <xf numFmtId="0" fontId="2" fillId="2" borderId="0" xfId="0" applyFont="1" applyFill="1" applyAlignment="1">
      <alignment horizontal="left"/>
    </xf>
    <xf numFmtId="0" fontId="21" fillId="10" borderId="2" xfId="0" applyFont="1" applyFill="1" applyBorder="1" applyAlignment="1">
      <alignment horizontal="center" vertical="center"/>
    </xf>
    <xf numFmtId="0" fontId="21" fillId="10" borderId="2" xfId="0" applyFont="1" applyFill="1" applyBorder="1" applyAlignment="1">
      <alignment horizontal="center" vertical="center" wrapText="1"/>
    </xf>
    <xf numFmtId="0" fontId="50" fillId="0" borderId="0" xfId="0" applyFont="1" applyFill="1"/>
    <xf numFmtId="0" fontId="1" fillId="0" borderId="0" xfId="0" applyFont="1" applyFill="1"/>
    <xf numFmtId="0" fontId="0" fillId="2" borderId="2" xfId="0" applyFont="1" applyFill="1" applyBorder="1" applyAlignment="1">
      <alignment horizontal="center" vertical="center"/>
    </xf>
    <xf numFmtId="49" fontId="6" fillId="2" borderId="2" xfId="3" applyNumberFormat="1" applyFont="1" applyFill="1" applyBorder="1" applyAlignment="1">
      <alignment horizontal="center" vertical="center"/>
    </xf>
    <xf numFmtId="0" fontId="9" fillId="2" borderId="4"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5" xfId="0" applyFont="1" applyFill="1" applyBorder="1" applyAlignment="1">
      <alignment horizontal="center" vertical="center"/>
    </xf>
    <xf numFmtId="0" fontId="50" fillId="2" borderId="0" xfId="0" applyFont="1" applyFill="1" applyAlignment="1" applyProtection="1">
      <alignment horizontal="left" vertical="top" wrapText="1"/>
      <protection locked="0"/>
    </xf>
    <xf numFmtId="0" fontId="0" fillId="2" borderId="4"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5" xfId="0" applyFont="1" applyFill="1" applyBorder="1" applyAlignment="1">
      <alignment horizontal="center" vertical="center"/>
    </xf>
    <xf numFmtId="0" fontId="0" fillId="2" borderId="4"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0" fillId="2" borderId="5" xfId="0" applyFont="1" applyFill="1" applyBorder="1" applyAlignment="1">
      <alignment horizontal="center" vertical="center" wrapText="1"/>
    </xf>
  </cellXfs>
  <cellStyles count="33">
    <cellStyle name="Comma" xfId="1" builtinId="3"/>
    <cellStyle name="Comma 2" xfId="6" xr:uid="{00000000-0005-0000-0000-000001000000}"/>
    <cellStyle name="Comma 2 2" xfId="16" xr:uid="{12B23EA1-3E77-47F3-84EC-46C7ADD931B7}"/>
    <cellStyle name="Comma 3" xfId="8" xr:uid="{00000000-0005-0000-0000-000002000000}"/>
    <cellStyle name="Comma 3 2" xfId="17" xr:uid="{9A9C640D-5667-4C77-AD94-F4807C1AB60E}"/>
    <cellStyle name="Comma 4" xfId="12" xr:uid="{5C792D46-18F9-439A-93BB-B871FE3996F9}"/>
    <cellStyle name="Comma 4 2" xfId="19" xr:uid="{A43D2236-0481-446E-B9EC-3752842B2950}"/>
    <cellStyle name="Comma 4 3" xfId="28" xr:uid="{E4E6F0C1-250E-46B5-B320-A4210B1F6217}"/>
    <cellStyle name="Comma 5" xfId="13" xr:uid="{A0F4029F-B9D7-4F4E-A76C-B7865DE0BFBA}"/>
    <cellStyle name="Comma 5 2" xfId="20" xr:uid="{A6F94182-81E6-4ADF-8D10-1C77F99D4C06}"/>
    <cellStyle name="Comma 6" xfId="14" xr:uid="{04842342-9F58-4B52-B05D-06271F8C13B5}"/>
    <cellStyle name="Comma 6 2" xfId="21" xr:uid="{3A4399C9-6810-493E-B595-DE287931C903}"/>
    <cellStyle name="Comma 7" xfId="23" xr:uid="{9006C23D-CB03-46C2-9716-CA37266DBF8F}"/>
    <cellStyle name="Comma 8" xfId="31" xr:uid="{612FD8BC-3C38-414C-B650-93B5A2FAEF8E}"/>
    <cellStyle name="Currency" xfId="7" builtinId="4"/>
    <cellStyle name="Currency 2" xfId="4" xr:uid="{00000000-0005-0000-0000-000004000000}"/>
    <cellStyle name="Currency 2 2" xfId="9" xr:uid="{00000000-0005-0000-0000-000005000000}"/>
    <cellStyle name="Currency 2 2 2" xfId="18" xr:uid="{BCE97965-16AE-47F7-96B9-4B8EC8CB7661}"/>
    <cellStyle name="Currency 2 3" xfId="15" xr:uid="{767C1970-ADF6-4EDE-8643-369B1BC27811}"/>
    <cellStyle name="Currency 3" xfId="22" xr:uid="{2BB585D9-3D35-477C-9BA9-CF9A619175F1}"/>
    <cellStyle name="Currency 4" xfId="24" xr:uid="{06ADFA4E-14BC-4AF3-BF54-1ABD57AF2874}"/>
    <cellStyle name="Hyperlink" xfId="5" builtinId="8"/>
    <cellStyle name="Hyperlink 4" xfId="25" xr:uid="{04FC7359-97D4-4DAD-9E30-884D26609003}"/>
    <cellStyle name="Normal" xfId="0" builtinId="0"/>
    <cellStyle name="Normal 12 2" xfId="2" xr:uid="{00000000-0005-0000-0000-000008000000}"/>
    <cellStyle name="Normal 2" xfId="11" xr:uid="{89438F49-6D81-4B68-B306-6A25ABA1A206}"/>
    <cellStyle name="Normal 2 2" xfId="32" xr:uid="{6109B74D-8087-4AFA-85A8-03A832D099F1}"/>
    <cellStyle name="Normal 3" xfId="10" xr:uid="{D2C0061A-C2BC-45C7-94AE-0FFE2EE9BA3F}"/>
    <cellStyle name="Normal 4" xfId="26" xr:uid="{3DBA7951-C34E-4968-979E-24491514BBC6}"/>
    <cellStyle name="Normal 5" xfId="29" xr:uid="{884A04D4-3D15-4C4B-B4C9-3BDEE99C0247}"/>
    <cellStyle name="Percent" xfId="3" builtinId="5"/>
    <cellStyle name="Percent 2" xfId="27" xr:uid="{8C9BF3E5-800D-4CBF-8F81-7ADFB5C4B7F7}"/>
    <cellStyle name="Percent 3" xfId="30" xr:uid="{49A5C1C2-3C52-4D40-87E7-C44BF73EE4DA}"/>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1" defaultTableStyle="TableStyleMedium2" defaultPivotStyle="PivotStyleLight16">
    <tableStyle name="Invisible" pivot="0" table="0" count="0" xr9:uid="{AF7B12BC-F092-46CB-A561-6C46617F45F7}"/>
  </tableStyles>
  <colors>
    <mruColors>
      <color rgb="FFD2147D"/>
      <color rgb="FFE06026"/>
      <color rgb="FFE0601F"/>
      <color rgb="FF89B3CE"/>
      <color rgb="FFA84617"/>
      <color rgb="FFFBA927"/>
      <color rgb="FF775B9D"/>
      <color rgb="FF5F9E88"/>
      <color rgb="FF3787A8"/>
      <color rgb="FF0B5B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5743066194921E-2"/>
          <c:y val="6.2461568680637722E-2"/>
          <c:w val="0.87171960835169571"/>
          <c:h val="0.80291100583192643"/>
        </c:manualLayout>
      </c:layout>
      <c:barChart>
        <c:barDir val="bar"/>
        <c:grouping val="percentStacked"/>
        <c:varyColors val="0"/>
        <c:dLbls>
          <c:showLegendKey val="0"/>
          <c:showVal val="0"/>
          <c:showCatName val="0"/>
          <c:showSerName val="0"/>
          <c:showPercent val="0"/>
          <c:showBubbleSize val="0"/>
        </c:dLbls>
        <c:gapWidth val="20"/>
        <c:overlap val="100"/>
        <c:axId val="931246056"/>
        <c:axId val="931246384"/>
      </c:barChart>
      <c:catAx>
        <c:axId val="931246056"/>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246384"/>
        <c:crosses val="autoZero"/>
        <c:auto val="1"/>
        <c:lblAlgn val="ctr"/>
        <c:lblOffset val="100"/>
        <c:noMultiLvlLbl val="0"/>
      </c:catAx>
      <c:valAx>
        <c:axId val="931246384"/>
        <c:scaling>
          <c:orientation val="minMax"/>
        </c:scaling>
        <c:delete val="0"/>
        <c:axPos val="t"/>
        <c:majorGridlines>
          <c:spPr>
            <a:ln w="6350" cap="flat" cmpd="sng" algn="ctr">
              <a:solidFill>
                <a:schemeClr val="bg1"/>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246056"/>
        <c:crosses val="autoZero"/>
        <c:crossBetween val="between"/>
      </c:valAx>
      <c:spPr>
        <a:solidFill>
          <a:srgbClr val="EEEEEF"/>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5.png"/><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7.png"/></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8.png"/></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9.png"/></Relationships>
</file>

<file path=xl/drawings/_rels/drawing2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0.jpe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6351</xdr:rowOff>
    </xdr:from>
    <xdr:to>
      <xdr:col>1</xdr:col>
      <xdr:colOff>2541</xdr:colOff>
      <xdr:row>5</xdr:row>
      <xdr:rowOff>126433</xdr:rowOff>
    </xdr:to>
    <xdr:pic>
      <xdr:nvPicPr>
        <xdr:cNvPr id="2" name="Picture 1">
          <a:extLst>
            <a:ext uri="{FF2B5EF4-FFF2-40B4-BE49-F238E27FC236}">
              <a16:creationId xmlns:a16="http://schemas.microsoft.com/office/drawing/2014/main" id="{863592C8-2E16-42CD-930E-8F84075E5CAD}"/>
            </a:ext>
          </a:extLst>
        </xdr:cNvPr>
        <xdr:cNvPicPr>
          <a:picLocks noChangeAspect="1"/>
        </xdr:cNvPicPr>
      </xdr:nvPicPr>
      <xdr:blipFill>
        <a:blip xmlns:r="http://schemas.openxmlformats.org/officeDocument/2006/relationships" r:embed="rId1"/>
        <a:stretch>
          <a:fillRect/>
        </a:stretch>
      </xdr:blipFill>
      <xdr:spPr>
        <a:xfrm>
          <a:off x="1" y="6351"/>
          <a:ext cx="5162550" cy="10319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219075</xdr:colOff>
      <xdr:row>5</xdr:row>
      <xdr:rowOff>125730</xdr:rowOff>
    </xdr:from>
    <xdr:to>
      <xdr:col>24</xdr:col>
      <xdr:colOff>235136</xdr:colOff>
      <xdr:row>27</xdr:row>
      <xdr:rowOff>6158</xdr:rowOff>
    </xdr:to>
    <xdr:pic>
      <xdr:nvPicPr>
        <xdr:cNvPr id="3" name="Picture 2">
          <a:extLst>
            <a:ext uri="{FF2B5EF4-FFF2-40B4-BE49-F238E27FC236}">
              <a16:creationId xmlns:a16="http://schemas.microsoft.com/office/drawing/2014/main" id="{82E51831-7BAC-1277-E5E5-0BD9127D2649}"/>
            </a:ext>
          </a:extLst>
        </xdr:cNvPr>
        <xdr:cNvPicPr>
          <a:picLocks noChangeAspect="1"/>
        </xdr:cNvPicPr>
      </xdr:nvPicPr>
      <xdr:blipFill>
        <a:blip xmlns:r="http://schemas.openxmlformats.org/officeDocument/2006/relationships" r:embed="rId1"/>
        <a:stretch>
          <a:fillRect/>
        </a:stretch>
      </xdr:blipFill>
      <xdr:spPr>
        <a:xfrm>
          <a:off x="7534275" y="1792605"/>
          <a:ext cx="8674286" cy="4071428"/>
        </a:xfrm>
        <a:prstGeom prst="rect">
          <a:avLst/>
        </a:prstGeom>
      </xdr:spPr>
    </xdr:pic>
    <xdr:clientData/>
  </xdr:twoCellAnchor>
  <xdr:twoCellAnchor>
    <xdr:from>
      <xdr:col>5</xdr:col>
      <xdr:colOff>0</xdr:colOff>
      <xdr:row>0</xdr:row>
      <xdr:rowOff>28575</xdr:rowOff>
    </xdr:from>
    <xdr:to>
      <xdr:col>7</xdr:col>
      <xdr:colOff>69095</xdr:colOff>
      <xdr:row>1</xdr:row>
      <xdr:rowOff>84967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B17B82-1AB0-48DC-AAC8-A2C52F455DCB}"/>
            </a:ext>
          </a:extLst>
        </xdr:cNvPr>
        <xdr:cNvSpPr/>
      </xdr:nvSpPr>
      <xdr:spPr>
        <a:xfrm>
          <a:off x="4953000" y="28575"/>
          <a:ext cx="1307345" cy="29451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571499</xdr:colOff>
      <xdr:row>5</xdr:row>
      <xdr:rowOff>0</xdr:rowOff>
    </xdr:from>
    <xdr:to>
      <xdr:col>25</xdr:col>
      <xdr:colOff>153213</xdr:colOff>
      <xdr:row>25</xdr:row>
      <xdr:rowOff>70007</xdr:rowOff>
    </xdr:to>
    <xdr:pic>
      <xdr:nvPicPr>
        <xdr:cNvPr id="4" name="Picture 3">
          <a:extLst>
            <a:ext uri="{FF2B5EF4-FFF2-40B4-BE49-F238E27FC236}">
              <a16:creationId xmlns:a16="http://schemas.microsoft.com/office/drawing/2014/main" id="{1B27A4F3-522B-27E3-C549-C99A8229A9F2}"/>
            </a:ext>
          </a:extLst>
        </xdr:cNvPr>
        <xdr:cNvPicPr>
          <a:picLocks noChangeAspect="1"/>
        </xdr:cNvPicPr>
      </xdr:nvPicPr>
      <xdr:blipFill>
        <a:blip xmlns:r="http://schemas.openxmlformats.org/officeDocument/2006/relationships" r:embed="rId1"/>
        <a:stretch>
          <a:fillRect/>
        </a:stretch>
      </xdr:blipFill>
      <xdr:spPr>
        <a:xfrm>
          <a:off x="6600824" y="1333500"/>
          <a:ext cx="8725714" cy="3822857"/>
        </a:xfrm>
        <a:prstGeom prst="rect">
          <a:avLst/>
        </a:prstGeom>
      </xdr:spPr>
    </xdr:pic>
    <xdr:clientData/>
  </xdr:twoCellAnchor>
  <xdr:twoCellAnchor>
    <xdr:from>
      <xdr:col>6</xdr:col>
      <xdr:colOff>171450</xdr:colOff>
      <xdr:row>0</xdr:row>
      <xdr:rowOff>47625</xdr:rowOff>
    </xdr:from>
    <xdr:to>
      <xdr:col>8</xdr:col>
      <xdr:colOff>333890</xdr:colOff>
      <xdr:row>1</xdr:row>
      <xdr:rowOff>104017</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29DF8840-1806-4C72-8B87-93970BC36C67}"/>
            </a:ext>
          </a:extLst>
        </xdr:cNvPr>
        <xdr:cNvSpPr/>
      </xdr:nvSpPr>
      <xdr:spPr>
        <a:xfrm>
          <a:off x="5048250" y="47625"/>
          <a:ext cx="1305440" cy="29451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305616</xdr:colOff>
      <xdr:row>20</xdr:row>
      <xdr:rowOff>98789</xdr:rowOff>
    </xdr:from>
    <xdr:to>
      <xdr:col>13</xdr:col>
      <xdr:colOff>28160</xdr:colOff>
      <xdr:row>46</xdr:row>
      <xdr:rowOff>155313</xdr:rowOff>
    </xdr:to>
    <xdr:pic>
      <xdr:nvPicPr>
        <xdr:cNvPr id="4" name="Picture 3">
          <a:extLst>
            <a:ext uri="{FF2B5EF4-FFF2-40B4-BE49-F238E27FC236}">
              <a16:creationId xmlns:a16="http://schemas.microsoft.com/office/drawing/2014/main" id="{81AEFCE4-7BF4-D4ED-6C02-D744232007F8}"/>
            </a:ext>
          </a:extLst>
        </xdr:cNvPr>
        <xdr:cNvPicPr>
          <a:picLocks noChangeAspect="1"/>
        </xdr:cNvPicPr>
      </xdr:nvPicPr>
      <xdr:blipFill>
        <a:blip xmlns:r="http://schemas.openxmlformats.org/officeDocument/2006/relationships" r:embed="rId1"/>
        <a:stretch>
          <a:fillRect/>
        </a:stretch>
      </xdr:blipFill>
      <xdr:spPr>
        <a:xfrm>
          <a:off x="305616" y="4289789"/>
          <a:ext cx="9847619" cy="5009524"/>
        </a:xfrm>
        <a:prstGeom prst="rect">
          <a:avLst/>
        </a:prstGeom>
      </xdr:spPr>
    </xdr:pic>
    <xdr:clientData/>
  </xdr:twoCellAnchor>
  <xdr:twoCellAnchor>
    <xdr:from>
      <xdr:col>7</xdr:col>
      <xdr:colOff>136151</xdr:colOff>
      <xdr:row>0</xdr:row>
      <xdr:rowOff>56029</xdr:rowOff>
    </xdr:from>
    <xdr:to>
      <xdr:col>9</xdr:col>
      <xdr:colOff>2420</xdr:colOff>
      <xdr:row>1</xdr:row>
      <xdr:rowOff>114998</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671988B8-BC1C-4843-BBD7-381E0B901A46}"/>
            </a:ext>
          </a:extLst>
        </xdr:cNvPr>
        <xdr:cNvSpPr/>
      </xdr:nvSpPr>
      <xdr:spPr>
        <a:xfrm>
          <a:off x="5955926" y="56029"/>
          <a:ext cx="1314069" cy="297094"/>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21</xdr:row>
      <xdr:rowOff>1</xdr:rowOff>
    </xdr:from>
    <xdr:to>
      <xdr:col>10</xdr:col>
      <xdr:colOff>102871</xdr:colOff>
      <xdr:row>43</xdr:row>
      <xdr:rowOff>135879</xdr:rowOff>
    </xdr:to>
    <xdr:pic>
      <xdr:nvPicPr>
        <xdr:cNvPr id="9" name="Picture 8">
          <a:extLst>
            <a:ext uri="{FF2B5EF4-FFF2-40B4-BE49-F238E27FC236}">
              <a16:creationId xmlns:a16="http://schemas.microsoft.com/office/drawing/2014/main" id="{AA596BB3-8EDA-84AE-9BEF-ED9739081834}"/>
            </a:ext>
          </a:extLst>
        </xdr:cNvPr>
        <xdr:cNvPicPr>
          <a:picLocks noChangeAspect="1"/>
        </xdr:cNvPicPr>
      </xdr:nvPicPr>
      <xdr:blipFill>
        <a:blip xmlns:r="http://schemas.openxmlformats.org/officeDocument/2006/relationships" r:embed="rId1"/>
        <a:stretch>
          <a:fillRect/>
        </a:stretch>
      </xdr:blipFill>
      <xdr:spPr>
        <a:xfrm>
          <a:off x="1" y="4505326"/>
          <a:ext cx="8343900" cy="4330688"/>
        </a:xfrm>
        <a:prstGeom prst="rect">
          <a:avLst/>
        </a:prstGeom>
      </xdr:spPr>
    </xdr:pic>
    <xdr:clientData/>
  </xdr:twoCellAnchor>
  <xdr:twoCellAnchor>
    <xdr:from>
      <xdr:col>4</xdr:col>
      <xdr:colOff>457200</xdr:colOff>
      <xdr:row>0</xdr:row>
      <xdr:rowOff>57150</xdr:rowOff>
    </xdr:from>
    <xdr:to>
      <xdr:col>6</xdr:col>
      <xdr:colOff>272930</xdr:colOff>
      <xdr:row>1</xdr:row>
      <xdr:rowOff>111637</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2D46160B-D825-4DF1-8BD9-ADDB39433A83}"/>
            </a:ext>
          </a:extLst>
        </xdr:cNvPr>
        <xdr:cNvSpPr/>
      </xdr:nvSpPr>
      <xdr:spPr>
        <a:xfrm>
          <a:off x="4343400" y="57150"/>
          <a:ext cx="1339730" cy="28308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684798</xdr:colOff>
      <xdr:row>46</xdr:row>
      <xdr:rowOff>75690</xdr:rowOff>
    </xdr:to>
    <xdr:pic>
      <xdr:nvPicPr>
        <xdr:cNvPr id="5" name="Picture 4">
          <a:extLst>
            <a:ext uri="{FF2B5EF4-FFF2-40B4-BE49-F238E27FC236}">
              <a16:creationId xmlns:a16="http://schemas.microsoft.com/office/drawing/2014/main" id="{53CAF341-D68F-A57C-237F-9E3E165423B6}"/>
            </a:ext>
          </a:extLst>
        </xdr:cNvPr>
        <xdr:cNvPicPr>
          <a:picLocks noChangeAspect="1"/>
        </xdr:cNvPicPr>
      </xdr:nvPicPr>
      <xdr:blipFill>
        <a:blip xmlns:r="http://schemas.openxmlformats.org/officeDocument/2006/relationships" r:embed="rId1"/>
        <a:stretch>
          <a:fillRect/>
        </a:stretch>
      </xdr:blipFill>
      <xdr:spPr>
        <a:xfrm>
          <a:off x="0" y="5038725"/>
          <a:ext cx="8019048" cy="4076190"/>
        </a:xfrm>
        <a:prstGeom prst="rect">
          <a:avLst/>
        </a:prstGeom>
      </xdr:spPr>
    </xdr:pic>
    <xdr:clientData/>
  </xdr:twoCellAnchor>
  <xdr:twoCellAnchor editAs="oneCell">
    <xdr:from>
      <xdr:col>10</xdr:col>
      <xdr:colOff>428625</xdr:colOff>
      <xdr:row>25</xdr:row>
      <xdr:rowOff>85725</xdr:rowOff>
    </xdr:from>
    <xdr:to>
      <xdr:col>23</xdr:col>
      <xdr:colOff>456199</xdr:colOff>
      <xdr:row>46</xdr:row>
      <xdr:rowOff>170939</xdr:rowOff>
    </xdr:to>
    <xdr:pic>
      <xdr:nvPicPr>
        <xdr:cNvPr id="6" name="Picture 5">
          <a:extLst>
            <a:ext uri="{FF2B5EF4-FFF2-40B4-BE49-F238E27FC236}">
              <a16:creationId xmlns:a16="http://schemas.microsoft.com/office/drawing/2014/main" id="{B20C1A3B-8C37-F999-B501-38CD4FDD86D7}"/>
            </a:ext>
          </a:extLst>
        </xdr:cNvPr>
        <xdr:cNvPicPr>
          <a:picLocks noChangeAspect="1"/>
        </xdr:cNvPicPr>
      </xdr:nvPicPr>
      <xdr:blipFill>
        <a:blip xmlns:r="http://schemas.openxmlformats.org/officeDocument/2006/relationships" r:embed="rId2"/>
        <a:stretch>
          <a:fillRect/>
        </a:stretch>
      </xdr:blipFill>
      <xdr:spPr>
        <a:xfrm>
          <a:off x="8534400" y="5124450"/>
          <a:ext cx="8009524" cy="4085714"/>
        </a:xfrm>
        <a:prstGeom prst="rect">
          <a:avLst/>
        </a:prstGeom>
      </xdr:spPr>
    </xdr:pic>
    <xdr:clientData/>
  </xdr:twoCellAnchor>
  <xdr:twoCellAnchor>
    <xdr:from>
      <xdr:col>5</xdr:col>
      <xdr:colOff>347382</xdr:colOff>
      <xdr:row>0</xdr:row>
      <xdr:rowOff>100853</xdr:rowOff>
    </xdr:from>
    <xdr:to>
      <xdr:col>7</xdr:col>
      <xdr:colOff>101592</xdr:colOff>
      <xdr:row>1</xdr:row>
      <xdr:rowOff>156236</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E4AF5A6D-F9CE-4BBD-B403-6D6FE204A27E}"/>
            </a:ext>
          </a:extLst>
        </xdr:cNvPr>
        <xdr:cNvSpPr/>
      </xdr:nvSpPr>
      <xdr:spPr>
        <a:xfrm>
          <a:off x="4728882" y="100853"/>
          <a:ext cx="1345445" cy="29070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89648</xdr:colOff>
      <xdr:row>23</xdr:row>
      <xdr:rowOff>22412</xdr:rowOff>
    </xdr:from>
    <xdr:to>
      <xdr:col>10</xdr:col>
      <xdr:colOff>31492</xdr:colOff>
      <xdr:row>44</xdr:row>
      <xdr:rowOff>40960</xdr:rowOff>
    </xdr:to>
    <xdr:pic>
      <xdr:nvPicPr>
        <xdr:cNvPr id="3" name="Picture 2">
          <a:extLst>
            <a:ext uri="{FF2B5EF4-FFF2-40B4-BE49-F238E27FC236}">
              <a16:creationId xmlns:a16="http://schemas.microsoft.com/office/drawing/2014/main" id="{C842C655-A49A-6BCF-C120-7BD58A2EFC4E}"/>
            </a:ext>
          </a:extLst>
        </xdr:cNvPr>
        <xdr:cNvPicPr>
          <a:picLocks noChangeAspect="1"/>
        </xdr:cNvPicPr>
      </xdr:nvPicPr>
      <xdr:blipFill>
        <a:blip xmlns:r="http://schemas.openxmlformats.org/officeDocument/2006/relationships" r:embed="rId1"/>
        <a:stretch>
          <a:fillRect/>
        </a:stretch>
      </xdr:blipFill>
      <xdr:spPr>
        <a:xfrm>
          <a:off x="89648" y="4499162"/>
          <a:ext cx="8047619" cy="4019048"/>
        </a:xfrm>
        <a:prstGeom prst="rect">
          <a:avLst/>
        </a:prstGeom>
      </xdr:spPr>
    </xdr:pic>
    <xdr:clientData/>
  </xdr:twoCellAnchor>
  <xdr:twoCellAnchor editAs="oneCell">
    <xdr:from>
      <xdr:col>11</xdr:col>
      <xdr:colOff>1681</xdr:colOff>
      <xdr:row>23</xdr:row>
      <xdr:rowOff>55177</xdr:rowOff>
    </xdr:from>
    <xdr:to>
      <xdr:col>23</xdr:col>
      <xdr:colOff>659467</xdr:colOff>
      <xdr:row>44</xdr:row>
      <xdr:rowOff>143037</xdr:rowOff>
    </xdr:to>
    <xdr:pic>
      <xdr:nvPicPr>
        <xdr:cNvPr id="4" name="Picture 3">
          <a:extLst>
            <a:ext uri="{FF2B5EF4-FFF2-40B4-BE49-F238E27FC236}">
              <a16:creationId xmlns:a16="http://schemas.microsoft.com/office/drawing/2014/main" id="{61434540-D4FA-2007-2BE7-E833DF4E4AB2}"/>
            </a:ext>
          </a:extLst>
        </xdr:cNvPr>
        <xdr:cNvPicPr>
          <a:picLocks noChangeAspect="1"/>
        </xdr:cNvPicPr>
      </xdr:nvPicPr>
      <xdr:blipFill>
        <a:blip xmlns:r="http://schemas.openxmlformats.org/officeDocument/2006/relationships" r:embed="rId2"/>
        <a:stretch>
          <a:fillRect/>
        </a:stretch>
      </xdr:blipFill>
      <xdr:spPr>
        <a:xfrm>
          <a:off x="8698006" y="4531927"/>
          <a:ext cx="8049186" cy="4088360"/>
        </a:xfrm>
        <a:prstGeom prst="rect">
          <a:avLst/>
        </a:prstGeom>
      </xdr:spPr>
    </xdr:pic>
    <xdr:clientData/>
  </xdr:twoCellAnchor>
  <xdr:twoCellAnchor>
    <xdr:from>
      <xdr:col>7</xdr:col>
      <xdr:colOff>194983</xdr:colOff>
      <xdr:row>0</xdr:row>
      <xdr:rowOff>49867</xdr:rowOff>
    </xdr:from>
    <xdr:to>
      <xdr:col>8</xdr:col>
      <xdr:colOff>715002</xdr:colOff>
      <xdr:row>1</xdr:row>
      <xdr:rowOff>105250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BC92C230-A4CD-4F32-957E-AFC55B293E84}"/>
            </a:ext>
          </a:extLst>
        </xdr:cNvPr>
        <xdr:cNvSpPr/>
      </xdr:nvSpPr>
      <xdr:spPr>
        <a:xfrm>
          <a:off x="5986183" y="49867"/>
          <a:ext cx="1291544" cy="293508"/>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302896</xdr:colOff>
      <xdr:row>18</xdr:row>
      <xdr:rowOff>81916</xdr:rowOff>
    </xdr:from>
    <xdr:to>
      <xdr:col>13</xdr:col>
      <xdr:colOff>238728</xdr:colOff>
      <xdr:row>46</xdr:row>
      <xdr:rowOff>19345</xdr:rowOff>
    </xdr:to>
    <xdr:pic>
      <xdr:nvPicPr>
        <xdr:cNvPr id="3" name="Picture 2">
          <a:extLst>
            <a:ext uri="{FF2B5EF4-FFF2-40B4-BE49-F238E27FC236}">
              <a16:creationId xmlns:a16="http://schemas.microsoft.com/office/drawing/2014/main" id="{3F117A03-9321-13D0-8DC4-AC0DA8A73784}"/>
            </a:ext>
          </a:extLst>
        </xdr:cNvPr>
        <xdr:cNvPicPr>
          <a:picLocks noChangeAspect="1"/>
        </xdr:cNvPicPr>
      </xdr:nvPicPr>
      <xdr:blipFill>
        <a:blip xmlns:r="http://schemas.openxmlformats.org/officeDocument/2006/relationships" r:embed="rId1"/>
        <a:stretch>
          <a:fillRect/>
        </a:stretch>
      </xdr:blipFill>
      <xdr:spPr>
        <a:xfrm>
          <a:off x="302896" y="4701541"/>
          <a:ext cx="10422857" cy="5271429"/>
        </a:xfrm>
        <a:prstGeom prst="rect">
          <a:avLst/>
        </a:prstGeom>
      </xdr:spPr>
    </xdr:pic>
    <xdr:clientData/>
  </xdr:twoCellAnchor>
  <xdr:twoCellAnchor>
    <xdr:from>
      <xdr:col>4</xdr:col>
      <xdr:colOff>200025</xdr:colOff>
      <xdr:row>0</xdr:row>
      <xdr:rowOff>66675</xdr:rowOff>
    </xdr:from>
    <xdr:to>
      <xdr:col>5</xdr:col>
      <xdr:colOff>762515</xdr:colOff>
      <xdr:row>1</xdr:row>
      <xdr:rowOff>121162</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7441D713-75AC-4E85-ABA8-9F411B761B92}"/>
            </a:ext>
          </a:extLst>
        </xdr:cNvPr>
        <xdr:cNvSpPr/>
      </xdr:nvSpPr>
      <xdr:spPr>
        <a:xfrm>
          <a:off x="4333875" y="66675"/>
          <a:ext cx="1343540" cy="28308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399601</xdr:colOff>
      <xdr:row>5</xdr:row>
      <xdr:rowOff>78441</xdr:rowOff>
    </xdr:from>
    <xdr:to>
      <xdr:col>23</xdr:col>
      <xdr:colOff>398389</xdr:colOff>
      <xdr:row>33</xdr:row>
      <xdr:rowOff>30131</xdr:rowOff>
    </xdr:to>
    <xdr:pic>
      <xdr:nvPicPr>
        <xdr:cNvPr id="3" name="Picture 2">
          <a:extLst>
            <a:ext uri="{FF2B5EF4-FFF2-40B4-BE49-F238E27FC236}">
              <a16:creationId xmlns:a16="http://schemas.microsoft.com/office/drawing/2014/main" id="{ECB3D2C1-C4A2-CA56-3F26-7A8EF9B65D84}"/>
            </a:ext>
          </a:extLst>
        </xdr:cNvPr>
        <xdr:cNvPicPr>
          <a:picLocks noChangeAspect="1"/>
        </xdr:cNvPicPr>
      </xdr:nvPicPr>
      <xdr:blipFill>
        <a:blip xmlns:r="http://schemas.openxmlformats.org/officeDocument/2006/relationships" r:embed="rId1"/>
        <a:stretch>
          <a:fillRect/>
        </a:stretch>
      </xdr:blipFill>
      <xdr:spPr>
        <a:xfrm>
          <a:off x="10400851" y="1250016"/>
          <a:ext cx="9695238" cy="5476190"/>
        </a:xfrm>
        <a:prstGeom prst="rect">
          <a:avLst/>
        </a:prstGeom>
      </xdr:spPr>
    </xdr:pic>
    <xdr:clientData/>
  </xdr:twoCellAnchor>
  <xdr:twoCellAnchor>
    <xdr:from>
      <xdr:col>5</xdr:col>
      <xdr:colOff>273984</xdr:colOff>
      <xdr:row>0</xdr:row>
      <xdr:rowOff>107017</xdr:rowOff>
    </xdr:from>
    <xdr:to>
      <xdr:col>6</xdr:col>
      <xdr:colOff>474524</xdr:colOff>
      <xdr:row>1</xdr:row>
      <xdr:rowOff>165986</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7535D455-8D1F-411B-913E-0EF05FFC1E04}"/>
            </a:ext>
          </a:extLst>
        </xdr:cNvPr>
        <xdr:cNvSpPr/>
      </xdr:nvSpPr>
      <xdr:spPr>
        <a:xfrm>
          <a:off x="6903384" y="107017"/>
          <a:ext cx="1305440" cy="297094"/>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192404</xdr:colOff>
      <xdr:row>5</xdr:row>
      <xdr:rowOff>102758</xdr:rowOff>
    </xdr:from>
    <xdr:to>
      <xdr:col>24</xdr:col>
      <xdr:colOff>534042</xdr:colOff>
      <xdr:row>34</xdr:row>
      <xdr:rowOff>41490</xdr:rowOff>
    </xdr:to>
    <xdr:pic>
      <xdr:nvPicPr>
        <xdr:cNvPr id="3" name="Picture 2">
          <a:extLst>
            <a:ext uri="{FF2B5EF4-FFF2-40B4-BE49-F238E27FC236}">
              <a16:creationId xmlns:a16="http://schemas.microsoft.com/office/drawing/2014/main" id="{E6256D61-CB69-3CC2-9383-510EF269B50F}"/>
            </a:ext>
          </a:extLst>
        </xdr:cNvPr>
        <xdr:cNvPicPr>
          <a:picLocks noChangeAspect="1"/>
        </xdr:cNvPicPr>
      </xdr:nvPicPr>
      <xdr:blipFill rotWithShape="1">
        <a:blip xmlns:r="http://schemas.openxmlformats.org/officeDocument/2006/relationships" r:embed="rId1"/>
        <a:srcRect b="3913"/>
        <a:stretch/>
      </xdr:blipFill>
      <xdr:spPr>
        <a:xfrm>
          <a:off x="9536429" y="1102883"/>
          <a:ext cx="10095238" cy="5463232"/>
        </a:xfrm>
        <a:prstGeom prst="rect">
          <a:avLst/>
        </a:prstGeom>
      </xdr:spPr>
    </xdr:pic>
    <xdr:clientData/>
  </xdr:twoCellAnchor>
  <xdr:twoCellAnchor>
    <xdr:from>
      <xdr:col>2</xdr:col>
      <xdr:colOff>819150</xdr:colOff>
      <xdr:row>0</xdr:row>
      <xdr:rowOff>38100</xdr:rowOff>
    </xdr:from>
    <xdr:to>
      <xdr:col>3</xdr:col>
      <xdr:colOff>1019690</xdr:colOff>
      <xdr:row>1</xdr:row>
      <xdr:rowOff>92587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6225D7E-18C9-40A2-B3B5-676D66855223}"/>
            </a:ext>
          </a:extLst>
        </xdr:cNvPr>
        <xdr:cNvSpPr/>
      </xdr:nvSpPr>
      <xdr:spPr>
        <a:xfrm>
          <a:off x="3495675" y="38100"/>
          <a:ext cx="1343540" cy="28308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591335</xdr:colOff>
      <xdr:row>23</xdr:row>
      <xdr:rowOff>37429</xdr:rowOff>
    </xdr:from>
    <xdr:to>
      <xdr:col>10</xdr:col>
      <xdr:colOff>544267</xdr:colOff>
      <xdr:row>53</xdr:row>
      <xdr:rowOff>61953</xdr:rowOff>
    </xdr:to>
    <xdr:pic>
      <xdr:nvPicPr>
        <xdr:cNvPr id="3" name="Picture 2">
          <a:extLst>
            <a:ext uri="{FF2B5EF4-FFF2-40B4-BE49-F238E27FC236}">
              <a16:creationId xmlns:a16="http://schemas.microsoft.com/office/drawing/2014/main" id="{8C1815EE-1918-D6E0-D0CA-AEDFC10FD9D3}"/>
            </a:ext>
          </a:extLst>
        </xdr:cNvPr>
        <xdr:cNvPicPr>
          <a:picLocks noChangeAspect="1"/>
        </xdr:cNvPicPr>
      </xdr:nvPicPr>
      <xdr:blipFill>
        <a:blip xmlns:r="http://schemas.openxmlformats.org/officeDocument/2006/relationships" r:embed="rId1"/>
        <a:stretch>
          <a:fillRect/>
        </a:stretch>
      </xdr:blipFill>
      <xdr:spPr>
        <a:xfrm>
          <a:off x="591335" y="4866604"/>
          <a:ext cx="10782857" cy="5739524"/>
        </a:xfrm>
        <a:prstGeom prst="rect">
          <a:avLst/>
        </a:prstGeom>
      </xdr:spPr>
    </xdr:pic>
    <xdr:clientData/>
  </xdr:twoCellAnchor>
  <xdr:twoCellAnchor>
    <xdr:from>
      <xdr:col>7</xdr:col>
      <xdr:colOff>5043</xdr:colOff>
      <xdr:row>0</xdr:row>
      <xdr:rowOff>67235</xdr:rowOff>
    </xdr:from>
    <xdr:to>
      <xdr:col>8</xdr:col>
      <xdr:colOff>468921</xdr:colOff>
      <xdr:row>1</xdr:row>
      <xdr:rowOff>126204</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D891E63A-66D4-4C15-B0BC-21DFF93FBE9B}"/>
            </a:ext>
          </a:extLst>
        </xdr:cNvPr>
        <xdr:cNvSpPr/>
      </xdr:nvSpPr>
      <xdr:spPr>
        <a:xfrm>
          <a:off x="8234643" y="67235"/>
          <a:ext cx="1302078" cy="297094"/>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10</xdr:col>
      <xdr:colOff>406908</xdr:colOff>
      <xdr:row>24</xdr:row>
      <xdr:rowOff>95631</xdr:rowOff>
    </xdr:to>
    <xdr:pic>
      <xdr:nvPicPr>
        <xdr:cNvPr id="6" name="Picture 5">
          <a:extLst>
            <a:ext uri="{FF2B5EF4-FFF2-40B4-BE49-F238E27FC236}">
              <a16:creationId xmlns:a16="http://schemas.microsoft.com/office/drawing/2014/main" id="{85A343A6-1638-2DF2-D443-AC3A0324A3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6121908" cy="4219956"/>
        </a:xfrm>
        <a:prstGeom prst="rect">
          <a:avLst/>
        </a:prstGeom>
      </xdr:spPr>
    </xdr:pic>
    <xdr:clientData/>
  </xdr:twoCellAnchor>
  <xdr:twoCellAnchor>
    <xdr:from>
      <xdr:col>8</xdr:col>
      <xdr:colOff>177828</xdr:colOff>
      <xdr:row>0</xdr:row>
      <xdr:rowOff>53506</xdr:rowOff>
    </xdr:from>
    <xdr:to>
      <xdr:col>10</xdr:col>
      <xdr:colOff>206421</xdr:colOff>
      <xdr:row>1</xdr:row>
      <xdr:rowOff>86636</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5D75D8-730F-4649-9FFA-C4168E4EA275}"/>
            </a:ext>
          </a:extLst>
        </xdr:cNvPr>
        <xdr:cNvSpPr/>
      </xdr:nvSpPr>
      <xdr:spPr>
        <a:xfrm>
          <a:off x="4749828" y="53506"/>
          <a:ext cx="1171593" cy="271255"/>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201840</xdr:colOff>
      <xdr:row>4</xdr:row>
      <xdr:rowOff>0</xdr:rowOff>
    </xdr:from>
    <xdr:to>
      <xdr:col>23</xdr:col>
      <xdr:colOff>516162</xdr:colOff>
      <xdr:row>32</xdr:row>
      <xdr:rowOff>86998</xdr:rowOff>
    </xdr:to>
    <xdr:graphicFrame macro="">
      <xdr:nvGraphicFramePr>
        <xdr:cNvPr id="3" name="Chart 2">
          <a:extLst>
            <a:ext uri="{FF2B5EF4-FFF2-40B4-BE49-F238E27FC236}">
              <a16:creationId xmlns:a16="http://schemas.microsoft.com/office/drawing/2014/main" id="{E976A8D6-2431-4019-956B-47295B5DD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560926</xdr:colOff>
      <xdr:row>5</xdr:row>
      <xdr:rowOff>114299</xdr:rowOff>
    </xdr:from>
    <xdr:to>
      <xdr:col>23</xdr:col>
      <xdr:colOff>184472</xdr:colOff>
      <xdr:row>38</xdr:row>
      <xdr:rowOff>44941</xdr:rowOff>
    </xdr:to>
    <xdr:pic>
      <xdr:nvPicPr>
        <xdr:cNvPr id="4" name="Picture 3">
          <a:extLst>
            <a:ext uri="{FF2B5EF4-FFF2-40B4-BE49-F238E27FC236}">
              <a16:creationId xmlns:a16="http://schemas.microsoft.com/office/drawing/2014/main" id="{C0276EED-BBA6-8197-F479-70FA3F915284}"/>
            </a:ext>
          </a:extLst>
        </xdr:cNvPr>
        <xdr:cNvPicPr>
          <a:picLocks noChangeAspect="1"/>
        </xdr:cNvPicPr>
      </xdr:nvPicPr>
      <xdr:blipFill>
        <a:blip xmlns:r="http://schemas.openxmlformats.org/officeDocument/2006/relationships" r:embed="rId2"/>
        <a:stretch>
          <a:fillRect/>
        </a:stretch>
      </xdr:blipFill>
      <xdr:spPr>
        <a:xfrm>
          <a:off x="6685501" y="1209674"/>
          <a:ext cx="9348571" cy="6217142"/>
        </a:xfrm>
        <a:prstGeom prst="rect">
          <a:avLst/>
        </a:prstGeom>
      </xdr:spPr>
    </xdr:pic>
    <xdr:clientData/>
  </xdr:twoCellAnchor>
  <xdr:twoCellAnchor>
    <xdr:from>
      <xdr:col>2</xdr:col>
      <xdr:colOff>762000</xdr:colOff>
      <xdr:row>0</xdr:row>
      <xdr:rowOff>44823</xdr:rowOff>
    </xdr:from>
    <xdr:to>
      <xdr:col>5</xdr:col>
      <xdr:colOff>21246</xdr:colOff>
      <xdr:row>1</xdr:row>
      <xdr:rowOff>103792</xdr:rowOff>
    </xdr:to>
    <xdr:sp macro="" textlink="">
      <xdr:nvSpPr>
        <xdr:cNvPr id="2" name="Rectangle: Rounded Corners 1">
          <a:hlinkClick xmlns:r="http://schemas.openxmlformats.org/officeDocument/2006/relationships" r:id="rId3"/>
          <a:extLst>
            <a:ext uri="{FF2B5EF4-FFF2-40B4-BE49-F238E27FC236}">
              <a16:creationId xmlns:a16="http://schemas.microsoft.com/office/drawing/2014/main" id="{B9F8ECC1-07DC-4143-869A-777338BEDF7C}"/>
            </a:ext>
          </a:extLst>
        </xdr:cNvPr>
        <xdr:cNvSpPr/>
      </xdr:nvSpPr>
      <xdr:spPr>
        <a:xfrm>
          <a:off x="3238500" y="44823"/>
          <a:ext cx="1343540" cy="28308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0.04312</cdr:x>
      <cdr:y>0.86211</cdr:y>
    </cdr:from>
    <cdr:to>
      <cdr:x>0.15812</cdr:x>
      <cdr:y>0.91483</cdr:y>
    </cdr:to>
    <cdr:sp macro="" textlink="">
      <cdr:nvSpPr>
        <cdr:cNvPr id="2" name="Rectangle 1">
          <a:extLst xmlns:a="http://schemas.openxmlformats.org/drawingml/2006/main">
            <a:ext uri="{FF2B5EF4-FFF2-40B4-BE49-F238E27FC236}">
              <a16:creationId xmlns:a16="http://schemas.microsoft.com/office/drawing/2014/main" id="{F936D45D-8643-4937-848B-0686883ACA59}"/>
            </a:ext>
          </a:extLst>
        </cdr:cNvPr>
        <cdr:cNvSpPr/>
      </cdr:nvSpPr>
      <cdr:spPr>
        <a:xfrm xmlns:a="http://schemas.openxmlformats.org/drawingml/2006/main">
          <a:off x="171406" y="4603006"/>
          <a:ext cx="457136" cy="28148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13</xdr:col>
      <xdr:colOff>266704</xdr:colOff>
      <xdr:row>5</xdr:row>
      <xdr:rowOff>56607</xdr:rowOff>
    </xdr:from>
    <xdr:to>
      <xdr:col>29</xdr:col>
      <xdr:colOff>122573</xdr:colOff>
      <xdr:row>30</xdr:row>
      <xdr:rowOff>75012</xdr:rowOff>
    </xdr:to>
    <xdr:pic>
      <xdr:nvPicPr>
        <xdr:cNvPr id="3" name="Picture 2">
          <a:extLst>
            <a:ext uri="{FF2B5EF4-FFF2-40B4-BE49-F238E27FC236}">
              <a16:creationId xmlns:a16="http://schemas.microsoft.com/office/drawing/2014/main" id="{B7DA9E85-B71F-AE09-4AD7-F627D13A0413}"/>
            </a:ext>
          </a:extLst>
        </xdr:cNvPr>
        <xdr:cNvPicPr>
          <a:picLocks noChangeAspect="1"/>
        </xdr:cNvPicPr>
      </xdr:nvPicPr>
      <xdr:blipFill>
        <a:blip xmlns:r="http://schemas.openxmlformats.org/officeDocument/2006/relationships" r:embed="rId1"/>
        <a:stretch>
          <a:fillRect/>
        </a:stretch>
      </xdr:blipFill>
      <xdr:spPr>
        <a:xfrm>
          <a:off x="10668004" y="1151982"/>
          <a:ext cx="10047619" cy="5161905"/>
        </a:xfrm>
        <a:prstGeom prst="rect">
          <a:avLst/>
        </a:prstGeom>
      </xdr:spPr>
    </xdr:pic>
    <xdr:clientData/>
  </xdr:twoCellAnchor>
  <xdr:twoCellAnchor>
    <xdr:from>
      <xdr:col>4</xdr:col>
      <xdr:colOff>571500</xdr:colOff>
      <xdr:row>0</xdr:row>
      <xdr:rowOff>38100</xdr:rowOff>
    </xdr:from>
    <xdr:to>
      <xdr:col>6</xdr:col>
      <xdr:colOff>253880</xdr:colOff>
      <xdr:row>1</xdr:row>
      <xdr:rowOff>92587</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9147E251-2A33-44BA-93F2-9E74E4D22065}"/>
            </a:ext>
          </a:extLst>
        </xdr:cNvPr>
        <xdr:cNvSpPr/>
      </xdr:nvSpPr>
      <xdr:spPr>
        <a:xfrm>
          <a:off x="3771900" y="38100"/>
          <a:ext cx="1339730" cy="28308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111338</xdr:colOff>
      <xdr:row>5</xdr:row>
      <xdr:rowOff>40864</xdr:rowOff>
    </xdr:from>
    <xdr:to>
      <xdr:col>26</xdr:col>
      <xdr:colOff>367266</xdr:colOff>
      <xdr:row>24</xdr:row>
      <xdr:rowOff>106935</xdr:rowOff>
    </xdr:to>
    <xdr:pic>
      <xdr:nvPicPr>
        <xdr:cNvPr id="3" name="Picture 2">
          <a:extLst>
            <a:ext uri="{FF2B5EF4-FFF2-40B4-BE49-F238E27FC236}">
              <a16:creationId xmlns:a16="http://schemas.microsoft.com/office/drawing/2014/main" id="{7BE4094E-8FCD-5B95-F112-A2AC5BA8FCDC}"/>
            </a:ext>
          </a:extLst>
        </xdr:cNvPr>
        <xdr:cNvPicPr>
          <a:picLocks noChangeAspect="1"/>
        </xdr:cNvPicPr>
      </xdr:nvPicPr>
      <xdr:blipFill>
        <a:blip xmlns:r="http://schemas.openxmlformats.org/officeDocument/2006/relationships" r:embed="rId1"/>
        <a:stretch>
          <a:fillRect/>
        </a:stretch>
      </xdr:blipFill>
      <xdr:spPr>
        <a:xfrm>
          <a:off x="7074113" y="1774414"/>
          <a:ext cx="9971428" cy="4828571"/>
        </a:xfrm>
        <a:prstGeom prst="rect">
          <a:avLst/>
        </a:prstGeom>
      </xdr:spPr>
    </xdr:pic>
    <xdr:clientData/>
  </xdr:twoCellAnchor>
  <xdr:twoCellAnchor>
    <xdr:from>
      <xdr:col>7</xdr:col>
      <xdr:colOff>36979</xdr:colOff>
      <xdr:row>0</xdr:row>
      <xdr:rowOff>68916</xdr:rowOff>
    </xdr:from>
    <xdr:to>
      <xdr:col>9</xdr:col>
      <xdr:colOff>63380</xdr:colOff>
      <xdr:row>1</xdr:row>
      <xdr:rowOff>127885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44C3A2EE-C2C6-4E10-A2B7-C15B436598F6}"/>
            </a:ext>
          </a:extLst>
        </xdr:cNvPr>
        <xdr:cNvSpPr/>
      </xdr:nvSpPr>
      <xdr:spPr>
        <a:xfrm>
          <a:off x="5723404" y="68916"/>
          <a:ext cx="1302751" cy="297094"/>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147582</xdr:colOff>
      <xdr:row>6</xdr:row>
      <xdr:rowOff>997323</xdr:rowOff>
    </xdr:from>
    <xdr:to>
      <xdr:col>26</xdr:col>
      <xdr:colOff>451125</xdr:colOff>
      <xdr:row>34</xdr:row>
      <xdr:rowOff>101299</xdr:rowOff>
    </xdr:to>
    <xdr:pic>
      <xdr:nvPicPr>
        <xdr:cNvPr id="5" name="Picture 4">
          <a:extLst>
            <a:ext uri="{FF2B5EF4-FFF2-40B4-BE49-F238E27FC236}">
              <a16:creationId xmlns:a16="http://schemas.microsoft.com/office/drawing/2014/main" id="{9E6473D6-107D-2D31-9EB7-7664CD1FFE37}"/>
            </a:ext>
          </a:extLst>
        </xdr:cNvPr>
        <xdr:cNvPicPr>
          <a:picLocks noChangeAspect="1"/>
        </xdr:cNvPicPr>
      </xdr:nvPicPr>
      <xdr:blipFill>
        <a:blip xmlns:r="http://schemas.openxmlformats.org/officeDocument/2006/relationships" r:embed="rId1"/>
        <a:stretch>
          <a:fillRect/>
        </a:stretch>
      </xdr:blipFill>
      <xdr:spPr>
        <a:xfrm>
          <a:off x="8120007" y="2740398"/>
          <a:ext cx="10057143" cy="5390476"/>
        </a:xfrm>
        <a:prstGeom prst="rect">
          <a:avLst/>
        </a:prstGeom>
      </xdr:spPr>
    </xdr:pic>
    <xdr:clientData/>
  </xdr:twoCellAnchor>
  <xdr:twoCellAnchor>
    <xdr:from>
      <xdr:col>5</xdr:col>
      <xdr:colOff>291353</xdr:colOff>
      <xdr:row>0</xdr:row>
      <xdr:rowOff>89647</xdr:rowOff>
    </xdr:from>
    <xdr:to>
      <xdr:col>7</xdr:col>
      <xdr:colOff>185524</xdr:colOff>
      <xdr:row>1</xdr:row>
      <xdr:rowOff>148616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E4405E1-188A-4AE9-A3FE-21FAA6A0CA85}"/>
            </a:ext>
          </a:extLst>
        </xdr:cNvPr>
        <xdr:cNvSpPr/>
      </xdr:nvSpPr>
      <xdr:spPr>
        <a:xfrm>
          <a:off x="4986618" y="89647"/>
          <a:ext cx="1339730" cy="28308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162373</xdr:colOff>
      <xdr:row>14</xdr:row>
      <xdr:rowOff>127074</xdr:rowOff>
    </xdr:from>
    <xdr:to>
      <xdr:col>14</xdr:col>
      <xdr:colOff>646894</xdr:colOff>
      <xdr:row>42</xdr:row>
      <xdr:rowOff>40693</xdr:rowOff>
    </xdr:to>
    <xdr:pic>
      <xdr:nvPicPr>
        <xdr:cNvPr id="2" name="Picture 1">
          <a:extLst>
            <a:ext uri="{FF2B5EF4-FFF2-40B4-BE49-F238E27FC236}">
              <a16:creationId xmlns:a16="http://schemas.microsoft.com/office/drawing/2014/main" id="{9EB40633-2593-D250-5225-A66A0D1E14B7}"/>
            </a:ext>
          </a:extLst>
        </xdr:cNvPr>
        <xdr:cNvPicPr>
          <a:picLocks noChangeAspect="1"/>
        </xdr:cNvPicPr>
      </xdr:nvPicPr>
      <xdr:blipFill>
        <a:blip xmlns:r="http://schemas.openxmlformats.org/officeDocument/2006/relationships" r:embed="rId1"/>
        <a:stretch>
          <a:fillRect/>
        </a:stretch>
      </xdr:blipFill>
      <xdr:spPr>
        <a:xfrm>
          <a:off x="1324423" y="2841699"/>
          <a:ext cx="10028571" cy="5247619"/>
        </a:xfrm>
        <a:prstGeom prst="rect">
          <a:avLst/>
        </a:prstGeom>
      </xdr:spPr>
    </xdr:pic>
    <xdr:clientData/>
  </xdr:twoCellAnchor>
  <xdr:twoCellAnchor>
    <xdr:from>
      <xdr:col>7</xdr:col>
      <xdr:colOff>96371</xdr:colOff>
      <xdr:row>0</xdr:row>
      <xdr:rowOff>75079</xdr:rowOff>
    </xdr:from>
    <xdr:to>
      <xdr:col>8</xdr:col>
      <xdr:colOff>680824</xdr:colOff>
      <xdr:row>1</xdr:row>
      <xdr:rowOff>134048</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448F3B36-6D7E-452F-8276-B02AF5597BEE}"/>
            </a:ext>
          </a:extLst>
        </xdr:cNvPr>
        <xdr:cNvSpPr/>
      </xdr:nvSpPr>
      <xdr:spPr>
        <a:xfrm>
          <a:off x="5735171" y="75079"/>
          <a:ext cx="1308353" cy="297094"/>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217170</xdr:colOff>
      <xdr:row>4</xdr:row>
      <xdr:rowOff>169546</xdr:rowOff>
    </xdr:from>
    <xdr:to>
      <xdr:col>9</xdr:col>
      <xdr:colOff>487334</xdr:colOff>
      <xdr:row>45</xdr:row>
      <xdr:rowOff>114821</xdr:rowOff>
    </xdr:to>
    <xdr:pic>
      <xdr:nvPicPr>
        <xdr:cNvPr id="4" name="Picture 3" descr="A screenshot of a computer&#10;&#10;Description automatically generated">
          <a:extLst>
            <a:ext uri="{FF2B5EF4-FFF2-40B4-BE49-F238E27FC236}">
              <a16:creationId xmlns:a16="http://schemas.microsoft.com/office/drawing/2014/main" id="{F14F3FB0-51C9-F73C-A9F4-EC5A1E57B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170" y="950596"/>
          <a:ext cx="5756564" cy="7755775"/>
        </a:xfrm>
        <a:prstGeom prst="rect">
          <a:avLst/>
        </a:prstGeom>
      </xdr:spPr>
    </xdr:pic>
    <xdr:clientData/>
  </xdr:twoCellAnchor>
  <xdr:twoCellAnchor>
    <xdr:from>
      <xdr:col>9</xdr:col>
      <xdr:colOff>0</xdr:colOff>
      <xdr:row>1</xdr:row>
      <xdr:rowOff>0</xdr:rowOff>
    </xdr:from>
    <xdr:to>
      <xdr:col>11</xdr:col>
      <xdr:colOff>285750</xdr:colOff>
      <xdr:row>2</xdr:row>
      <xdr:rowOff>76200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14C020D1-4F27-4C60-A17B-FEBAE0D585E1}"/>
            </a:ext>
          </a:extLst>
        </xdr:cNvPr>
        <xdr:cNvSpPr/>
      </xdr:nvSpPr>
      <xdr:spPr>
        <a:xfrm>
          <a:off x="5486400" y="238125"/>
          <a:ext cx="1504950" cy="266700"/>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819150</xdr:colOff>
      <xdr:row>14</xdr:row>
      <xdr:rowOff>36195</xdr:rowOff>
    </xdr:from>
    <xdr:to>
      <xdr:col>13</xdr:col>
      <xdr:colOff>53730</xdr:colOff>
      <xdr:row>36</xdr:row>
      <xdr:rowOff>134769</xdr:rowOff>
    </xdr:to>
    <xdr:pic>
      <xdr:nvPicPr>
        <xdr:cNvPr id="3" name="Picture 2">
          <a:extLst>
            <a:ext uri="{FF2B5EF4-FFF2-40B4-BE49-F238E27FC236}">
              <a16:creationId xmlns:a16="http://schemas.microsoft.com/office/drawing/2014/main" id="{AF511648-61B7-E389-A2F7-E1E2638A4B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3198495"/>
          <a:ext cx="8092830" cy="4289574"/>
        </a:xfrm>
        <a:prstGeom prst="rect">
          <a:avLst/>
        </a:prstGeom>
      </xdr:spPr>
    </xdr:pic>
    <xdr:clientData/>
  </xdr:twoCellAnchor>
  <xdr:twoCellAnchor>
    <xdr:from>
      <xdr:col>7</xdr:col>
      <xdr:colOff>9525</xdr:colOff>
      <xdr:row>0</xdr:row>
      <xdr:rowOff>53340</xdr:rowOff>
    </xdr:from>
    <xdr:to>
      <xdr:col>9</xdr:col>
      <xdr:colOff>135770</xdr:colOff>
      <xdr:row>1</xdr:row>
      <xdr:rowOff>111637</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D9082DCD-5710-423D-BD0A-7CA4AA1FB9CC}"/>
            </a:ext>
          </a:extLst>
        </xdr:cNvPr>
        <xdr:cNvSpPr/>
      </xdr:nvSpPr>
      <xdr:spPr>
        <a:xfrm>
          <a:off x="5048250" y="53340"/>
          <a:ext cx="1345445" cy="296422"/>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104776</xdr:colOff>
      <xdr:row>12</xdr:row>
      <xdr:rowOff>76200</xdr:rowOff>
    </xdr:from>
    <xdr:to>
      <xdr:col>9</xdr:col>
      <xdr:colOff>841661</xdr:colOff>
      <xdr:row>35</xdr:row>
      <xdr:rowOff>91843</xdr:rowOff>
    </xdr:to>
    <xdr:pic>
      <xdr:nvPicPr>
        <xdr:cNvPr id="4" name="Picture 3">
          <a:extLst>
            <a:ext uri="{FF2B5EF4-FFF2-40B4-BE49-F238E27FC236}">
              <a16:creationId xmlns:a16="http://schemas.microsoft.com/office/drawing/2014/main" id="{F4BC519B-AC7C-834C-5878-07440F62A6EC}"/>
            </a:ext>
          </a:extLst>
        </xdr:cNvPr>
        <xdr:cNvPicPr>
          <a:picLocks noChangeAspect="1"/>
        </xdr:cNvPicPr>
      </xdr:nvPicPr>
      <xdr:blipFill>
        <a:blip xmlns:r="http://schemas.openxmlformats.org/officeDocument/2006/relationships" r:embed="rId1"/>
        <a:stretch>
          <a:fillRect/>
        </a:stretch>
      </xdr:blipFill>
      <xdr:spPr>
        <a:xfrm>
          <a:off x="104776" y="2409825"/>
          <a:ext cx="10414285" cy="4397143"/>
        </a:xfrm>
        <a:prstGeom prst="rect">
          <a:avLst/>
        </a:prstGeom>
      </xdr:spPr>
    </xdr:pic>
    <xdr:clientData/>
  </xdr:twoCellAnchor>
  <xdr:twoCellAnchor>
    <xdr:from>
      <xdr:col>4</xdr:col>
      <xdr:colOff>466725</xdr:colOff>
      <xdr:row>0</xdr:row>
      <xdr:rowOff>85725</xdr:rowOff>
    </xdr:from>
    <xdr:to>
      <xdr:col>5</xdr:col>
      <xdr:colOff>732035</xdr:colOff>
      <xdr:row>1</xdr:row>
      <xdr:rowOff>163072</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315BA92F-2836-4B08-9F61-80F369FEF2A5}"/>
            </a:ext>
          </a:extLst>
        </xdr:cNvPr>
        <xdr:cNvSpPr/>
      </xdr:nvSpPr>
      <xdr:spPr>
        <a:xfrm>
          <a:off x="4953000" y="85725"/>
          <a:ext cx="1303535" cy="277372"/>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351194</xdr:colOff>
      <xdr:row>0</xdr:row>
      <xdr:rowOff>199801</xdr:rowOff>
    </xdr:from>
    <xdr:to>
      <xdr:col>22</xdr:col>
      <xdr:colOff>197822</xdr:colOff>
      <xdr:row>17</xdr:row>
      <xdr:rowOff>189737</xdr:rowOff>
    </xdr:to>
    <xdr:pic>
      <xdr:nvPicPr>
        <xdr:cNvPr id="4" name="Picture 3">
          <a:extLst>
            <a:ext uri="{FF2B5EF4-FFF2-40B4-BE49-F238E27FC236}">
              <a16:creationId xmlns:a16="http://schemas.microsoft.com/office/drawing/2014/main" id="{4B79B10C-46EA-6A58-BB17-043878F0BCC7}"/>
            </a:ext>
          </a:extLst>
        </xdr:cNvPr>
        <xdr:cNvPicPr>
          <a:picLocks noChangeAspect="1"/>
        </xdr:cNvPicPr>
      </xdr:nvPicPr>
      <xdr:blipFill>
        <a:blip xmlns:r="http://schemas.openxmlformats.org/officeDocument/2006/relationships" r:embed="rId1"/>
        <a:stretch>
          <a:fillRect/>
        </a:stretch>
      </xdr:blipFill>
      <xdr:spPr>
        <a:xfrm>
          <a:off x="10038119" y="199801"/>
          <a:ext cx="7771428" cy="4314286"/>
        </a:xfrm>
        <a:prstGeom prst="rect">
          <a:avLst/>
        </a:prstGeom>
      </xdr:spPr>
    </xdr:pic>
    <xdr:clientData/>
  </xdr:twoCellAnchor>
  <xdr:twoCellAnchor editAs="oneCell">
    <xdr:from>
      <xdr:col>10</xdr:col>
      <xdr:colOff>388173</xdr:colOff>
      <xdr:row>19</xdr:row>
      <xdr:rowOff>86622</xdr:rowOff>
    </xdr:from>
    <xdr:to>
      <xdr:col>22</xdr:col>
      <xdr:colOff>520516</xdr:colOff>
      <xdr:row>42</xdr:row>
      <xdr:rowOff>76551</xdr:rowOff>
    </xdr:to>
    <xdr:pic>
      <xdr:nvPicPr>
        <xdr:cNvPr id="5" name="Picture 4">
          <a:extLst>
            <a:ext uri="{FF2B5EF4-FFF2-40B4-BE49-F238E27FC236}">
              <a16:creationId xmlns:a16="http://schemas.microsoft.com/office/drawing/2014/main" id="{A0808C18-C03F-118A-F5CF-DABC68C97887}"/>
            </a:ext>
          </a:extLst>
        </xdr:cNvPr>
        <xdr:cNvPicPr>
          <a:picLocks noChangeAspect="1"/>
        </xdr:cNvPicPr>
      </xdr:nvPicPr>
      <xdr:blipFill>
        <a:blip xmlns:r="http://schemas.openxmlformats.org/officeDocument/2006/relationships" r:embed="rId2"/>
        <a:stretch>
          <a:fillRect/>
        </a:stretch>
      </xdr:blipFill>
      <xdr:spPr>
        <a:xfrm>
          <a:off x="10075098" y="4791972"/>
          <a:ext cx="8057143" cy="4371429"/>
        </a:xfrm>
        <a:prstGeom prst="rect">
          <a:avLst/>
        </a:prstGeom>
      </xdr:spPr>
    </xdr:pic>
    <xdr:clientData/>
  </xdr:twoCellAnchor>
  <xdr:twoCellAnchor editAs="oneCell">
    <xdr:from>
      <xdr:col>10</xdr:col>
      <xdr:colOff>332368</xdr:colOff>
      <xdr:row>45</xdr:row>
      <xdr:rowOff>60736</xdr:rowOff>
    </xdr:from>
    <xdr:to>
      <xdr:col>22</xdr:col>
      <xdr:colOff>464711</xdr:colOff>
      <xdr:row>70</xdr:row>
      <xdr:rowOff>50617</xdr:rowOff>
    </xdr:to>
    <xdr:pic>
      <xdr:nvPicPr>
        <xdr:cNvPr id="6" name="Picture 5">
          <a:extLst>
            <a:ext uri="{FF2B5EF4-FFF2-40B4-BE49-F238E27FC236}">
              <a16:creationId xmlns:a16="http://schemas.microsoft.com/office/drawing/2014/main" id="{C32F0ECB-09F9-A154-B9C1-25C064DEC495}"/>
            </a:ext>
          </a:extLst>
        </xdr:cNvPr>
        <xdr:cNvPicPr>
          <a:picLocks noChangeAspect="1"/>
        </xdr:cNvPicPr>
      </xdr:nvPicPr>
      <xdr:blipFill>
        <a:blip xmlns:r="http://schemas.openxmlformats.org/officeDocument/2006/relationships" r:embed="rId3"/>
        <a:stretch>
          <a:fillRect/>
        </a:stretch>
      </xdr:blipFill>
      <xdr:spPr>
        <a:xfrm>
          <a:off x="10019293" y="9719086"/>
          <a:ext cx="8057143" cy="4752381"/>
        </a:xfrm>
        <a:prstGeom prst="rect">
          <a:avLst/>
        </a:prstGeom>
      </xdr:spPr>
    </xdr:pic>
    <xdr:clientData/>
  </xdr:twoCellAnchor>
  <xdr:twoCellAnchor>
    <xdr:from>
      <xdr:col>4</xdr:col>
      <xdr:colOff>313764</xdr:colOff>
      <xdr:row>0</xdr:row>
      <xdr:rowOff>56029</xdr:rowOff>
    </xdr:from>
    <xdr:to>
      <xdr:col>6</xdr:col>
      <xdr:colOff>15530</xdr:colOff>
      <xdr:row>1</xdr:row>
      <xdr:rowOff>114998</xdr:rowOff>
    </xdr:to>
    <xdr:sp macro="" textlink="">
      <xdr:nvSpPr>
        <xdr:cNvPr id="2" name="Rectangle: Rounded Corners 1">
          <a:hlinkClick xmlns:r="http://schemas.openxmlformats.org/officeDocument/2006/relationships" r:id="rId4"/>
          <a:extLst>
            <a:ext uri="{FF2B5EF4-FFF2-40B4-BE49-F238E27FC236}">
              <a16:creationId xmlns:a16="http://schemas.microsoft.com/office/drawing/2014/main" id="{7F139E4C-3469-4E4D-A843-FA31CA55097C}"/>
            </a:ext>
          </a:extLst>
        </xdr:cNvPr>
        <xdr:cNvSpPr/>
      </xdr:nvSpPr>
      <xdr:spPr>
        <a:xfrm>
          <a:off x="5580529" y="56029"/>
          <a:ext cx="1337825" cy="28308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582705</xdr:colOff>
      <xdr:row>5</xdr:row>
      <xdr:rowOff>11205</xdr:rowOff>
    </xdr:from>
    <xdr:to>
      <xdr:col>22</xdr:col>
      <xdr:colOff>48416</xdr:colOff>
      <xdr:row>25</xdr:row>
      <xdr:rowOff>29776</xdr:rowOff>
    </xdr:to>
    <xdr:pic>
      <xdr:nvPicPr>
        <xdr:cNvPr id="2" name="Picture 1">
          <a:extLst>
            <a:ext uri="{FF2B5EF4-FFF2-40B4-BE49-F238E27FC236}">
              <a16:creationId xmlns:a16="http://schemas.microsoft.com/office/drawing/2014/main" id="{D259AF3A-272D-46C8-9B4D-728CE7E2EC38}"/>
            </a:ext>
          </a:extLst>
        </xdr:cNvPr>
        <xdr:cNvPicPr>
          <a:picLocks noChangeAspect="1"/>
        </xdr:cNvPicPr>
      </xdr:nvPicPr>
      <xdr:blipFill>
        <a:blip xmlns:r="http://schemas.openxmlformats.org/officeDocument/2006/relationships" r:embed="rId1"/>
        <a:stretch>
          <a:fillRect/>
        </a:stretch>
      </xdr:blipFill>
      <xdr:spPr>
        <a:xfrm>
          <a:off x="9907680" y="1078005"/>
          <a:ext cx="7114286" cy="3828571"/>
        </a:xfrm>
        <a:prstGeom prst="rect">
          <a:avLst/>
        </a:prstGeom>
      </xdr:spPr>
    </xdr:pic>
    <xdr:clientData/>
  </xdr:twoCellAnchor>
  <xdr:twoCellAnchor editAs="oneCell">
    <xdr:from>
      <xdr:col>9</xdr:col>
      <xdr:colOff>511884</xdr:colOff>
      <xdr:row>25</xdr:row>
      <xdr:rowOff>154974</xdr:rowOff>
    </xdr:from>
    <xdr:to>
      <xdr:col>21</xdr:col>
      <xdr:colOff>534809</xdr:colOff>
      <xdr:row>45</xdr:row>
      <xdr:rowOff>144873</xdr:rowOff>
    </xdr:to>
    <xdr:pic>
      <xdr:nvPicPr>
        <xdr:cNvPr id="3" name="Picture 2">
          <a:extLst>
            <a:ext uri="{FF2B5EF4-FFF2-40B4-BE49-F238E27FC236}">
              <a16:creationId xmlns:a16="http://schemas.microsoft.com/office/drawing/2014/main" id="{D2C58E0B-D253-45FB-BC3A-19F8272C4777}"/>
            </a:ext>
          </a:extLst>
        </xdr:cNvPr>
        <xdr:cNvPicPr>
          <a:picLocks noChangeAspect="1"/>
        </xdr:cNvPicPr>
      </xdr:nvPicPr>
      <xdr:blipFill>
        <a:blip xmlns:r="http://schemas.openxmlformats.org/officeDocument/2006/relationships" r:embed="rId2"/>
        <a:stretch>
          <a:fillRect/>
        </a:stretch>
      </xdr:blipFill>
      <xdr:spPr>
        <a:xfrm>
          <a:off x="9836859" y="5031774"/>
          <a:ext cx="7100000" cy="3847524"/>
        </a:xfrm>
        <a:prstGeom prst="rect">
          <a:avLst/>
        </a:prstGeom>
      </xdr:spPr>
    </xdr:pic>
    <xdr:clientData/>
  </xdr:twoCellAnchor>
  <xdr:twoCellAnchor>
    <xdr:from>
      <xdr:col>3</xdr:col>
      <xdr:colOff>291352</xdr:colOff>
      <xdr:row>0</xdr:row>
      <xdr:rowOff>78441</xdr:rowOff>
    </xdr:from>
    <xdr:to>
      <xdr:col>4</xdr:col>
      <xdr:colOff>816863</xdr:colOff>
      <xdr:row>1</xdr:row>
      <xdr:rowOff>137410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FF455453-29A4-4551-8E0D-ED569BE52DEE}"/>
            </a:ext>
          </a:extLst>
        </xdr:cNvPr>
        <xdr:cNvSpPr/>
      </xdr:nvSpPr>
      <xdr:spPr>
        <a:xfrm>
          <a:off x="4997823" y="78441"/>
          <a:ext cx="1343540" cy="28308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238125</xdr:colOff>
      <xdr:row>1</xdr:row>
      <xdr:rowOff>163831</xdr:rowOff>
    </xdr:from>
    <xdr:to>
      <xdr:col>32</xdr:col>
      <xdr:colOff>359039</xdr:colOff>
      <xdr:row>23</xdr:row>
      <xdr:rowOff>148069</xdr:rowOff>
    </xdr:to>
    <xdr:pic>
      <xdr:nvPicPr>
        <xdr:cNvPr id="2" name="Picture 1">
          <a:extLst>
            <a:ext uri="{FF2B5EF4-FFF2-40B4-BE49-F238E27FC236}">
              <a16:creationId xmlns:a16="http://schemas.microsoft.com/office/drawing/2014/main" id="{74538DD2-5AD7-9584-0657-E5DB0B09420F}"/>
            </a:ext>
          </a:extLst>
        </xdr:cNvPr>
        <xdr:cNvPicPr>
          <a:picLocks noChangeAspect="1"/>
        </xdr:cNvPicPr>
      </xdr:nvPicPr>
      <xdr:blipFill>
        <a:blip xmlns:r="http://schemas.openxmlformats.org/officeDocument/2006/relationships" r:embed="rId1"/>
        <a:stretch>
          <a:fillRect/>
        </a:stretch>
      </xdr:blipFill>
      <xdr:spPr>
        <a:xfrm>
          <a:off x="14125575" y="401956"/>
          <a:ext cx="8045714" cy="4175238"/>
        </a:xfrm>
        <a:prstGeom prst="rect">
          <a:avLst/>
        </a:prstGeom>
      </xdr:spPr>
    </xdr:pic>
    <xdr:clientData/>
  </xdr:twoCellAnchor>
  <xdr:twoCellAnchor>
    <xdr:from>
      <xdr:col>7</xdr:col>
      <xdr:colOff>47625</xdr:colOff>
      <xdr:row>0</xdr:row>
      <xdr:rowOff>123825</xdr:rowOff>
    </xdr:from>
    <xdr:to>
      <xdr:col>9</xdr:col>
      <xdr:colOff>40520</xdr:colOff>
      <xdr:row>1</xdr:row>
      <xdr:rowOff>180217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9173980-8C0F-4855-909B-D7454E143228}"/>
            </a:ext>
          </a:extLst>
        </xdr:cNvPr>
        <xdr:cNvSpPr/>
      </xdr:nvSpPr>
      <xdr:spPr>
        <a:xfrm>
          <a:off x="5972175" y="123825"/>
          <a:ext cx="1307345" cy="294517"/>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979169</xdr:colOff>
      <xdr:row>14</xdr:row>
      <xdr:rowOff>123825</xdr:rowOff>
    </xdr:from>
    <xdr:to>
      <xdr:col>8</xdr:col>
      <xdr:colOff>639095</xdr:colOff>
      <xdr:row>37</xdr:row>
      <xdr:rowOff>168991</xdr:rowOff>
    </xdr:to>
    <xdr:pic>
      <xdr:nvPicPr>
        <xdr:cNvPr id="6" name="Picture 5">
          <a:extLst>
            <a:ext uri="{FF2B5EF4-FFF2-40B4-BE49-F238E27FC236}">
              <a16:creationId xmlns:a16="http://schemas.microsoft.com/office/drawing/2014/main" id="{02CDD713-89DB-EAD5-D18A-9767B3FBA1DC}"/>
            </a:ext>
          </a:extLst>
        </xdr:cNvPr>
        <xdr:cNvPicPr>
          <a:picLocks noChangeAspect="1"/>
        </xdr:cNvPicPr>
      </xdr:nvPicPr>
      <xdr:blipFill>
        <a:blip xmlns:r="http://schemas.openxmlformats.org/officeDocument/2006/relationships" r:embed="rId1"/>
        <a:stretch>
          <a:fillRect/>
        </a:stretch>
      </xdr:blipFill>
      <xdr:spPr>
        <a:xfrm>
          <a:off x="979169" y="2838450"/>
          <a:ext cx="7870476" cy="4426666"/>
        </a:xfrm>
        <a:prstGeom prst="rect">
          <a:avLst/>
        </a:prstGeom>
      </xdr:spPr>
    </xdr:pic>
    <xdr:clientData/>
  </xdr:twoCellAnchor>
  <xdr:twoCellAnchor>
    <xdr:from>
      <xdr:col>7</xdr:col>
      <xdr:colOff>161925</xdr:colOff>
      <xdr:row>0</xdr:row>
      <xdr:rowOff>66675</xdr:rowOff>
    </xdr:from>
    <xdr:to>
      <xdr:col>8</xdr:col>
      <xdr:colOff>695840</xdr:colOff>
      <xdr:row>1</xdr:row>
      <xdr:rowOff>117352</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63482D1E-052C-4E12-A9E4-DA81F07C6FCD}"/>
            </a:ext>
          </a:extLst>
        </xdr:cNvPr>
        <xdr:cNvSpPr/>
      </xdr:nvSpPr>
      <xdr:spPr>
        <a:xfrm>
          <a:off x="7600950" y="66675"/>
          <a:ext cx="1305440" cy="288802"/>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581026</xdr:colOff>
      <xdr:row>5</xdr:row>
      <xdr:rowOff>9525</xdr:rowOff>
    </xdr:from>
    <xdr:to>
      <xdr:col>20</xdr:col>
      <xdr:colOff>572421</xdr:colOff>
      <xdr:row>23</xdr:row>
      <xdr:rowOff>64284</xdr:rowOff>
    </xdr:to>
    <xdr:pic>
      <xdr:nvPicPr>
        <xdr:cNvPr id="3" name="Picture 2">
          <a:extLst>
            <a:ext uri="{FF2B5EF4-FFF2-40B4-BE49-F238E27FC236}">
              <a16:creationId xmlns:a16="http://schemas.microsoft.com/office/drawing/2014/main" id="{CD07D5E2-03E1-FEBF-2850-77F8EEC275D1}"/>
            </a:ext>
          </a:extLst>
        </xdr:cNvPr>
        <xdr:cNvPicPr>
          <a:picLocks noChangeAspect="1"/>
        </xdr:cNvPicPr>
      </xdr:nvPicPr>
      <xdr:blipFill>
        <a:blip xmlns:r="http://schemas.openxmlformats.org/officeDocument/2006/relationships" r:embed="rId1"/>
        <a:stretch>
          <a:fillRect/>
        </a:stretch>
      </xdr:blipFill>
      <xdr:spPr>
        <a:xfrm>
          <a:off x="7505701" y="1181100"/>
          <a:ext cx="7878095" cy="3893334"/>
        </a:xfrm>
        <a:prstGeom prst="rect">
          <a:avLst/>
        </a:prstGeom>
      </xdr:spPr>
    </xdr:pic>
    <xdr:clientData/>
  </xdr:twoCellAnchor>
  <xdr:twoCellAnchor>
    <xdr:from>
      <xdr:col>4</xdr:col>
      <xdr:colOff>666750</xdr:colOff>
      <xdr:row>0</xdr:row>
      <xdr:rowOff>57150</xdr:rowOff>
    </xdr:from>
    <xdr:to>
      <xdr:col>6</xdr:col>
      <xdr:colOff>368180</xdr:colOff>
      <xdr:row>1</xdr:row>
      <xdr:rowOff>104017</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5294E95-3D6C-447A-A676-F170B791A122}"/>
            </a:ext>
          </a:extLst>
        </xdr:cNvPr>
        <xdr:cNvSpPr/>
      </xdr:nvSpPr>
      <xdr:spPr>
        <a:xfrm>
          <a:off x="4295775" y="57150"/>
          <a:ext cx="1339730" cy="284992"/>
        </a:xfrm>
        <a:prstGeom prst="roundRect">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 lastClr="FFFFFF"/>
              </a:solidFill>
              <a:effectLst/>
              <a:uLnTx/>
              <a:uFillTx/>
              <a:latin typeface="Calibri" panose="020F0502020204030204"/>
              <a:ea typeface="+mn-ea"/>
              <a:cs typeface="+mn-cs"/>
            </a:rPr>
            <a:t>To contents page</a:t>
          </a:r>
        </a:p>
      </xdr:txBody>
    </xdr:sp>
    <xdr:clientData/>
  </xdr:twoCellAnchor>
</xdr:wsDr>
</file>

<file path=xl/theme/theme1.xml><?xml version="1.0" encoding="utf-8"?>
<a:theme xmlns:a="http://schemas.openxmlformats.org/drawingml/2006/main" name="SOEM theme">
  <a:themeElements>
    <a:clrScheme name="Custom 3">
      <a:dk1>
        <a:sysClr val="windowText" lastClr="000000"/>
      </a:dk1>
      <a:lt1>
        <a:sysClr val="window" lastClr="FFFFFF"/>
      </a:lt1>
      <a:dk2>
        <a:srgbClr val="44546A"/>
      </a:dk2>
      <a:lt2>
        <a:srgbClr val="AA9FA9"/>
      </a:lt2>
      <a:accent1>
        <a:srgbClr val="26A69A"/>
      </a:accent1>
      <a:accent2>
        <a:srgbClr val="2E3C42"/>
      </a:accent2>
      <a:accent3>
        <a:srgbClr val="71CA73"/>
      </a:accent3>
      <a:accent4>
        <a:srgbClr val="FFEB3B"/>
      </a:accent4>
      <a:accent5>
        <a:srgbClr val="F7941D"/>
      </a:accent5>
      <a:accent6>
        <a:srgbClr val="00BCD4"/>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D172-5820-443B-8864-E7C9CF1EC7C3}">
  <sheetPr>
    <tabColor rgb="FF0070C0"/>
  </sheetPr>
  <dimension ref="A5:G37"/>
  <sheetViews>
    <sheetView showGridLines="0" tabSelected="1" zoomScaleNormal="100" workbookViewId="0"/>
  </sheetViews>
  <sheetFormatPr defaultRowHeight="15" x14ac:dyDescent="0.25"/>
  <cols>
    <col min="1" max="1" width="74.42578125" customWidth="1"/>
    <col min="2" max="2" width="10.42578125" style="78" customWidth="1"/>
    <col min="4" max="4" width="9.140625" style="117"/>
  </cols>
  <sheetData>
    <row r="5" spans="1:7" x14ac:dyDescent="0.25">
      <c r="C5" s="55"/>
    </row>
    <row r="6" spans="1:7" x14ac:dyDescent="0.25">
      <c r="C6" s="55"/>
    </row>
    <row r="9" spans="1:7" ht="17.25" customHeight="1" x14ac:dyDescent="0.35">
      <c r="A9" s="57" t="s">
        <v>213</v>
      </c>
      <c r="B9" s="79"/>
      <c r="C9" s="7"/>
    </row>
    <row r="10" spans="1:7" ht="18.75" x14ac:dyDescent="0.3">
      <c r="A10" s="58" t="s">
        <v>261</v>
      </c>
      <c r="B10" s="80"/>
      <c r="C10" s="59"/>
    </row>
    <row r="11" spans="1:7" s="91" customFormat="1" ht="18.75" x14ac:dyDescent="0.3">
      <c r="A11" s="58"/>
      <c r="B11" s="80"/>
      <c r="C11" s="59"/>
      <c r="D11" s="117"/>
    </row>
    <row r="12" spans="1:7" x14ac:dyDescent="0.25">
      <c r="A12" s="283" t="s">
        <v>262</v>
      </c>
      <c r="B12" s="283"/>
      <c r="C12" s="283"/>
      <c r="D12" s="283"/>
      <c r="E12" s="283"/>
    </row>
    <row r="13" spans="1:7" x14ac:dyDescent="0.25">
      <c r="A13" s="59"/>
      <c r="B13" s="81"/>
      <c r="C13" s="59"/>
    </row>
    <row r="14" spans="1:7" x14ac:dyDescent="0.25">
      <c r="A14" s="82" t="str">
        <f>'Figure 6.1'!A1</f>
        <v>Figure 6.1 Retail energy market supply chain</v>
      </c>
      <c r="B14" s="56"/>
      <c r="D14" s="136"/>
    </row>
    <row r="15" spans="1:7" x14ac:dyDescent="0.25">
      <c r="A15" s="82" t="str">
        <f>'Figure 6.2'!A1</f>
        <v>Figure 6.2 Components of the default market offer</v>
      </c>
      <c r="B15" s="56"/>
      <c r="D15" s="136"/>
    </row>
    <row r="16" spans="1:7" ht="14.45" customHeight="1" x14ac:dyDescent="0.25">
      <c r="A16" s="82" t="str">
        <f>'Figure 6.3'!A1</f>
        <v xml:space="preserve">Figure 6.3 Composition of a residential bill – gas </v>
      </c>
      <c r="B16" s="56"/>
      <c r="C16" s="117"/>
      <c r="D16" s="137"/>
      <c r="E16" s="117"/>
      <c r="F16" s="91"/>
      <c r="G16" s="91"/>
    </row>
    <row r="17" spans="1:7" x14ac:dyDescent="0.25">
      <c r="A17" s="82" t="str">
        <f>'Figure 6.4'!A1</f>
        <v>Figure 6.4  Electricity bills for customers on market and standing offers</v>
      </c>
      <c r="B17" s="56"/>
      <c r="C17" s="117"/>
      <c r="D17" s="138"/>
      <c r="E17" s="91"/>
      <c r="F17" s="91"/>
      <c r="G17" s="91"/>
    </row>
    <row r="18" spans="1:7" x14ac:dyDescent="0.25">
      <c r="A18" s="192" t="str">
        <f>'Figure 6.5'!A1</f>
        <v>Figure 6.5 Gas bills for customers on market and standing offers</v>
      </c>
      <c r="B18" s="56"/>
      <c r="C18" s="93"/>
      <c r="D18" s="138"/>
      <c r="E18" s="91"/>
      <c r="F18" s="91"/>
      <c r="G18" s="91"/>
    </row>
    <row r="19" spans="1:7" x14ac:dyDescent="0.25">
      <c r="A19" s="82" t="str">
        <f>'Figure 6.6'!A1</f>
        <v>Figure 6.6 Energy use per residential customer – electricity</v>
      </c>
      <c r="B19" s="56"/>
      <c r="C19" s="91"/>
      <c r="D19" s="136"/>
      <c r="E19" s="91"/>
      <c r="F19" s="91"/>
      <c r="G19" s="91"/>
    </row>
    <row r="20" spans="1:7" s="91" customFormat="1" x14ac:dyDescent="0.25">
      <c r="A20" s="82" t="str">
        <f>'Figure 6.7'!A1</f>
        <v>Figure 6.7 Energy use per residential customer – gas</v>
      </c>
      <c r="B20" s="56"/>
      <c r="C20" s="117"/>
      <c r="D20" s="136"/>
    </row>
    <row r="21" spans="1:7" x14ac:dyDescent="0.25">
      <c r="A21" s="82" t="str">
        <f>'Figure 6.8'!A1</f>
        <v>Figure 6.8  Electricity use, by residential customer type</v>
      </c>
      <c r="B21" s="56"/>
      <c r="C21" s="117"/>
      <c r="D21" s="136"/>
      <c r="E21" s="91"/>
      <c r="F21" s="91"/>
      <c r="G21" s="91"/>
    </row>
    <row r="22" spans="1:7" x14ac:dyDescent="0.25">
      <c r="A22" s="82" t="str">
        <f>'Figure 6.9'!A1</f>
        <v>Figure 6.9  Affordability of median market offers – electricity</v>
      </c>
      <c r="B22" s="56"/>
      <c r="C22" s="91"/>
      <c r="D22" s="136"/>
      <c r="E22" s="91"/>
      <c r="F22" s="91"/>
      <c r="G22" s="91"/>
    </row>
    <row r="23" spans="1:7" x14ac:dyDescent="0.25">
      <c r="A23" s="82" t="str">
        <f>'Figure 6.10'!A1</f>
        <v>Figure 6.10 Affordability of median market offers – gas</v>
      </c>
      <c r="B23" s="56"/>
      <c r="C23" s="117"/>
      <c r="D23" s="136"/>
      <c r="E23" s="91"/>
      <c r="F23" s="91"/>
      <c r="G23" s="91"/>
    </row>
    <row r="24" spans="1:7" x14ac:dyDescent="0.25">
      <c r="A24" s="82" t="str">
        <f>'Figure 6.11'!A1</f>
        <v>Figure 6.11 Residential customers in energy debt</v>
      </c>
      <c r="B24" s="56"/>
      <c r="C24" s="91"/>
      <c r="D24" s="136"/>
      <c r="E24" s="91"/>
      <c r="F24" s="91"/>
      <c r="G24" s="91"/>
    </row>
    <row r="25" spans="1:7" s="91" customFormat="1" x14ac:dyDescent="0.25">
      <c r="A25" s="82" t="str">
        <f>'Figure 6.12 '!A1</f>
        <v>Figure 6.12 Residential customers on hardship programs</v>
      </c>
      <c r="B25" s="56"/>
      <c r="C25" s="117"/>
      <c r="D25" s="136"/>
    </row>
    <row r="26" spans="1:7" x14ac:dyDescent="0.25">
      <c r="A26" s="82" t="str">
        <f>'Figure 6.13'!A1</f>
        <v>Figure 6.13 Disconnection for failure to pay – electricity</v>
      </c>
      <c r="B26" s="56"/>
      <c r="C26" s="117"/>
      <c r="D26" s="136"/>
      <c r="E26" s="91"/>
      <c r="F26" s="91"/>
      <c r="G26" s="91"/>
    </row>
    <row r="27" spans="1:7" x14ac:dyDescent="0.25">
      <c r="A27" s="192" t="str">
        <f>'Figure 6.14'!A1</f>
        <v>Figure 6.14  Disconnection for failure to pay – gas</v>
      </c>
      <c r="B27" s="56"/>
      <c r="C27" s="117"/>
      <c r="D27" s="136"/>
      <c r="E27" s="91"/>
      <c r="F27" s="91"/>
      <c r="G27" s="91"/>
    </row>
    <row r="28" spans="1:7" x14ac:dyDescent="0.25">
      <c r="A28" s="192" t="str">
        <f>'Figure 6.15'!A1</f>
        <v>Figure 6.15  Energy market – number of retail brands</v>
      </c>
      <c r="B28" s="56"/>
      <c r="C28" s="117"/>
      <c r="D28" s="136"/>
      <c r="E28" s="91"/>
      <c r="F28" s="91"/>
      <c r="G28" s="91"/>
    </row>
    <row r="29" spans="1:7" x14ac:dyDescent="0.25">
      <c r="A29" s="192" t="str">
        <f>'Figure 6.16'!A1</f>
        <v>Figure 6.16 Energy retail market share – electricity</v>
      </c>
      <c r="B29" s="56"/>
      <c r="C29" s="117"/>
      <c r="D29" s="136"/>
      <c r="E29" s="91"/>
      <c r="F29" s="91"/>
      <c r="G29" s="91"/>
    </row>
    <row r="30" spans="1:7" x14ac:dyDescent="0.25">
      <c r="A30" s="192" t="str">
        <f>'Figure 6.17'!A1</f>
        <v>Figure 6.17 Energy retail market share – gas</v>
      </c>
      <c r="B30" s="56"/>
      <c r="C30" s="91"/>
      <c r="D30" s="136"/>
      <c r="E30" s="91"/>
      <c r="F30" s="91"/>
      <c r="G30" s="91"/>
    </row>
    <row r="31" spans="1:7" x14ac:dyDescent="0.25">
      <c r="A31" s="192" t="str">
        <f>'Figure 6.18'!A1</f>
        <v>Figure 6.18 Small customers on market contracts</v>
      </c>
      <c r="B31" s="56"/>
      <c r="C31" s="117"/>
      <c r="D31" s="136"/>
      <c r="E31" s="91"/>
      <c r="F31" s="91"/>
      <c r="G31" s="91"/>
    </row>
    <row r="32" spans="1:7" x14ac:dyDescent="0.25">
      <c r="A32" s="192" t="str">
        <f>'Figure 6.19'!A1</f>
        <v>Figure 6.19  Energy consumer sentiment</v>
      </c>
      <c r="B32" s="56"/>
      <c r="C32" s="117"/>
      <c r="D32" s="136"/>
      <c r="E32" s="91"/>
    </row>
    <row r="33" spans="1:4" x14ac:dyDescent="0.25">
      <c r="A33" s="192" t="str">
        <f>'Figure 6.20'!A1</f>
        <v>Figure 6.20 Switching activity – small customers</v>
      </c>
      <c r="B33" s="56"/>
      <c r="D33" s="136"/>
    </row>
    <row r="34" spans="1:4" x14ac:dyDescent="0.25">
      <c r="A34" s="192" t="str">
        <f>'Figure 6.21'!A1</f>
        <v>Figure 6.21 Complaints received, by energy retailers</v>
      </c>
      <c r="B34" s="82"/>
      <c r="D34" s="136"/>
    </row>
    <row r="35" spans="1:4" x14ac:dyDescent="0.25">
      <c r="A35" s="192" t="str">
        <f>'Figure 6.22'!A1</f>
        <v>Figure 6.22 Complaints received by jurisdictional ombudsmen</v>
      </c>
      <c r="B35" s="82"/>
      <c r="D35" s="136"/>
    </row>
    <row r="36" spans="1:4" x14ac:dyDescent="0.25">
      <c r="A36" s="192" t="str">
        <f>'Figure 6.23'!A1</f>
        <v>Figure 6.23  Small-scale solar PV installations</v>
      </c>
      <c r="B36" s="56"/>
      <c r="D36" s="136"/>
    </row>
    <row r="37" spans="1:4" x14ac:dyDescent="0.25">
      <c r="A37" s="258" t="str">
        <f>'Figure 6.24'!A1</f>
        <v>Figure 6.24  Reforms to deliver the benefits that smart meters offer</v>
      </c>
    </row>
  </sheetData>
  <mergeCells count="1">
    <mergeCell ref="A12:E12"/>
  </mergeCells>
  <conditionalFormatting sqref="C5:C6">
    <cfRule type="containsText" dxfId="5" priority="7" operator="containsText" text="No">
      <formula>NOT(ISERROR(SEARCH("No",C5)))</formula>
    </cfRule>
    <cfRule type="containsText" dxfId="4" priority="8" operator="containsText" text="Yes">
      <formula>NOT(ISERROR(SEARCH("Yes",C5)))</formula>
    </cfRule>
  </conditionalFormatting>
  <hyperlinks>
    <hyperlink ref="A23" location="'Figure 6.10'!A1" display="'Figure 6.10'!A1" xr:uid="{B66CFF99-3864-4955-9BA9-804ACAC23255}"/>
    <hyperlink ref="A22" location="'Figure 6.9'!A1" display="'Figure 6.9'!A1" xr:uid="{2F542AAE-51F0-412C-9929-EC0B48381DA3}"/>
    <hyperlink ref="A20" location="'Figure 6.7'!A1" display="'Figure 6.7'!A1" xr:uid="{0361AA9B-F87B-4ECC-A56F-78200133EBA4}"/>
    <hyperlink ref="A19" location="'Figure 6.6'!A1" display="'Figure 6.6'!A1" xr:uid="{2D9E57F9-392E-4024-B1FA-EC63B1756A9D}"/>
    <hyperlink ref="A17" location="'Figure 6.4'!A1" display="'Figure 6.4'!A1" xr:uid="{588BD896-17EF-4DB9-85A9-87F2D7FA1E39}"/>
    <hyperlink ref="A16" location="'Figure 6.3'!A1" display="'Figure 6.3'!A1" xr:uid="{8A5C9067-368F-4A8C-9410-0E9D683AE4E3}"/>
    <hyperlink ref="A14" location="'Figure 6.1'!A1" display="'Figure 6.1'!A1" xr:uid="{85648031-7586-4D44-B02F-56331B30EFF2}"/>
    <hyperlink ref="A15" location="'Figure 6.2'!A1" display="'Figure 6.2'!A1" xr:uid="{23736735-EDB3-46FA-8D53-BF7E0C180050}"/>
    <hyperlink ref="A21" location="'Figure 6.8'!A1" display="'Figure 6.8'!A1" xr:uid="{C16F6591-6709-4355-AF94-A98ED994DF93}"/>
    <hyperlink ref="A24" location="'Figure 6.11'!A1" display="'Figure 6.11'!A1" xr:uid="{9965CBA3-7C59-4DC8-8D05-A84822F5586D}"/>
    <hyperlink ref="A28" location="'Figure 6.15'!A1" display="'Figure 6.15'!A1" xr:uid="{6E2EA7DE-9853-4D6B-A13F-AFA4CE7981AF}"/>
    <hyperlink ref="A25" location="'Figure 6.12 '!A1" display="'Figure 6.12 '!A1" xr:uid="{FA13274C-73E1-4701-A7B7-B3BE0CD3E96A}"/>
    <hyperlink ref="A26" location="'Figure 6.13'!A1" display="'Figure 6.13'!A1" xr:uid="{221A01E5-F71F-46C6-9DA4-2172D5F08317}"/>
    <hyperlink ref="A29" location="'Figure 6.16'!A1" display="'Figure 6.16'!A1" xr:uid="{466FBA2B-30FF-484F-9740-D2C228E19CBA}"/>
    <hyperlink ref="A27" location="'Figure 6.14'!A1" display="'Figure 6.14'!A1" xr:uid="{2995DA87-508C-4BFC-ADF7-147B69D5BA04}"/>
    <hyperlink ref="A30" location="'Figure 6.17'!A1" display="'Figure 6.17'!A1" xr:uid="{4FF95ECD-8290-4C0E-A16D-5E5DF70FE75D}"/>
    <hyperlink ref="A31" location="'Figure 6.18'!A1" display="'Figure 6.18'!A1" xr:uid="{DD6D98E3-F6DA-4D26-8E22-3CAB7A9B1C59}"/>
    <hyperlink ref="A32" location="'Figure 6.19'!A1" display="'Figure 6.19'!A1" xr:uid="{20F23E05-9954-4A2B-8CAE-BAE6D3DD5ABA}"/>
    <hyperlink ref="A33" location="'Figure 6.20'!A1" display="'Figure 6.20'!A1" xr:uid="{8CFDC5E2-7331-486B-A7A0-B386D68A8649}"/>
    <hyperlink ref="A34" location="'Figure 6.21'!A1" display="'Figure 6.21'!A1" xr:uid="{917656B5-A1BB-4C70-906A-EFA3C9DAAFF6}"/>
    <hyperlink ref="A35" location="'Figure 6.22'!A1" display="'Figure 6.22'!A1" xr:uid="{938733BB-7AE3-4B63-BF2F-E7F63A5242E7}"/>
    <hyperlink ref="A36" location="'Figure 6.23'!A1" display="'Figure 6.23'!A1" xr:uid="{2CC23CA0-73A0-49B6-8DED-21BC64BEBCC7}"/>
    <hyperlink ref="A18" location="'Figure 6.5'!A1" display="'Figure 6.5'!A1" xr:uid="{8E92781A-6B29-4D70-875F-05685FE79E3A}"/>
    <hyperlink ref="A37" location="'Figure 6.24'!A1" display="'Figure 6.24'!A1" xr:uid="{2E2E4BF6-B8E4-4565-B551-67944EED230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2B7F5-4C5B-4E40-8ACA-666C25B6CB1F}">
  <sheetPr>
    <tabColor theme="0" tint="-4.9989318521683403E-2"/>
  </sheetPr>
  <dimension ref="A1:T36"/>
  <sheetViews>
    <sheetView showGridLines="0" zoomScaleNormal="100" zoomScaleSheetLayoutView="50" workbookViewId="0"/>
  </sheetViews>
  <sheetFormatPr defaultColWidth="8.5703125" defaultRowHeight="15" x14ac:dyDescent="0.25"/>
  <cols>
    <col min="1" max="1" width="35" style="7" customWidth="1"/>
    <col min="2" max="2" width="9.5703125" style="7" customWidth="1"/>
    <col min="3" max="6" width="9.85546875" style="7" customWidth="1"/>
    <col min="7" max="16" width="8.5703125" style="7"/>
    <col min="17" max="19" width="9" style="7" customWidth="1"/>
    <col min="20" max="16384" width="8.5703125" style="7"/>
  </cols>
  <sheetData>
    <row r="1" spans="1:20" s="25" customFormat="1" ht="18.75" x14ac:dyDescent="0.3">
      <c r="A1" s="257" t="s">
        <v>270</v>
      </c>
      <c r="B1"/>
      <c r="C1"/>
      <c r="D1"/>
      <c r="E1"/>
      <c r="F1"/>
      <c r="G1"/>
      <c r="H1" s="78"/>
      <c r="I1" s="120"/>
      <c r="J1" s="120"/>
      <c r="K1"/>
      <c r="L1"/>
      <c r="M1"/>
    </row>
    <row r="3" spans="1:20" ht="57" customHeight="1" x14ac:dyDescent="0.25">
      <c r="A3" s="295" t="s">
        <v>294</v>
      </c>
      <c r="B3" s="296"/>
      <c r="C3" s="296"/>
      <c r="D3" s="296"/>
      <c r="E3" s="296"/>
      <c r="F3" s="296"/>
      <c r="G3" s="296"/>
      <c r="H3" s="296"/>
      <c r="I3" s="296"/>
      <c r="J3" s="273"/>
      <c r="K3" s="273"/>
      <c r="L3" s="273"/>
      <c r="M3" s="273"/>
      <c r="N3" s="273"/>
      <c r="O3" s="273"/>
      <c r="P3" s="273"/>
      <c r="Q3" s="71"/>
      <c r="R3" s="71"/>
      <c r="S3" s="71"/>
      <c r="T3" s="71"/>
    </row>
    <row r="4" spans="1:20" ht="24" customHeight="1" x14ac:dyDescent="0.25">
      <c r="A4" s="295" t="s">
        <v>306</v>
      </c>
      <c r="B4" s="296"/>
      <c r="C4" s="296"/>
      <c r="D4" s="296"/>
      <c r="E4" s="296"/>
      <c r="F4" s="296"/>
      <c r="G4" s="296"/>
      <c r="H4" s="296"/>
      <c r="I4" s="296"/>
      <c r="J4" s="296"/>
      <c r="K4" s="296"/>
      <c r="L4" s="296"/>
      <c r="M4" s="296"/>
      <c r="N4" s="296"/>
      <c r="O4" s="296"/>
      <c r="P4" s="296"/>
    </row>
    <row r="5" spans="1:20" ht="16.5" customHeight="1" x14ac:dyDescent="0.25">
      <c r="A5" s="12"/>
      <c r="B5" s="12"/>
      <c r="C5" s="12"/>
      <c r="D5" s="12"/>
      <c r="E5" s="12"/>
      <c r="F5" s="12"/>
      <c r="G5" s="12"/>
      <c r="H5" s="74"/>
      <c r="I5" s="166"/>
      <c r="J5" s="166"/>
      <c r="K5" s="12"/>
      <c r="L5" s="12"/>
      <c r="M5" s="12"/>
      <c r="N5" s="12"/>
      <c r="O5" s="12"/>
      <c r="P5" s="12"/>
    </row>
    <row r="6" spans="1:20" x14ac:dyDescent="0.25">
      <c r="B6" s="308" t="s">
        <v>60</v>
      </c>
      <c r="C6" s="309"/>
      <c r="D6" s="309"/>
      <c r="E6" s="309"/>
      <c r="F6" s="309"/>
      <c r="G6" s="309"/>
      <c r="H6" s="309"/>
      <c r="I6" s="310"/>
      <c r="K6" s="6"/>
    </row>
    <row r="7" spans="1:20" x14ac:dyDescent="0.25">
      <c r="B7" s="170" t="s">
        <v>12</v>
      </c>
      <c r="C7" s="170" t="s">
        <v>13</v>
      </c>
      <c r="D7" s="170" t="s">
        <v>20</v>
      </c>
      <c r="E7" s="170" t="s">
        <v>39</v>
      </c>
      <c r="F7" s="170" t="s">
        <v>42</v>
      </c>
      <c r="G7" s="170" t="s">
        <v>53</v>
      </c>
      <c r="H7" s="170" t="s">
        <v>199</v>
      </c>
      <c r="I7" s="170" t="s">
        <v>159</v>
      </c>
      <c r="K7" s="171"/>
    </row>
    <row r="8" spans="1:20" x14ac:dyDescent="0.25">
      <c r="A8" s="214" t="s">
        <v>24</v>
      </c>
      <c r="B8" s="75">
        <v>2.1459585957510689E-2</v>
      </c>
      <c r="C8" s="75">
        <v>2.0617807368674624E-2</v>
      </c>
      <c r="D8" s="75">
        <v>1.7999999999999999E-2</v>
      </c>
      <c r="E8" s="75">
        <v>1.7000000000000001E-2</v>
      </c>
      <c r="F8" s="75">
        <v>1.4999999999999999E-2</v>
      </c>
      <c r="G8" s="148">
        <v>1.7000000000000001E-2</v>
      </c>
      <c r="H8" s="148">
        <v>1.9E-2</v>
      </c>
      <c r="I8" s="75">
        <v>1.5205799515231216E-2</v>
      </c>
      <c r="K8" s="76"/>
    </row>
    <row r="9" spans="1:20" x14ac:dyDescent="0.25">
      <c r="A9" s="214" t="s">
        <v>26</v>
      </c>
      <c r="B9" s="75">
        <v>2.3761213930157135E-2</v>
      </c>
      <c r="C9" s="75">
        <v>2.3009296158761371E-2</v>
      </c>
      <c r="D9" s="75">
        <v>2.1224503007773777E-2</v>
      </c>
      <c r="E9" s="75">
        <v>0.02</v>
      </c>
      <c r="F9" s="75">
        <v>1.9E-2</v>
      </c>
      <c r="G9" s="148">
        <v>0.02</v>
      </c>
      <c r="H9" s="148">
        <v>1.9E-2</v>
      </c>
      <c r="I9" s="75">
        <v>1.9395812326843058E-2</v>
      </c>
      <c r="K9" s="76"/>
    </row>
    <row r="10" spans="1:20" x14ac:dyDescent="0.25">
      <c r="A10" s="214" t="s">
        <v>85</v>
      </c>
      <c r="B10" s="75">
        <v>1.6999093370296203E-2</v>
      </c>
      <c r="C10" s="75">
        <v>1.8019376307097434E-2</v>
      </c>
      <c r="D10" s="75">
        <v>1.6816941086784793E-2</v>
      </c>
      <c r="E10" s="75">
        <v>1.6E-2</v>
      </c>
      <c r="F10" s="75">
        <v>1.4478506632781057E-2</v>
      </c>
      <c r="G10" s="148">
        <v>1.5808547218569103E-2</v>
      </c>
      <c r="H10" s="148">
        <v>1.7000000000000001E-2</v>
      </c>
      <c r="I10" s="75">
        <v>1.8530601916495304E-2</v>
      </c>
      <c r="K10" s="76"/>
    </row>
    <row r="11" spans="1:20" x14ac:dyDescent="0.25">
      <c r="A11" s="214" t="s">
        <v>86</v>
      </c>
      <c r="B11" s="75">
        <v>1.9305571470651834E-2</v>
      </c>
      <c r="C11" s="75">
        <v>2.0074100759727709E-2</v>
      </c>
      <c r="D11" s="75">
        <v>1.9E-2</v>
      </c>
      <c r="E11" s="75">
        <v>1.6724901910553286E-2</v>
      </c>
      <c r="F11" s="75">
        <v>1.5494937302674176E-2</v>
      </c>
      <c r="G11" s="148">
        <v>1.7000000000000001E-2</v>
      </c>
      <c r="H11" s="148">
        <v>1.9E-2</v>
      </c>
      <c r="I11" s="75">
        <v>2.0437373840779371E-2</v>
      </c>
      <c r="K11" s="76"/>
    </row>
    <row r="12" spans="1:20" x14ac:dyDescent="0.25">
      <c r="A12" s="214" t="s">
        <v>87</v>
      </c>
      <c r="B12" s="75">
        <v>2.1021433760680563E-2</v>
      </c>
      <c r="C12" s="75">
        <v>2.1541831655891963E-2</v>
      </c>
      <c r="D12" s="75">
        <v>2.1000000000000001E-2</v>
      </c>
      <c r="E12" s="75">
        <v>0.02</v>
      </c>
      <c r="F12" s="75">
        <v>1.9E-2</v>
      </c>
      <c r="G12" s="75">
        <v>2.0518562033282176E-2</v>
      </c>
      <c r="H12" s="75">
        <v>2.3E-2</v>
      </c>
      <c r="I12" s="75">
        <v>2.478840412644398E-2</v>
      </c>
      <c r="K12" s="76"/>
    </row>
    <row r="13" spans="1:20" x14ac:dyDescent="0.25">
      <c r="A13" s="214" t="s">
        <v>33</v>
      </c>
      <c r="B13" s="75">
        <v>1.3529929264676005E-2</v>
      </c>
      <c r="C13" s="75">
        <v>1.5866763170606337E-2</v>
      </c>
      <c r="D13" s="75">
        <v>1.4980265629894145E-2</v>
      </c>
      <c r="E13" s="75">
        <v>1.532848107544197E-2</v>
      </c>
      <c r="F13" s="75">
        <v>1.4999999999999999E-2</v>
      </c>
      <c r="G13" s="75">
        <v>1.4731536230388798E-2</v>
      </c>
      <c r="H13" s="75">
        <v>1.6E-2</v>
      </c>
      <c r="I13" s="75">
        <v>1.6585190115366237E-2</v>
      </c>
      <c r="K13" s="76"/>
    </row>
    <row r="14" spans="1:20" x14ac:dyDescent="0.25">
      <c r="A14" s="214" t="s">
        <v>36</v>
      </c>
      <c r="B14" s="75">
        <v>2.5357993030157854E-2</v>
      </c>
      <c r="C14" s="75">
        <v>2.674816619591033E-2</v>
      </c>
      <c r="D14" s="75">
        <v>2.3989646057133562E-2</v>
      </c>
      <c r="E14" s="75">
        <v>2.2303605083098015E-2</v>
      </c>
      <c r="F14" s="75">
        <v>1.9E-2</v>
      </c>
      <c r="G14" s="75">
        <v>1.9577728207421138E-2</v>
      </c>
      <c r="H14" s="75">
        <v>2.1999999999999999E-2</v>
      </c>
      <c r="I14" s="75">
        <v>2.5132183130440754E-2</v>
      </c>
      <c r="K14" s="76"/>
    </row>
    <row r="15" spans="1:20" x14ac:dyDescent="0.25">
      <c r="A15" s="214" t="s">
        <v>37</v>
      </c>
      <c r="B15" s="75">
        <v>3.2918127894402245E-2</v>
      </c>
      <c r="C15" s="75">
        <v>3.1175410071432076E-2</v>
      </c>
      <c r="D15" s="75">
        <v>3.1E-2</v>
      </c>
      <c r="E15" s="75">
        <v>3.2000000000000001E-2</v>
      </c>
      <c r="F15" s="75">
        <v>2.931434655470757E-2</v>
      </c>
      <c r="G15" s="75">
        <v>2.9000000000000001E-2</v>
      </c>
      <c r="H15" s="75">
        <v>3.1E-2</v>
      </c>
      <c r="I15" s="75">
        <v>3.3191370018924707E-2</v>
      </c>
      <c r="K15" s="76"/>
    </row>
    <row r="16" spans="1:20" x14ac:dyDescent="0.25">
      <c r="A16" s="214" t="s">
        <v>28</v>
      </c>
      <c r="B16" s="75">
        <v>1.8286844365195752E-2</v>
      </c>
      <c r="C16" s="75">
        <v>1.7956698790064105E-2</v>
      </c>
      <c r="D16" s="75">
        <v>1.680392010949781E-2</v>
      </c>
      <c r="E16" s="75">
        <v>1.7040875870754969E-2</v>
      </c>
      <c r="F16" s="75">
        <v>1.5403026175272706E-2</v>
      </c>
      <c r="G16" s="75">
        <v>1.4731372798492584E-2</v>
      </c>
      <c r="H16" s="75">
        <v>1.6E-2</v>
      </c>
      <c r="I16" s="75">
        <v>1.7189187355547215E-2</v>
      </c>
      <c r="K16" s="76"/>
    </row>
    <row r="17" spans="1:11" x14ac:dyDescent="0.25">
      <c r="A17" s="214" t="s">
        <v>30</v>
      </c>
      <c r="B17" s="75">
        <v>1.3994045238412656E-2</v>
      </c>
      <c r="C17" s="75">
        <v>1.428113722697056E-2</v>
      </c>
      <c r="D17" s="75">
        <v>1.3984627238810802E-2</v>
      </c>
      <c r="E17" s="75">
        <v>1.3861762717548552E-2</v>
      </c>
      <c r="F17" s="75">
        <v>1.2413261400466599E-2</v>
      </c>
      <c r="G17" s="75">
        <v>1.1618427815553644E-2</v>
      </c>
      <c r="H17" s="75">
        <v>1.2E-2</v>
      </c>
      <c r="I17" s="75">
        <v>1.2781725337301496E-2</v>
      </c>
      <c r="K17" s="76"/>
    </row>
    <row r="18" spans="1:11" x14ac:dyDescent="0.25">
      <c r="A18" s="214" t="s">
        <v>32</v>
      </c>
      <c r="B18" s="75">
        <v>1.4475895562813847E-2</v>
      </c>
      <c r="C18" s="75">
        <v>1.4776742640075976E-2</v>
      </c>
      <c r="D18" s="75">
        <v>1.4124660330929281E-2</v>
      </c>
      <c r="E18" s="75">
        <v>1.4999999999999999E-2</v>
      </c>
      <c r="F18" s="75">
        <v>1.2999999999999999E-2</v>
      </c>
      <c r="G18" s="75">
        <v>1.1855545046569599E-2</v>
      </c>
      <c r="H18" s="75">
        <v>1.2999999999999999E-2</v>
      </c>
      <c r="I18" s="75">
        <v>1.3708439434988897E-2</v>
      </c>
      <c r="K18" s="76"/>
    </row>
    <row r="19" spans="1:11" x14ac:dyDescent="0.25">
      <c r="A19" s="214" t="s">
        <v>34</v>
      </c>
      <c r="B19" s="75">
        <v>1.70265493667511E-2</v>
      </c>
      <c r="C19" s="75">
        <v>1.7008095916429249E-2</v>
      </c>
      <c r="D19" s="75">
        <v>1.6781952159593837E-2</v>
      </c>
      <c r="E19" s="75">
        <v>1.6387849980250665E-2</v>
      </c>
      <c r="F19" s="75">
        <v>1.4471964560099738E-2</v>
      </c>
      <c r="G19" s="148">
        <v>1.4E-2</v>
      </c>
      <c r="H19" s="148">
        <v>1.4E-2</v>
      </c>
      <c r="I19" s="148">
        <v>1.5674580380201995E-2</v>
      </c>
      <c r="K19" s="76"/>
    </row>
    <row r="20" spans="1:11" x14ac:dyDescent="0.25">
      <c r="A20" s="214" t="s">
        <v>35</v>
      </c>
      <c r="B20" s="75">
        <v>1.4888813335999647E-2</v>
      </c>
      <c r="C20" s="75">
        <v>1.51224358974359E-2</v>
      </c>
      <c r="D20" s="75">
        <v>1.4793427804201431E-2</v>
      </c>
      <c r="E20" s="75">
        <v>1.5162990195373611E-2</v>
      </c>
      <c r="F20" s="75">
        <v>1.3229723036281504E-2</v>
      </c>
      <c r="G20" s="148">
        <v>1.1978676913727801E-2</v>
      </c>
      <c r="H20" s="148">
        <v>1.2999999999999999E-2</v>
      </c>
      <c r="I20" s="148">
        <v>1.3782435445717412E-2</v>
      </c>
      <c r="K20" s="76"/>
    </row>
    <row r="21" spans="1:11" s="28" customFormat="1" x14ac:dyDescent="0.25">
      <c r="A21" s="215"/>
      <c r="B21" s="28" t="s">
        <v>62</v>
      </c>
      <c r="K21" s="28">
        <v>1</v>
      </c>
    </row>
    <row r="22" spans="1:11" x14ac:dyDescent="0.25">
      <c r="A22" s="72"/>
      <c r="B22" s="308" t="s">
        <v>61</v>
      </c>
      <c r="C22" s="309"/>
      <c r="D22" s="309"/>
      <c r="E22" s="309"/>
      <c r="F22" s="309"/>
      <c r="G22" s="309"/>
      <c r="H22" s="309"/>
      <c r="I22" s="310"/>
    </row>
    <row r="23" spans="1:11" x14ac:dyDescent="0.25">
      <c r="A23" s="72"/>
      <c r="B23" s="170" t="s">
        <v>12</v>
      </c>
      <c r="C23" s="170" t="s">
        <v>13</v>
      </c>
      <c r="D23" s="170" t="s">
        <v>20</v>
      </c>
      <c r="E23" s="170" t="s">
        <v>39</v>
      </c>
      <c r="F23" s="170" t="s">
        <v>42</v>
      </c>
      <c r="G23" s="170" t="s">
        <v>53</v>
      </c>
      <c r="H23" s="170" t="s">
        <v>199</v>
      </c>
      <c r="I23" s="170" t="s">
        <v>159</v>
      </c>
    </row>
    <row r="24" spans="1:11" x14ac:dyDescent="0.25">
      <c r="A24" s="214" t="s">
        <v>24</v>
      </c>
      <c r="B24" s="75">
        <v>4.5117138630535084E-2</v>
      </c>
      <c r="C24" s="75">
        <v>4.3859943540792708E-2</v>
      </c>
      <c r="D24" s="75">
        <v>3.7999999999999999E-2</v>
      </c>
      <c r="E24" s="75">
        <v>3.5000000000000003E-2</v>
      </c>
      <c r="F24" s="75">
        <v>0.03</v>
      </c>
      <c r="G24" s="148">
        <v>3.2759959327774896E-2</v>
      </c>
      <c r="H24" s="148">
        <v>3.6999999999999998E-2</v>
      </c>
      <c r="I24" s="75">
        <v>2.4932115898349198E-2</v>
      </c>
    </row>
    <row r="25" spans="1:11" x14ac:dyDescent="0.25">
      <c r="A25" s="214" t="s">
        <v>26</v>
      </c>
      <c r="B25" s="75">
        <v>5.1054619541221466E-2</v>
      </c>
      <c r="C25" s="75">
        <v>5.0140886626844704E-2</v>
      </c>
      <c r="D25" s="75">
        <v>4.3999999999999997E-2</v>
      </c>
      <c r="E25" s="75">
        <v>4.3999999999999997E-2</v>
      </c>
      <c r="F25" s="75">
        <v>3.9E-2</v>
      </c>
      <c r="G25" s="148">
        <v>4.0797221793485938E-2</v>
      </c>
      <c r="H25" s="148">
        <v>3.6999999999999998E-2</v>
      </c>
      <c r="I25" s="75">
        <v>3.508772845172043E-2</v>
      </c>
    </row>
    <row r="26" spans="1:11" x14ac:dyDescent="0.25">
      <c r="A26" s="214" t="s">
        <v>85</v>
      </c>
      <c r="B26" s="75">
        <v>3.9600069696560387E-2</v>
      </c>
      <c r="C26" s="75">
        <v>4.4243637861402743E-2</v>
      </c>
      <c r="D26" s="75">
        <v>4.1205746684408427E-2</v>
      </c>
      <c r="E26" s="75">
        <v>3.6999999999999998E-2</v>
      </c>
      <c r="F26" s="75">
        <v>3.2000000000000001E-2</v>
      </c>
      <c r="G26" s="148">
        <v>3.8378321716784833E-2</v>
      </c>
      <c r="H26" s="148">
        <v>0.04</v>
      </c>
      <c r="I26" s="75">
        <v>4.1982948646756314E-2</v>
      </c>
    </row>
    <row r="27" spans="1:11" x14ac:dyDescent="0.25">
      <c r="A27" s="214" t="s">
        <v>86</v>
      </c>
      <c r="B27" s="75">
        <v>4.6219117283871902E-2</v>
      </c>
      <c r="C27" s="75">
        <v>5.0344686044097559E-2</v>
      </c>
      <c r="D27" s="75">
        <v>4.4999999999999998E-2</v>
      </c>
      <c r="E27" s="75">
        <v>4.1494440828804435E-2</v>
      </c>
      <c r="F27" s="75">
        <v>3.5999999999999997E-2</v>
      </c>
      <c r="G27" s="148">
        <v>3.9411203702945583E-2</v>
      </c>
      <c r="H27" s="148">
        <v>4.5999999999999999E-2</v>
      </c>
      <c r="I27" s="75">
        <v>4.7172449020980708E-2</v>
      </c>
    </row>
    <row r="28" spans="1:11" x14ac:dyDescent="0.25">
      <c r="A28" s="214" t="s">
        <v>87</v>
      </c>
      <c r="B28" s="75">
        <v>5.1143236940252891E-2</v>
      </c>
      <c r="C28" s="75">
        <v>5.4702787153599094E-2</v>
      </c>
      <c r="D28" s="75">
        <v>5.0999999999999997E-2</v>
      </c>
      <c r="E28" s="75">
        <v>4.9000000000000002E-2</v>
      </c>
      <c r="F28" s="75">
        <v>4.5999999999999999E-2</v>
      </c>
      <c r="G28" s="148">
        <v>5.2082847888714617E-2</v>
      </c>
      <c r="H28" s="148">
        <v>5.5E-2</v>
      </c>
      <c r="I28" s="75">
        <v>5.9014281286366162E-2</v>
      </c>
    </row>
    <row r="29" spans="1:11" x14ac:dyDescent="0.25">
      <c r="A29" s="214" t="s">
        <v>33</v>
      </c>
      <c r="B29" s="75">
        <v>2.758604530280195E-2</v>
      </c>
      <c r="C29" s="75">
        <v>3.6733591512352948E-2</v>
      </c>
      <c r="D29" s="75">
        <v>3.3000000000000002E-2</v>
      </c>
      <c r="E29" s="75">
        <v>3.3000000000000002E-2</v>
      </c>
      <c r="F29" s="75">
        <v>3.2405611540344909E-2</v>
      </c>
      <c r="G29" s="148">
        <v>3.2614733532584879E-2</v>
      </c>
      <c r="H29" s="148">
        <v>3.3000000000000002E-2</v>
      </c>
      <c r="I29" s="75">
        <v>3.463515075243747E-2</v>
      </c>
    </row>
    <row r="30" spans="1:11" x14ac:dyDescent="0.25">
      <c r="A30" s="214" t="s">
        <v>36</v>
      </c>
      <c r="B30" s="75">
        <v>6.0116527159189553E-2</v>
      </c>
      <c r="C30" s="75">
        <v>6.4832351763106991E-2</v>
      </c>
      <c r="D30" s="75">
        <v>5.8035704099530981E-2</v>
      </c>
      <c r="E30" s="75">
        <v>5.5E-2</v>
      </c>
      <c r="F30" s="75">
        <v>4.7E-2</v>
      </c>
      <c r="G30" s="148">
        <v>4.8574347631663253E-2</v>
      </c>
      <c r="H30" s="148">
        <v>5.0999999999999997E-2</v>
      </c>
      <c r="I30" s="75">
        <v>5.4196522864767137E-2</v>
      </c>
    </row>
    <row r="31" spans="1:11" x14ac:dyDescent="0.25">
      <c r="A31" s="214" t="s">
        <v>37</v>
      </c>
      <c r="B31" s="75">
        <v>6.0676686981543423E-2</v>
      </c>
      <c r="C31" s="75">
        <v>5.9883003497427409E-2</v>
      </c>
      <c r="D31" s="75">
        <v>0.06</v>
      </c>
      <c r="E31" s="75">
        <v>6.2E-2</v>
      </c>
      <c r="F31" s="75">
        <v>5.6124797400810403E-2</v>
      </c>
      <c r="G31" s="148">
        <v>5.3636931128122095E-2</v>
      </c>
      <c r="H31" s="148">
        <v>5.7000000000000002E-2</v>
      </c>
      <c r="I31" s="75">
        <v>6.2970095820762101E-2</v>
      </c>
    </row>
    <row r="32" spans="1:11" x14ac:dyDescent="0.25">
      <c r="A32" s="214" t="s">
        <v>28</v>
      </c>
      <c r="B32" s="75">
        <v>3.579569283370608E-2</v>
      </c>
      <c r="C32" s="75">
        <v>3.5128398703579734E-2</v>
      </c>
      <c r="D32" s="75">
        <v>3.9E-2</v>
      </c>
      <c r="E32" s="75">
        <v>0.04</v>
      </c>
      <c r="F32" s="75">
        <v>3.5999999999999997E-2</v>
      </c>
      <c r="G32" s="148">
        <v>3.5127611089257285E-2</v>
      </c>
      <c r="H32" s="148">
        <v>3.5999999999999997E-2</v>
      </c>
      <c r="I32" s="75">
        <v>3.238492640874685E-2</v>
      </c>
    </row>
    <row r="33" spans="1:9" x14ac:dyDescent="0.25">
      <c r="A33" s="214" t="s">
        <v>30</v>
      </c>
      <c r="B33" s="75">
        <v>2.6414760755694197E-2</v>
      </c>
      <c r="C33" s="75">
        <v>2.7111148211024876E-2</v>
      </c>
      <c r="D33" s="75">
        <v>3.2000000000000001E-2</v>
      </c>
      <c r="E33" s="75">
        <v>3.3000000000000002E-2</v>
      </c>
      <c r="F33" s="75">
        <v>2.9000000000000001E-2</v>
      </c>
      <c r="G33" s="148">
        <v>2.7872765297941682E-2</v>
      </c>
      <c r="H33" s="148">
        <v>2.7E-2</v>
      </c>
      <c r="I33" s="75">
        <v>2.2725804998197763E-2</v>
      </c>
    </row>
    <row r="34" spans="1:9" x14ac:dyDescent="0.25">
      <c r="A34" s="214" t="s">
        <v>32</v>
      </c>
      <c r="B34" s="75">
        <v>2.7467734591989878E-2</v>
      </c>
      <c r="C34" s="75">
        <v>2.8192178326866012E-2</v>
      </c>
      <c r="D34" s="75">
        <v>3.2000000000000001E-2</v>
      </c>
      <c r="E34" s="75">
        <v>3.4000000000000002E-2</v>
      </c>
      <c r="F34" s="75">
        <v>0.03</v>
      </c>
      <c r="G34" s="148">
        <v>2.8425376717325156E-2</v>
      </c>
      <c r="H34" s="148">
        <v>2.9000000000000001E-2</v>
      </c>
      <c r="I34" s="75">
        <v>2.475673435059474E-2</v>
      </c>
    </row>
    <row r="35" spans="1:9" x14ac:dyDescent="0.25">
      <c r="A35" s="214" t="s">
        <v>34</v>
      </c>
      <c r="B35" s="75">
        <v>3.3041605947854748E-2</v>
      </c>
      <c r="C35" s="75">
        <v>3.3059276278246973E-2</v>
      </c>
      <c r="D35" s="75">
        <v>3.7999999999999999E-2</v>
      </c>
      <c r="E35" s="75">
        <v>3.9E-2</v>
      </c>
      <c r="F35" s="75">
        <v>3.4000000000000002E-2</v>
      </c>
      <c r="G35" s="148">
        <v>3.1715735370864515E-2</v>
      </c>
      <c r="H35" s="148">
        <v>3.2000000000000001E-2</v>
      </c>
      <c r="I35" s="75">
        <v>2.9065607353117869E-2</v>
      </c>
    </row>
    <row r="36" spans="1:9" x14ac:dyDescent="0.25">
      <c r="A36" s="214" t="s">
        <v>35</v>
      </c>
      <c r="B36" s="75">
        <v>2.8370072080807489E-2</v>
      </c>
      <c r="C36" s="75">
        <v>2.8946215333257252E-2</v>
      </c>
      <c r="D36" s="75">
        <v>3.4000000000000002E-2</v>
      </c>
      <c r="E36" s="75">
        <v>3.5999999999999997E-2</v>
      </c>
      <c r="F36" s="75">
        <v>3.1E-2</v>
      </c>
      <c r="G36" s="148">
        <v>2.8712340577311674E-2</v>
      </c>
      <c r="H36" s="148">
        <v>2.9000000000000001E-2</v>
      </c>
      <c r="I36" s="75">
        <v>2.4918899435299773E-2</v>
      </c>
    </row>
  </sheetData>
  <mergeCells count="4">
    <mergeCell ref="B22:I22"/>
    <mergeCell ref="A4:P4"/>
    <mergeCell ref="B6:I6"/>
    <mergeCell ref="A3:I3"/>
  </mergeCells>
  <phoneticPr fontId="22"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0DC50-CF4F-46ED-88F2-88B0A32976B4}">
  <sheetPr>
    <tabColor theme="0" tint="-4.9989318521683403E-2"/>
  </sheetPr>
  <dimension ref="A1:AD37"/>
  <sheetViews>
    <sheetView showGridLines="0" zoomScaleNormal="100" workbookViewId="0"/>
  </sheetViews>
  <sheetFormatPr defaultColWidth="8.5703125" defaultRowHeight="15" x14ac:dyDescent="0.25"/>
  <cols>
    <col min="1" max="1" width="27.140625" style="6" customWidth="1"/>
    <col min="2" max="2" width="0.140625" style="6" customWidth="1"/>
    <col min="3" max="3" width="7.85546875" style="6" bestFit="1" customWidth="1"/>
    <col min="4" max="6" width="9.85546875" style="6" customWidth="1"/>
    <col min="7" max="16384" width="8.5703125" style="6"/>
  </cols>
  <sheetData>
    <row r="1" spans="1:19" s="45" customFormat="1" ht="18.75" x14ac:dyDescent="0.3">
      <c r="A1" s="257" t="s">
        <v>271</v>
      </c>
      <c r="B1" s="92"/>
      <c r="C1" s="92"/>
      <c r="D1" s="92"/>
      <c r="E1" s="92"/>
      <c r="F1" s="92"/>
      <c r="G1" s="78"/>
      <c r="H1" s="172"/>
      <c r="I1" s="172"/>
      <c r="J1" s="92"/>
      <c r="K1" s="92"/>
      <c r="L1" s="92"/>
    </row>
    <row r="3" spans="1:19" ht="28.35" customHeight="1" x14ac:dyDescent="0.25">
      <c r="A3" s="311" t="s">
        <v>295</v>
      </c>
      <c r="B3" s="311"/>
      <c r="C3" s="311"/>
      <c r="D3" s="311"/>
      <c r="E3" s="311"/>
      <c r="F3" s="311"/>
      <c r="G3" s="311"/>
      <c r="H3" s="311"/>
      <c r="I3" s="311"/>
      <c r="J3" s="311"/>
      <c r="K3" s="311"/>
      <c r="L3" s="311"/>
      <c r="M3" s="311"/>
      <c r="N3" s="311"/>
      <c r="O3" s="311"/>
    </row>
    <row r="4" spans="1:19" ht="29.45" customHeight="1" x14ac:dyDescent="0.25">
      <c r="A4" s="311" t="s">
        <v>296</v>
      </c>
      <c r="B4" s="311"/>
      <c r="C4" s="311"/>
      <c r="D4" s="311"/>
      <c r="E4" s="311"/>
      <c r="F4" s="311"/>
      <c r="G4" s="311"/>
      <c r="H4" s="311"/>
      <c r="I4" s="311"/>
      <c r="J4" s="311"/>
      <c r="K4" s="311"/>
      <c r="L4" s="311"/>
      <c r="M4" s="311"/>
      <c r="N4" s="311"/>
      <c r="O4" s="311"/>
    </row>
    <row r="5" spans="1:19" ht="14.25" customHeight="1" x14ac:dyDescent="0.25">
      <c r="A5" s="168"/>
      <c r="B5" s="168"/>
      <c r="C5" s="168"/>
      <c r="D5" s="168"/>
      <c r="E5" s="168"/>
      <c r="F5" s="168"/>
      <c r="G5" s="168"/>
      <c r="H5" s="168"/>
      <c r="I5" s="168"/>
      <c r="J5" s="168"/>
      <c r="K5" s="195"/>
      <c r="L5" s="195"/>
      <c r="M5" s="195"/>
      <c r="N5" s="195"/>
      <c r="O5" s="195"/>
      <c r="P5" s="195"/>
      <c r="Q5" s="195"/>
      <c r="R5" s="195"/>
      <c r="S5" s="195"/>
    </row>
    <row r="6" spans="1:19" x14ac:dyDescent="0.25">
      <c r="B6" s="312" t="s">
        <v>60</v>
      </c>
      <c r="C6" s="312"/>
      <c r="D6" s="312"/>
      <c r="E6" s="312"/>
      <c r="F6" s="312"/>
      <c r="G6" s="312"/>
      <c r="H6" s="312"/>
      <c r="I6" s="312"/>
      <c r="J6" s="173"/>
      <c r="K6" s="195"/>
      <c r="L6" s="195"/>
      <c r="M6" s="195"/>
      <c r="N6" s="195"/>
      <c r="O6" s="195"/>
      <c r="P6" s="195"/>
      <c r="Q6" s="195"/>
      <c r="R6" s="195"/>
      <c r="S6" s="195"/>
    </row>
    <row r="7" spans="1:19" x14ac:dyDescent="0.25">
      <c r="B7" s="218" t="s">
        <v>12</v>
      </c>
      <c r="C7" s="218" t="s">
        <v>13</v>
      </c>
      <c r="D7" s="218" t="s">
        <v>20</v>
      </c>
      <c r="E7" s="218" t="s">
        <v>39</v>
      </c>
      <c r="F7" s="218" t="s">
        <v>42</v>
      </c>
      <c r="G7" s="218" t="s">
        <v>53</v>
      </c>
      <c r="H7" s="218" t="s">
        <v>199</v>
      </c>
      <c r="I7" s="218" t="s">
        <v>159</v>
      </c>
      <c r="J7" s="173"/>
      <c r="K7" s="195"/>
      <c r="L7" s="195"/>
      <c r="M7" s="195"/>
      <c r="N7" s="195"/>
      <c r="O7" s="195"/>
      <c r="P7" s="195"/>
      <c r="Q7" s="195"/>
      <c r="R7" s="195"/>
      <c r="S7" s="195"/>
    </row>
    <row r="8" spans="1:19" x14ac:dyDescent="0.25">
      <c r="A8" s="216" t="s">
        <v>89</v>
      </c>
      <c r="B8" s="75">
        <v>7.4500689049480451E-3</v>
      </c>
      <c r="C8" s="75">
        <v>7.6826251741016361E-3</v>
      </c>
      <c r="D8" s="75">
        <v>7.335281024949545E-3</v>
      </c>
      <c r="E8" s="75">
        <v>8.0000000000000002E-3</v>
      </c>
      <c r="F8" s="75">
        <v>6.6875337459890395E-3</v>
      </c>
      <c r="G8" s="75">
        <v>7.0327755429285925E-3</v>
      </c>
      <c r="H8" s="75">
        <v>8.0000000000000002E-3</v>
      </c>
      <c r="I8" s="75">
        <v>7.9715737767306026E-3</v>
      </c>
      <c r="J8" s="76"/>
      <c r="K8" s="195"/>
      <c r="L8" s="195"/>
      <c r="M8" s="195"/>
      <c r="N8" s="195"/>
      <c r="O8" s="195"/>
      <c r="P8" s="195"/>
      <c r="Q8" s="195"/>
      <c r="R8" s="195"/>
      <c r="S8" s="195"/>
    </row>
    <row r="9" spans="1:19" x14ac:dyDescent="0.25">
      <c r="A9" s="216" t="s">
        <v>33</v>
      </c>
      <c r="B9" s="75">
        <v>1.1246068969780483E-2</v>
      </c>
      <c r="C9" s="75">
        <v>1.2339487680451398E-2</v>
      </c>
      <c r="D9" s="75">
        <v>1.1745709888441208E-2</v>
      </c>
      <c r="E9" s="75">
        <v>1.0999999999999999E-2</v>
      </c>
      <c r="F9" s="75">
        <v>1.0769180395610875E-2</v>
      </c>
      <c r="G9" s="75">
        <v>1.0766364929895742E-2</v>
      </c>
      <c r="H9" s="75">
        <v>1.0999999999999999E-2</v>
      </c>
      <c r="I9" s="75">
        <v>1.2163042362413067E-2</v>
      </c>
      <c r="J9" s="76"/>
      <c r="K9" s="195"/>
      <c r="L9" s="195"/>
      <c r="M9" s="195"/>
      <c r="N9" s="195"/>
      <c r="O9" s="195"/>
      <c r="P9" s="195"/>
      <c r="Q9" s="195"/>
      <c r="R9" s="195"/>
      <c r="S9" s="195"/>
    </row>
    <row r="10" spans="1:19" x14ac:dyDescent="0.25">
      <c r="A10" s="216" t="s">
        <v>28</v>
      </c>
      <c r="B10" s="75">
        <v>1.373179031228104E-2</v>
      </c>
      <c r="C10" s="75">
        <v>1.4052918601777049E-2</v>
      </c>
      <c r="D10" s="75">
        <v>1.3939666066061347E-2</v>
      </c>
      <c r="E10" s="75">
        <v>1.3223820472848969E-2</v>
      </c>
      <c r="F10" s="75">
        <v>1.2E-2</v>
      </c>
      <c r="G10" s="75">
        <v>1.306455740511446E-2</v>
      </c>
      <c r="H10" s="75">
        <v>1.7999999999999999E-2</v>
      </c>
      <c r="I10" s="75">
        <v>1.7324564775908782E-2</v>
      </c>
      <c r="J10" s="76"/>
      <c r="K10" s="195"/>
      <c r="L10" s="195"/>
      <c r="M10" s="195"/>
      <c r="N10" s="195"/>
      <c r="O10" s="195"/>
      <c r="P10" s="195"/>
      <c r="Q10" s="195"/>
      <c r="R10" s="195"/>
      <c r="S10" s="195"/>
    </row>
    <row r="11" spans="1:19" x14ac:dyDescent="0.25">
      <c r="A11" s="216" t="s">
        <v>29</v>
      </c>
      <c r="B11" s="75">
        <v>1.4467284639825802E-2</v>
      </c>
      <c r="C11" s="75">
        <v>1.4500064395269874E-2</v>
      </c>
      <c r="D11" s="75">
        <v>1.4454356602889896E-2</v>
      </c>
      <c r="E11" s="75">
        <v>1.2999999999999999E-2</v>
      </c>
      <c r="F11" s="75">
        <v>1.2E-2</v>
      </c>
      <c r="G11" s="75">
        <v>1.2918971119695574E-2</v>
      </c>
      <c r="H11" s="75">
        <v>1.7999999999999999E-2</v>
      </c>
      <c r="I11" s="75">
        <v>1.7194845607956831E-2</v>
      </c>
      <c r="J11" s="76"/>
      <c r="K11" s="195"/>
      <c r="L11" s="195"/>
      <c r="M11" s="195"/>
      <c r="N11" s="195"/>
      <c r="O11" s="195"/>
      <c r="P11" s="195"/>
      <c r="Q11" s="195"/>
      <c r="R11" s="195"/>
      <c r="S11" s="195"/>
    </row>
    <row r="12" spans="1:19" x14ac:dyDescent="0.25">
      <c r="A12" s="216" t="s">
        <v>84</v>
      </c>
      <c r="B12" s="75">
        <v>1.366003109844106E-2</v>
      </c>
      <c r="C12" s="75">
        <v>1.4215490314691225E-2</v>
      </c>
      <c r="D12" s="75">
        <v>1.4004560512688445E-2</v>
      </c>
      <c r="E12" s="75">
        <v>1.3381836931059725E-2</v>
      </c>
      <c r="F12" s="75">
        <v>1.2995719082843743E-2</v>
      </c>
      <c r="G12" s="75">
        <v>1.4E-2</v>
      </c>
      <c r="H12" s="75">
        <v>1.7999999999999999E-2</v>
      </c>
      <c r="I12" s="75">
        <v>1.7961355628626868E-2</v>
      </c>
      <c r="J12" s="76"/>
      <c r="K12" s="195"/>
      <c r="L12" s="195"/>
      <c r="M12" s="195"/>
      <c r="N12" s="195"/>
      <c r="O12" s="195"/>
      <c r="P12" s="195"/>
      <c r="Q12" s="195"/>
      <c r="R12" s="195"/>
      <c r="S12" s="195"/>
    </row>
    <row r="13" spans="1:19" x14ac:dyDescent="0.25">
      <c r="A13" s="216" t="s">
        <v>31</v>
      </c>
      <c r="B13" s="75">
        <v>1.0712638664596274E-2</v>
      </c>
      <c r="C13" s="75">
        <v>1.0955948915995732E-2</v>
      </c>
      <c r="D13" s="75">
        <v>1.0698909052207521E-2</v>
      </c>
      <c r="E13" s="75">
        <v>1.0838675308061324E-2</v>
      </c>
      <c r="F13" s="75">
        <v>1.0554549964719212E-2</v>
      </c>
      <c r="G13" s="75">
        <v>1.0999999999999999E-2</v>
      </c>
      <c r="H13" s="75">
        <v>1.2E-2</v>
      </c>
      <c r="I13" s="75">
        <v>1.2895403159462998E-2</v>
      </c>
      <c r="J13" s="76"/>
      <c r="K13" s="195"/>
      <c r="L13" s="195"/>
      <c r="M13" s="195"/>
      <c r="N13" s="195"/>
      <c r="O13" s="195"/>
      <c r="P13" s="195"/>
      <c r="Q13" s="195"/>
      <c r="R13" s="195"/>
      <c r="S13" s="195"/>
    </row>
    <row r="14" spans="1:19" x14ac:dyDescent="0.25">
      <c r="A14" s="216" t="s">
        <v>27</v>
      </c>
      <c r="B14" s="75">
        <v>7.1792652370311705E-3</v>
      </c>
      <c r="C14" s="75">
        <v>7.2309103636948834E-3</v>
      </c>
      <c r="D14" s="75">
        <v>7.0099779513943103E-3</v>
      </c>
      <c r="E14" s="75">
        <v>6.0000000000000001E-3</v>
      </c>
      <c r="F14" s="75">
        <v>6.4380249896716759E-3</v>
      </c>
      <c r="G14" s="75">
        <v>7.0000000000000001E-3</v>
      </c>
      <c r="H14" s="75">
        <v>7.0000000000000001E-3</v>
      </c>
      <c r="I14" s="75">
        <v>6.5288584037871506E-3</v>
      </c>
      <c r="J14" s="76"/>
      <c r="K14" s="195"/>
      <c r="L14" s="195"/>
      <c r="M14" s="195"/>
      <c r="N14" s="195"/>
      <c r="O14" s="195"/>
      <c r="P14" s="195"/>
      <c r="Q14" s="195"/>
      <c r="R14" s="195"/>
      <c r="S14" s="195"/>
    </row>
    <row r="15" spans="1:19" x14ac:dyDescent="0.25">
      <c r="A15" s="216" t="s">
        <v>25</v>
      </c>
      <c r="B15" s="75">
        <v>7.7067187921073489E-3</v>
      </c>
      <c r="C15" s="75">
        <v>7.8174717458273958E-3</v>
      </c>
      <c r="D15" s="75">
        <v>7.0000000000000001E-3</v>
      </c>
      <c r="E15" s="75">
        <v>7.3092443242806122E-3</v>
      </c>
      <c r="F15" s="75">
        <v>7.1367836024498789E-3</v>
      </c>
      <c r="G15" s="75">
        <v>7.0000000000000001E-3</v>
      </c>
      <c r="H15" s="75">
        <v>7.0000000000000001E-3</v>
      </c>
      <c r="I15" s="75">
        <v>6.6911944378763993E-3</v>
      </c>
      <c r="J15" s="76"/>
      <c r="K15" s="195"/>
      <c r="L15" s="195"/>
      <c r="M15" s="195"/>
      <c r="N15" s="195"/>
      <c r="O15" s="195"/>
      <c r="P15" s="195"/>
      <c r="Q15" s="195"/>
      <c r="R15" s="195"/>
      <c r="S15" s="195"/>
    </row>
    <row r="16" spans="1:19" x14ac:dyDescent="0.25">
      <c r="A16" s="28"/>
      <c r="B16" s="28"/>
      <c r="C16" s="28"/>
      <c r="D16" s="28"/>
      <c r="E16" s="28"/>
      <c r="J16" s="28">
        <v>1</v>
      </c>
      <c r="K16" s="195"/>
      <c r="L16" s="195"/>
      <c r="M16" s="195"/>
      <c r="N16" s="195"/>
      <c r="O16" s="195"/>
      <c r="P16" s="195"/>
      <c r="Q16" s="195"/>
      <c r="R16" s="195"/>
      <c r="S16" s="195"/>
    </row>
    <row r="17" spans="1:30" ht="12.95" customHeight="1" x14ac:dyDescent="0.25">
      <c r="A17" s="28"/>
      <c r="B17" s="312" t="s">
        <v>61</v>
      </c>
      <c r="C17" s="312"/>
      <c r="D17" s="312"/>
      <c r="E17" s="312"/>
      <c r="F17" s="312"/>
      <c r="G17" s="312"/>
      <c r="H17" s="312"/>
      <c r="I17" s="312"/>
      <c r="K17" s="195"/>
      <c r="L17" s="195"/>
      <c r="M17" s="195"/>
      <c r="N17" s="195"/>
      <c r="O17" s="195"/>
      <c r="P17" s="195"/>
      <c r="Q17" s="195"/>
      <c r="R17" s="195"/>
      <c r="S17" s="195"/>
    </row>
    <row r="18" spans="1:30" ht="12.95" customHeight="1" x14ac:dyDescent="0.25">
      <c r="A18" s="217" t="s">
        <v>54</v>
      </c>
      <c r="B18" s="218" t="s">
        <v>12</v>
      </c>
      <c r="C18" s="218" t="s">
        <v>13</v>
      </c>
      <c r="D18" s="218" t="s">
        <v>20</v>
      </c>
      <c r="E18" s="218" t="s">
        <v>39</v>
      </c>
      <c r="F18" s="218" t="s">
        <v>42</v>
      </c>
      <c r="G18" s="218" t="s">
        <v>53</v>
      </c>
      <c r="H18" s="218" t="s">
        <v>199</v>
      </c>
      <c r="I18" s="218" t="s">
        <v>159</v>
      </c>
      <c r="K18" s="195"/>
      <c r="L18" s="195"/>
      <c r="M18" s="195"/>
      <c r="N18" s="195"/>
      <c r="O18" s="195"/>
      <c r="P18" s="195"/>
      <c r="Q18" s="195"/>
      <c r="R18" s="195"/>
      <c r="S18" s="195"/>
    </row>
    <row r="19" spans="1:30" x14ac:dyDescent="0.25">
      <c r="A19" s="216" t="s">
        <v>89</v>
      </c>
      <c r="B19" s="75">
        <v>1.7835501507995493E-2</v>
      </c>
      <c r="C19" s="75">
        <v>1.9237467564693373E-2</v>
      </c>
      <c r="D19" s="75">
        <v>1.8430794638574145E-2</v>
      </c>
      <c r="E19" s="75">
        <v>1.8487862714210688E-2</v>
      </c>
      <c r="F19" s="75">
        <v>1.6768203737365109E-2</v>
      </c>
      <c r="G19" s="75">
        <v>1.7522248102181524E-2</v>
      </c>
      <c r="H19" s="75">
        <v>1.9E-2</v>
      </c>
      <c r="I19" s="75">
        <v>1.9039774221975423E-2</v>
      </c>
    </row>
    <row r="20" spans="1:30" x14ac:dyDescent="0.25">
      <c r="A20" s="216" t="s">
        <v>33</v>
      </c>
      <c r="B20" s="75">
        <v>2.2178284144773474E-2</v>
      </c>
      <c r="C20" s="75">
        <v>2.7524195868966594E-2</v>
      </c>
      <c r="D20" s="75">
        <v>2.5000000000000001E-2</v>
      </c>
      <c r="E20" s="75">
        <v>2.3E-2</v>
      </c>
      <c r="F20" s="75">
        <v>2.307003199154075E-2</v>
      </c>
      <c r="G20" s="75">
        <v>2.2535240447803872E-2</v>
      </c>
      <c r="H20" s="75">
        <v>2.1000000000000001E-2</v>
      </c>
      <c r="I20" s="75">
        <v>2.4222928304005933E-2</v>
      </c>
    </row>
    <row r="21" spans="1:30" x14ac:dyDescent="0.25">
      <c r="A21" s="216" t="s">
        <v>28</v>
      </c>
      <c r="B21" s="75">
        <v>3.1675405876640569E-2</v>
      </c>
      <c r="C21" s="75">
        <v>3.243486589819676E-2</v>
      </c>
      <c r="D21" s="75">
        <v>3.4000000000000002E-2</v>
      </c>
      <c r="E21" s="75">
        <v>3.3000000000000002E-2</v>
      </c>
      <c r="F21" s="75">
        <v>3.1E-2</v>
      </c>
      <c r="G21" s="75">
        <v>3.1E-2</v>
      </c>
      <c r="H21" s="75">
        <v>4.2999999999999997E-2</v>
      </c>
      <c r="I21" s="75">
        <v>4.2256701309623938E-2</v>
      </c>
    </row>
    <row r="22" spans="1:30" x14ac:dyDescent="0.25">
      <c r="A22" s="216" t="s">
        <v>29</v>
      </c>
      <c r="B22" s="75">
        <v>3.3453127179462659E-2</v>
      </c>
      <c r="C22" s="75">
        <v>3.3513638296051126E-2</v>
      </c>
      <c r="D22" s="75">
        <v>3.5999999999999997E-2</v>
      </c>
      <c r="E22" s="75">
        <v>3.4000000000000002E-2</v>
      </c>
      <c r="F22" s="75">
        <v>3.1E-2</v>
      </c>
      <c r="G22" s="75">
        <v>3.2000000000000001E-2</v>
      </c>
      <c r="H22" s="75">
        <v>4.2999999999999997E-2</v>
      </c>
      <c r="I22" s="75">
        <v>4.1942265409107296E-2</v>
      </c>
    </row>
    <row r="23" spans="1:30" x14ac:dyDescent="0.25">
      <c r="A23" s="216" t="s">
        <v>84</v>
      </c>
      <c r="B23" s="75">
        <v>3.1501960782178796E-2</v>
      </c>
      <c r="C23" s="75">
        <v>3.2827082215818301E-2</v>
      </c>
      <c r="D23" s="75">
        <v>3.5000000000000003E-2</v>
      </c>
      <c r="E23" s="75">
        <v>3.4000000000000002E-2</v>
      </c>
      <c r="F23" s="75">
        <v>3.3000000000000002E-2</v>
      </c>
      <c r="G23" s="75">
        <v>3.4570616435331242E-2</v>
      </c>
      <c r="H23" s="75">
        <v>4.3999999999999997E-2</v>
      </c>
      <c r="I23" s="75">
        <v>4.3800265829628739E-2</v>
      </c>
    </row>
    <row r="24" spans="1:30" x14ac:dyDescent="0.25">
      <c r="A24" s="216" t="s">
        <v>31</v>
      </c>
      <c r="B24" s="75">
        <v>2.2751940833707584E-2</v>
      </c>
      <c r="C24" s="75">
        <v>2.3906769073655104E-2</v>
      </c>
      <c r="D24" s="75">
        <v>2.4E-2</v>
      </c>
      <c r="E24" s="75">
        <v>2.3908425746746294E-2</v>
      </c>
      <c r="F24" s="75">
        <v>2.4E-2</v>
      </c>
      <c r="G24" s="75">
        <v>2.3487000222468069E-2</v>
      </c>
      <c r="H24" s="75">
        <v>2.5000000000000001E-2</v>
      </c>
      <c r="I24" s="75">
        <v>2.3560647839280271E-2</v>
      </c>
    </row>
    <row r="25" spans="1:30" x14ac:dyDescent="0.25">
      <c r="A25" s="216" t="s">
        <v>27</v>
      </c>
      <c r="B25" s="75">
        <v>1.634147473346154E-2</v>
      </c>
      <c r="C25" s="75">
        <v>1.6802025057360222E-2</v>
      </c>
      <c r="D25" s="75">
        <v>1.6373021942220324E-2</v>
      </c>
      <c r="E25" s="75">
        <v>1.4E-2</v>
      </c>
      <c r="F25" s="75">
        <v>1.2999999999999999E-2</v>
      </c>
      <c r="G25" s="75">
        <v>1.4901008463685804E-2</v>
      </c>
      <c r="H25" s="75">
        <v>1.4E-2</v>
      </c>
      <c r="I25" s="75">
        <v>1.3776342588261754E-2</v>
      </c>
    </row>
    <row r="26" spans="1:30" x14ac:dyDescent="0.25">
      <c r="A26" s="216" t="s">
        <v>25</v>
      </c>
      <c r="B26" s="75">
        <v>1.7702140076322117E-2</v>
      </c>
      <c r="C26" s="75">
        <v>1.8342554401642317E-2</v>
      </c>
      <c r="D26" s="75">
        <v>1.7000000000000001E-2</v>
      </c>
      <c r="E26" s="75">
        <v>1.6E-2</v>
      </c>
      <c r="F26" s="75">
        <v>1.4999999999999999E-2</v>
      </c>
      <c r="G26" s="75">
        <v>1.4912973398893102E-2</v>
      </c>
      <c r="H26" s="75">
        <v>1.4999999999999999E-2</v>
      </c>
      <c r="I26" s="75">
        <v>1.4169807224239101E-2</v>
      </c>
    </row>
    <row r="27" spans="1:30" x14ac:dyDescent="0.25">
      <c r="A27" s="28"/>
      <c r="B27" s="28"/>
      <c r="C27" s="28"/>
      <c r="D27" s="28"/>
      <c r="E27" s="28"/>
      <c r="J27" s="174"/>
      <c r="K27" s="174"/>
      <c r="L27" s="174"/>
      <c r="M27" s="174"/>
      <c r="N27" s="174"/>
      <c r="O27" s="174"/>
      <c r="P27" s="174"/>
      <c r="Q27" s="174"/>
      <c r="R27" s="174"/>
      <c r="S27" s="174"/>
      <c r="T27" s="174"/>
      <c r="U27" s="174"/>
      <c r="V27" s="174"/>
      <c r="W27" s="174"/>
      <c r="X27" s="174"/>
      <c r="Y27" s="174"/>
      <c r="Z27" s="174"/>
      <c r="AA27" s="174"/>
      <c r="AB27" s="174"/>
      <c r="AC27" s="174"/>
      <c r="AD27" s="174"/>
    </row>
    <row r="28" spans="1:30" x14ac:dyDescent="0.25">
      <c r="A28" s="113"/>
      <c r="B28" s="113"/>
      <c r="C28" s="113"/>
      <c r="D28" s="113"/>
      <c r="E28" s="113"/>
      <c r="F28" s="113"/>
      <c r="G28" s="113"/>
      <c r="H28" s="113"/>
      <c r="I28" s="113"/>
      <c r="J28" s="113"/>
      <c r="K28" s="113"/>
      <c r="L28" s="113"/>
      <c r="M28" s="113"/>
      <c r="N28" s="113"/>
      <c r="O28" s="113"/>
      <c r="P28" s="113"/>
      <c r="Q28" s="113"/>
      <c r="R28" s="113"/>
      <c r="S28" s="113"/>
      <c r="T28" s="113"/>
      <c r="U28" s="113"/>
    </row>
    <row r="29" spans="1:30" x14ac:dyDescent="0.25">
      <c r="A29" s="113"/>
      <c r="B29" s="113"/>
      <c r="C29" s="113"/>
      <c r="D29" s="113"/>
      <c r="E29" s="113"/>
      <c r="F29" s="113"/>
      <c r="G29" s="113"/>
      <c r="H29" s="113"/>
      <c r="I29" s="113"/>
      <c r="J29" s="113"/>
      <c r="K29" s="113"/>
      <c r="L29" s="113"/>
      <c r="M29" s="113"/>
      <c r="N29" s="113"/>
      <c r="O29" s="113"/>
      <c r="P29" s="113"/>
      <c r="Q29" s="113"/>
      <c r="R29" s="113"/>
      <c r="S29" s="113"/>
      <c r="T29" s="113"/>
      <c r="U29" s="113"/>
    </row>
    <row r="30" spans="1:30" x14ac:dyDescent="0.25">
      <c r="A30" s="113"/>
      <c r="B30" s="113"/>
      <c r="C30" s="113"/>
      <c r="D30" s="113"/>
      <c r="E30" s="113"/>
      <c r="F30" s="113"/>
      <c r="G30" s="113"/>
      <c r="H30" s="113"/>
      <c r="I30" s="113"/>
      <c r="J30" s="113"/>
      <c r="K30" s="113"/>
      <c r="L30" s="113"/>
      <c r="M30" s="113"/>
      <c r="N30" s="113"/>
      <c r="O30" s="113"/>
      <c r="P30" s="113"/>
      <c r="Q30" s="113"/>
      <c r="R30" s="113"/>
      <c r="S30" s="113"/>
      <c r="T30" s="113"/>
      <c r="U30" s="113"/>
    </row>
    <row r="31" spans="1:30" x14ac:dyDescent="0.25">
      <c r="A31" s="113"/>
      <c r="B31" s="113"/>
      <c r="C31" s="113"/>
      <c r="D31" s="113"/>
      <c r="E31" s="113"/>
      <c r="F31" s="113"/>
      <c r="G31" s="113"/>
      <c r="H31" s="113"/>
      <c r="I31" s="113"/>
      <c r="J31" s="113"/>
      <c r="K31" s="113"/>
      <c r="L31" s="113"/>
      <c r="M31" s="113"/>
      <c r="N31" s="113"/>
      <c r="O31" s="113"/>
      <c r="P31" s="113"/>
      <c r="Q31" s="113"/>
      <c r="R31" s="113"/>
      <c r="S31" s="113"/>
      <c r="T31" s="113"/>
      <c r="U31" s="113"/>
    </row>
    <row r="32" spans="1:30" x14ac:dyDescent="0.25">
      <c r="A32" s="113"/>
      <c r="B32" s="113"/>
      <c r="C32" s="113"/>
      <c r="D32" s="113"/>
      <c r="E32" s="113"/>
      <c r="F32" s="113"/>
      <c r="G32" s="113"/>
      <c r="H32" s="113"/>
      <c r="I32" s="113"/>
      <c r="J32" s="113"/>
      <c r="K32" s="113"/>
      <c r="L32" s="113"/>
      <c r="M32" s="113"/>
      <c r="N32" s="113"/>
      <c r="O32" s="113"/>
      <c r="P32" s="113"/>
      <c r="Q32" s="113"/>
      <c r="R32" s="113"/>
      <c r="S32" s="113"/>
      <c r="T32" s="113"/>
      <c r="U32" s="113"/>
    </row>
    <row r="33" spans="1:21" x14ac:dyDescent="0.25">
      <c r="A33" s="113"/>
      <c r="B33" s="113"/>
      <c r="C33" s="113"/>
      <c r="D33" s="113"/>
      <c r="E33" s="113"/>
      <c r="F33" s="113"/>
      <c r="G33" s="113"/>
      <c r="H33" s="113"/>
      <c r="I33" s="113"/>
      <c r="J33" s="113"/>
      <c r="K33" s="113"/>
      <c r="L33" s="113"/>
      <c r="M33" s="113"/>
      <c r="N33" s="113"/>
      <c r="O33" s="113"/>
      <c r="P33" s="113"/>
      <c r="Q33" s="113"/>
      <c r="R33" s="113"/>
      <c r="S33" s="113"/>
      <c r="T33" s="113"/>
      <c r="U33" s="113"/>
    </row>
    <row r="34" spans="1:21" x14ac:dyDescent="0.25">
      <c r="A34" s="113"/>
      <c r="B34" s="113"/>
      <c r="C34" s="113"/>
      <c r="D34" s="113"/>
      <c r="E34" s="113"/>
      <c r="F34" s="113"/>
      <c r="G34" s="113"/>
      <c r="H34" s="113"/>
      <c r="I34" s="113"/>
      <c r="J34" s="113"/>
      <c r="K34" s="113"/>
      <c r="L34" s="113"/>
      <c r="M34" s="113"/>
      <c r="N34" s="113"/>
      <c r="O34" s="113"/>
      <c r="P34" s="113"/>
      <c r="Q34" s="113"/>
      <c r="R34" s="113"/>
      <c r="S34" s="113"/>
      <c r="T34" s="113"/>
      <c r="U34" s="113"/>
    </row>
    <row r="35" spans="1:21" x14ac:dyDescent="0.25">
      <c r="A35" s="113"/>
      <c r="B35" s="113"/>
      <c r="C35" s="113"/>
      <c r="D35" s="113"/>
      <c r="E35" s="113"/>
      <c r="F35" s="113"/>
      <c r="G35" s="113"/>
      <c r="H35" s="113"/>
      <c r="I35" s="113"/>
      <c r="J35" s="113"/>
      <c r="K35" s="113"/>
      <c r="L35" s="113"/>
      <c r="M35" s="113"/>
      <c r="N35" s="113"/>
      <c r="O35" s="113"/>
      <c r="P35" s="113"/>
      <c r="Q35" s="113"/>
      <c r="R35" s="113"/>
      <c r="S35" s="113"/>
      <c r="T35" s="113"/>
      <c r="U35" s="113"/>
    </row>
    <row r="36" spans="1:21" ht="18.75" x14ac:dyDescent="0.3">
      <c r="A36" s="113"/>
      <c r="B36" s="113"/>
      <c r="C36" s="113"/>
      <c r="D36" s="113"/>
      <c r="E36" s="113"/>
      <c r="F36" s="113"/>
      <c r="G36" s="113"/>
      <c r="H36" s="113"/>
      <c r="I36" s="113"/>
      <c r="J36" s="113"/>
      <c r="K36" s="113"/>
      <c r="L36" s="113"/>
      <c r="M36" s="113"/>
      <c r="N36" s="113"/>
      <c r="O36" s="257"/>
      <c r="P36" s="113"/>
      <c r="Q36" s="113"/>
      <c r="R36" s="113"/>
      <c r="S36" s="113"/>
      <c r="T36" s="113"/>
      <c r="U36" s="113"/>
    </row>
    <row r="37" spans="1:21" x14ac:dyDescent="0.25">
      <c r="A37" s="113"/>
      <c r="B37" s="113"/>
      <c r="C37" s="113"/>
      <c r="D37" s="113"/>
      <c r="E37" s="113"/>
      <c r="F37" s="113"/>
      <c r="G37" s="113"/>
      <c r="H37" s="113"/>
      <c r="I37" s="113"/>
      <c r="J37" s="113"/>
      <c r="K37" s="113"/>
      <c r="L37" s="113"/>
      <c r="M37" s="113"/>
      <c r="N37" s="113"/>
      <c r="O37" s="113"/>
      <c r="P37" s="113"/>
      <c r="Q37" s="113"/>
      <c r="R37" s="113"/>
      <c r="S37" s="113"/>
      <c r="T37" s="113"/>
      <c r="U37" s="113"/>
    </row>
  </sheetData>
  <mergeCells count="4">
    <mergeCell ref="A3:O3"/>
    <mergeCell ref="A4:O4"/>
    <mergeCell ref="B6:I6"/>
    <mergeCell ref="B17:I17"/>
  </mergeCells>
  <phoneticPr fontId="22"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30AF-473D-4E88-9486-97C098FBBE5D}">
  <sheetPr>
    <tabColor theme="0" tint="-4.9989318521683403E-2"/>
  </sheetPr>
  <dimension ref="A1:W27"/>
  <sheetViews>
    <sheetView showGridLines="0" zoomScaleNormal="100" workbookViewId="0"/>
  </sheetViews>
  <sheetFormatPr defaultColWidth="9.140625" defaultRowHeight="15" x14ac:dyDescent="0.25"/>
  <cols>
    <col min="1" max="1" width="17.140625" style="91" customWidth="1"/>
    <col min="2" max="2" width="15.85546875" style="91" customWidth="1"/>
    <col min="3" max="11" width="10.85546875" style="91" customWidth="1"/>
    <col min="12" max="12" width="10.5703125" style="117" customWidth="1"/>
    <col min="13" max="24" width="10.5703125" style="91" customWidth="1"/>
    <col min="25" max="16384" width="9.140625" style="91"/>
  </cols>
  <sheetData>
    <row r="1" spans="1:23" s="25" customFormat="1" ht="18.75" x14ac:dyDescent="0.3">
      <c r="A1" s="257" t="s">
        <v>272</v>
      </c>
      <c r="B1" s="91"/>
      <c r="C1" s="91"/>
      <c r="D1" s="91"/>
      <c r="E1" s="91"/>
      <c r="F1" s="91"/>
      <c r="G1" s="91"/>
      <c r="H1" s="78"/>
      <c r="I1" s="120"/>
      <c r="J1" s="91"/>
      <c r="L1" s="157"/>
    </row>
    <row r="2" spans="1:23" s="7" customFormat="1" ht="11.25" customHeight="1" x14ac:dyDescent="0.25">
      <c r="L2" s="153"/>
    </row>
    <row r="3" spans="1:23" s="7" customFormat="1" x14ac:dyDescent="0.25">
      <c r="A3" s="296" t="s">
        <v>302</v>
      </c>
      <c r="B3" s="296"/>
      <c r="C3" s="296"/>
      <c r="D3" s="296"/>
      <c r="E3" s="296"/>
      <c r="F3" s="296"/>
      <c r="G3" s="296"/>
      <c r="H3" s="296"/>
      <c r="I3" s="296"/>
      <c r="J3" s="296"/>
      <c r="K3" s="296"/>
      <c r="L3" s="296"/>
      <c r="M3" s="296"/>
      <c r="N3" s="296"/>
      <c r="O3" s="296"/>
      <c r="P3" s="296"/>
      <c r="Q3" s="296"/>
      <c r="R3" s="296"/>
      <c r="S3" s="296"/>
      <c r="T3" s="296"/>
      <c r="U3" s="296"/>
    </row>
    <row r="4" spans="1:23" s="7" customFormat="1" x14ac:dyDescent="0.25">
      <c r="A4" s="274" t="s">
        <v>307</v>
      </c>
      <c r="B4" s="263"/>
      <c r="C4" s="263"/>
      <c r="D4" s="263"/>
      <c r="E4" s="263"/>
      <c r="F4" s="263"/>
      <c r="G4" s="263"/>
      <c r="H4" s="263"/>
      <c r="I4" s="263"/>
      <c r="J4" s="263"/>
      <c r="K4" s="263"/>
      <c r="L4" s="264"/>
      <c r="M4" s="263"/>
      <c r="N4" s="263"/>
      <c r="O4" s="263"/>
      <c r="P4" s="263"/>
      <c r="Q4" s="263"/>
      <c r="R4" s="263"/>
      <c r="S4" s="263"/>
      <c r="T4" s="263"/>
      <c r="U4" s="263"/>
    </row>
    <row r="5" spans="1:23" x14ac:dyDescent="0.25">
      <c r="B5" s="315" t="s">
        <v>51</v>
      </c>
      <c r="C5" s="315"/>
      <c r="D5" s="315"/>
      <c r="E5" s="315"/>
      <c r="F5" s="315"/>
      <c r="G5" s="315"/>
      <c r="H5" s="315"/>
      <c r="I5" s="315"/>
      <c r="J5" s="315"/>
      <c r="K5" s="315"/>
      <c r="M5" s="194"/>
      <c r="N5" s="194"/>
      <c r="O5" s="194"/>
      <c r="P5" s="194"/>
      <c r="Q5" s="194"/>
      <c r="R5" s="194"/>
      <c r="S5" s="194"/>
      <c r="T5" s="194"/>
      <c r="U5" s="194"/>
      <c r="V5" s="194"/>
      <c r="W5" s="194"/>
    </row>
    <row r="6" spans="1:23" ht="30" x14ac:dyDescent="0.25">
      <c r="B6" s="219" t="s">
        <v>12</v>
      </c>
      <c r="C6" s="219" t="s">
        <v>13</v>
      </c>
      <c r="D6" s="219" t="s">
        <v>20</v>
      </c>
      <c r="E6" s="219" t="s">
        <v>39</v>
      </c>
      <c r="F6" s="219" t="s">
        <v>42</v>
      </c>
      <c r="G6" s="219" t="s">
        <v>53</v>
      </c>
      <c r="H6" s="219" t="s">
        <v>199</v>
      </c>
      <c r="I6" s="220" t="s">
        <v>200</v>
      </c>
      <c r="J6" s="220" t="s">
        <v>201</v>
      </c>
      <c r="K6" s="220" t="s">
        <v>202</v>
      </c>
      <c r="M6" s="194"/>
      <c r="N6" s="194"/>
      <c r="O6" s="194"/>
      <c r="P6" s="194"/>
      <c r="Q6" s="194"/>
      <c r="R6" s="194"/>
      <c r="S6" s="194"/>
      <c r="T6" s="194"/>
      <c r="U6" s="194"/>
      <c r="V6" s="194"/>
      <c r="W6" s="194"/>
    </row>
    <row r="7" spans="1:23" x14ac:dyDescent="0.25">
      <c r="A7" s="221" t="s">
        <v>1</v>
      </c>
      <c r="B7" s="160">
        <v>11646</v>
      </c>
      <c r="C7" s="160">
        <v>10015</v>
      </c>
      <c r="D7" s="160">
        <v>7521</v>
      </c>
      <c r="E7" s="160">
        <v>6327</v>
      </c>
      <c r="F7" s="160">
        <v>5493</v>
      </c>
      <c r="G7" s="161">
        <v>4884</v>
      </c>
      <c r="H7" s="160">
        <v>5333</v>
      </c>
      <c r="I7" s="160">
        <v>4637</v>
      </c>
      <c r="J7" s="160">
        <v>6734</v>
      </c>
      <c r="K7" s="161">
        <v>7133</v>
      </c>
      <c r="L7" s="163"/>
      <c r="M7" s="194"/>
      <c r="N7" s="194"/>
      <c r="O7" s="194"/>
      <c r="P7" s="194"/>
      <c r="Q7" s="194"/>
      <c r="R7" s="194"/>
      <c r="S7" s="194"/>
      <c r="T7" s="194"/>
      <c r="U7" s="194"/>
      <c r="V7" s="194"/>
      <c r="W7" s="194"/>
    </row>
    <row r="8" spans="1:23" x14ac:dyDescent="0.25">
      <c r="A8" s="221" t="s">
        <v>76</v>
      </c>
      <c r="B8" s="160">
        <v>122997</v>
      </c>
      <c r="C8" s="160">
        <v>101047</v>
      </c>
      <c r="D8" s="160">
        <v>78196</v>
      </c>
      <c r="E8" s="160">
        <v>96518</v>
      </c>
      <c r="F8" s="160">
        <v>92786</v>
      </c>
      <c r="G8" s="161">
        <v>89274</v>
      </c>
      <c r="H8" s="160">
        <v>102772</v>
      </c>
      <c r="I8" s="160">
        <v>98813</v>
      </c>
      <c r="J8" s="160">
        <v>107760</v>
      </c>
      <c r="K8" s="161">
        <v>114276</v>
      </c>
      <c r="L8" s="163"/>
      <c r="M8" s="194"/>
      <c r="N8" s="194"/>
      <c r="O8" s="194"/>
      <c r="P8" s="194"/>
      <c r="Q8" s="194"/>
      <c r="R8" s="194"/>
      <c r="S8" s="194"/>
      <c r="T8" s="194"/>
      <c r="U8" s="194"/>
      <c r="V8" s="194"/>
      <c r="W8" s="194"/>
    </row>
    <row r="9" spans="1:23" x14ac:dyDescent="0.25">
      <c r="A9" s="221" t="s">
        <v>4</v>
      </c>
      <c r="B9" s="160">
        <v>51890</v>
      </c>
      <c r="C9" s="160">
        <v>39085</v>
      </c>
      <c r="D9" s="160">
        <v>34101</v>
      </c>
      <c r="E9" s="160">
        <v>36865</v>
      </c>
      <c r="F9" s="160">
        <v>47956</v>
      </c>
      <c r="G9" s="161">
        <v>41744</v>
      </c>
      <c r="H9" s="160">
        <v>46135</v>
      </c>
      <c r="I9" s="160">
        <v>35561</v>
      </c>
      <c r="J9" s="160">
        <v>34466</v>
      </c>
      <c r="K9" s="161">
        <v>42751</v>
      </c>
      <c r="L9" s="163"/>
      <c r="M9" s="194"/>
      <c r="N9" s="194"/>
      <c r="O9" s="194"/>
      <c r="P9" s="194"/>
      <c r="Q9" s="194"/>
      <c r="R9" s="194"/>
      <c r="S9" s="194"/>
      <c r="T9" s="194"/>
      <c r="U9" s="194"/>
      <c r="V9" s="194"/>
      <c r="W9" s="194"/>
    </row>
    <row r="10" spans="1:23" x14ac:dyDescent="0.25">
      <c r="A10" s="221" t="s">
        <v>6</v>
      </c>
      <c r="B10" s="160">
        <v>38541</v>
      </c>
      <c r="C10" s="160">
        <v>31242</v>
      </c>
      <c r="D10" s="160">
        <v>23151</v>
      </c>
      <c r="E10" s="160">
        <v>26774</v>
      </c>
      <c r="F10" s="160">
        <v>27645</v>
      </c>
      <c r="G10" s="161">
        <v>23182</v>
      </c>
      <c r="H10" s="160">
        <v>27812</v>
      </c>
      <c r="I10" s="160">
        <v>25837</v>
      </c>
      <c r="J10" s="160">
        <v>29103</v>
      </c>
      <c r="K10" s="161">
        <v>29862</v>
      </c>
      <c r="L10" s="163"/>
      <c r="M10" s="194"/>
      <c r="N10" s="194"/>
      <c r="O10" s="194"/>
      <c r="P10" s="194"/>
      <c r="Q10" s="194"/>
      <c r="R10" s="194"/>
      <c r="S10" s="194"/>
      <c r="T10" s="194"/>
      <c r="U10" s="194"/>
      <c r="V10" s="194"/>
      <c r="W10" s="194"/>
    </row>
    <row r="11" spans="1:23" x14ac:dyDescent="0.25">
      <c r="A11" s="221" t="s">
        <v>7</v>
      </c>
      <c r="B11" s="160">
        <v>3562</v>
      </c>
      <c r="C11" s="160">
        <v>3710</v>
      </c>
      <c r="D11" s="160">
        <v>4292</v>
      </c>
      <c r="E11" s="160">
        <v>7727</v>
      </c>
      <c r="F11" s="160">
        <v>8785</v>
      </c>
      <c r="G11" s="161">
        <v>11464</v>
      </c>
      <c r="H11" s="160">
        <v>14675</v>
      </c>
      <c r="I11" s="160">
        <v>14862</v>
      </c>
      <c r="J11" s="160">
        <v>14396</v>
      </c>
      <c r="K11" s="161">
        <v>14358</v>
      </c>
      <c r="L11" s="163"/>
      <c r="M11" s="194"/>
      <c r="N11" s="194"/>
      <c r="O11" s="194"/>
      <c r="P11" s="194"/>
      <c r="Q11" s="194"/>
      <c r="R11" s="194"/>
      <c r="S11" s="194"/>
      <c r="T11" s="194"/>
      <c r="U11" s="194"/>
      <c r="V11" s="194"/>
      <c r="W11" s="194"/>
    </row>
    <row r="12" spans="1:23" x14ac:dyDescent="0.25">
      <c r="A12" s="11"/>
      <c r="B12" s="11"/>
      <c r="C12" s="11"/>
      <c r="D12" s="11"/>
      <c r="E12" s="11"/>
      <c r="F12" s="11"/>
      <c r="G12" s="11"/>
      <c r="H12" s="11"/>
      <c r="I12" s="11"/>
      <c r="J12" s="11"/>
      <c r="K12" s="11"/>
      <c r="M12" s="194"/>
      <c r="N12" s="194"/>
      <c r="O12" s="194"/>
      <c r="P12" s="194"/>
      <c r="Q12" s="194"/>
      <c r="R12" s="194"/>
      <c r="S12" s="194"/>
      <c r="T12" s="194"/>
      <c r="U12" s="194"/>
      <c r="V12" s="194"/>
      <c r="W12" s="194"/>
    </row>
    <row r="13" spans="1:23" s="11" customFormat="1" x14ac:dyDescent="0.25">
      <c r="B13" s="315" t="s">
        <v>52</v>
      </c>
      <c r="C13" s="315"/>
      <c r="D13" s="315"/>
      <c r="E13" s="315"/>
      <c r="F13" s="315"/>
      <c r="G13" s="315"/>
      <c r="H13" s="315"/>
      <c r="I13" s="315"/>
      <c r="J13" s="315"/>
      <c r="K13" s="315"/>
      <c r="L13" s="117"/>
      <c r="M13" s="194"/>
      <c r="N13" s="194"/>
      <c r="O13" s="194"/>
      <c r="P13" s="194"/>
      <c r="Q13" s="194"/>
      <c r="R13" s="194"/>
      <c r="S13" s="194"/>
      <c r="T13" s="194"/>
      <c r="U13" s="194"/>
      <c r="V13" s="194"/>
      <c r="W13" s="194"/>
    </row>
    <row r="14" spans="1:23" ht="30" x14ac:dyDescent="0.25">
      <c r="B14" s="219" t="s">
        <v>12</v>
      </c>
      <c r="C14" s="219" t="s">
        <v>13</v>
      </c>
      <c r="D14" s="219" t="s">
        <v>20</v>
      </c>
      <c r="E14" s="219" t="s">
        <v>39</v>
      </c>
      <c r="F14" s="219" t="s">
        <v>42</v>
      </c>
      <c r="G14" s="219" t="s">
        <v>53</v>
      </c>
      <c r="H14" s="219" t="s">
        <v>199</v>
      </c>
      <c r="I14" s="220" t="s">
        <v>200</v>
      </c>
      <c r="J14" s="220" t="s">
        <v>201</v>
      </c>
      <c r="K14" s="220" t="s">
        <v>202</v>
      </c>
      <c r="L14" s="164"/>
      <c r="M14" s="194"/>
      <c r="N14" s="194"/>
      <c r="O14" s="194"/>
      <c r="P14" s="194"/>
      <c r="Q14" s="194"/>
      <c r="R14" s="194"/>
      <c r="S14" s="194"/>
      <c r="T14" s="194"/>
      <c r="U14" s="194"/>
      <c r="V14" s="194"/>
      <c r="W14" s="194"/>
    </row>
    <row r="15" spans="1:23" x14ac:dyDescent="0.25">
      <c r="A15" s="221" t="s">
        <v>1</v>
      </c>
      <c r="B15" s="162">
        <v>703.29803967027306</v>
      </c>
      <c r="C15" s="162">
        <v>768.30196904643037</v>
      </c>
      <c r="D15" s="162">
        <v>793.49866374152361</v>
      </c>
      <c r="E15" s="162">
        <v>726.00583530899314</v>
      </c>
      <c r="F15" s="162">
        <v>757.47262333879473</v>
      </c>
      <c r="G15" s="162">
        <v>722.20255733005729</v>
      </c>
      <c r="H15" s="162">
        <v>814.53176823551473</v>
      </c>
      <c r="I15" s="162">
        <v>809.61724822083249</v>
      </c>
      <c r="J15" s="162">
        <v>780.15066825066822</v>
      </c>
      <c r="K15" s="162">
        <v>795.22262442170188</v>
      </c>
      <c r="L15" s="164"/>
      <c r="M15" s="194"/>
      <c r="N15" s="194"/>
      <c r="O15" s="194"/>
      <c r="P15" s="194"/>
      <c r="Q15" s="194"/>
      <c r="R15" s="194"/>
      <c r="S15" s="194"/>
      <c r="T15" s="194"/>
      <c r="U15" s="194"/>
      <c r="V15" s="194"/>
      <c r="W15" s="194"/>
    </row>
    <row r="16" spans="1:23" x14ac:dyDescent="0.25">
      <c r="A16" s="221" t="s">
        <v>76</v>
      </c>
      <c r="B16" s="162">
        <v>631.41686927323417</v>
      </c>
      <c r="C16" s="162">
        <v>854.65623996753982</v>
      </c>
      <c r="D16" s="162">
        <v>784.15380582126954</v>
      </c>
      <c r="E16" s="162">
        <v>905.93860813527021</v>
      </c>
      <c r="F16" s="162">
        <v>1027.9148355355333</v>
      </c>
      <c r="G16" s="162">
        <v>1046.1879070053985</v>
      </c>
      <c r="H16" s="162">
        <v>1001.071242167127</v>
      </c>
      <c r="I16" s="162">
        <v>1087.0538095189902</v>
      </c>
      <c r="J16" s="162">
        <v>1105.8451049554565</v>
      </c>
      <c r="K16" s="162">
        <v>1166.7154290489693</v>
      </c>
      <c r="L16" s="164"/>
      <c r="M16" s="194"/>
      <c r="N16" s="194"/>
      <c r="O16" s="194"/>
      <c r="P16" s="194"/>
      <c r="Q16" s="194"/>
      <c r="R16" s="194"/>
      <c r="S16" s="194"/>
      <c r="T16" s="194"/>
      <c r="U16" s="194"/>
      <c r="V16" s="194"/>
      <c r="W16" s="194"/>
    </row>
    <row r="17" spans="1:23" x14ac:dyDescent="0.25">
      <c r="A17" s="221" t="s">
        <v>4</v>
      </c>
      <c r="B17" s="162">
        <v>548.62367739448837</v>
      </c>
      <c r="C17" s="162">
        <v>680.37831162850182</v>
      </c>
      <c r="D17" s="162">
        <v>669.67678073956779</v>
      </c>
      <c r="E17" s="162">
        <v>743.11396120981976</v>
      </c>
      <c r="F17" s="162">
        <v>750.54153202936016</v>
      </c>
      <c r="G17" s="162">
        <v>754.96276758336558</v>
      </c>
      <c r="H17" s="162">
        <v>783.69641530291551</v>
      </c>
      <c r="I17" s="162">
        <v>969.43423188324266</v>
      </c>
      <c r="J17" s="162">
        <v>971.87413160796143</v>
      </c>
      <c r="K17" s="162">
        <v>831.82491216579695</v>
      </c>
      <c r="L17" s="164"/>
      <c r="M17" s="194"/>
      <c r="N17" s="194"/>
      <c r="O17" s="194"/>
      <c r="P17" s="194"/>
      <c r="Q17" s="194"/>
      <c r="R17" s="194"/>
      <c r="S17" s="194"/>
      <c r="T17" s="194"/>
      <c r="U17" s="194"/>
      <c r="V17" s="194"/>
      <c r="W17" s="194"/>
    </row>
    <row r="18" spans="1:23" x14ac:dyDescent="0.25">
      <c r="A18" s="221" t="s">
        <v>6</v>
      </c>
      <c r="B18" s="162">
        <v>760.57689577333247</v>
      </c>
      <c r="C18" s="162">
        <v>1211.6691460213817</v>
      </c>
      <c r="D18" s="162">
        <v>1043.8646693447365</v>
      </c>
      <c r="E18" s="162">
        <v>1118.9716303129903</v>
      </c>
      <c r="F18" s="162">
        <v>1276.9318039428467</v>
      </c>
      <c r="G18" s="162">
        <v>1320.7202079199378</v>
      </c>
      <c r="H18" s="162">
        <v>1255.5119613835752</v>
      </c>
      <c r="I18" s="162">
        <v>1336.2970302279675</v>
      </c>
      <c r="J18" s="162">
        <v>1280.6341229426521</v>
      </c>
      <c r="K18" s="162">
        <v>1379.1156918491731</v>
      </c>
      <c r="L18" s="164"/>
      <c r="M18" s="194"/>
      <c r="N18" s="194"/>
      <c r="O18" s="194"/>
      <c r="P18" s="194"/>
      <c r="Q18" s="194"/>
      <c r="R18" s="194"/>
      <c r="S18" s="194"/>
      <c r="T18" s="194"/>
      <c r="U18" s="194"/>
      <c r="V18" s="194"/>
      <c r="W18" s="194"/>
    </row>
    <row r="19" spans="1:23" x14ac:dyDescent="0.25">
      <c r="A19" s="221" t="s">
        <v>7</v>
      </c>
      <c r="B19" s="162">
        <v>756</v>
      </c>
      <c r="C19" s="162">
        <v>776</v>
      </c>
      <c r="D19" s="162">
        <v>892</v>
      </c>
      <c r="E19" s="162">
        <v>885.90484793580947</v>
      </c>
      <c r="F19" s="162">
        <v>1354.6743278315312</v>
      </c>
      <c r="G19" s="162">
        <v>961.24651692253997</v>
      </c>
      <c r="H19" s="162">
        <v>1067.4313185689948</v>
      </c>
      <c r="I19" s="162">
        <v>1024.2276914278025</v>
      </c>
      <c r="J19" s="162">
        <v>863.27194498471795</v>
      </c>
      <c r="K19" s="162">
        <v>843.95423178715691</v>
      </c>
      <c r="M19" s="194"/>
      <c r="N19" s="194"/>
      <c r="O19" s="194"/>
      <c r="P19" s="194"/>
      <c r="Q19" s="194"/>
      <c r="R19" s="194"/>
      <c r="S19" s="194"/>
      <c r="T19" s="194"/>
      <c r="U19" s="194"/>
      <c r="V19" s="194"/>
      <c r="W19" s="194"/>
    </row>
    <row r="20" spans="1:23" x14ac:dyDescent="0.25">
      <c r="B20" s="158" t="s">
        <v>49</v>
      </c>
      <c r="C20" s="159"/>
      <c r="D20" s="313" t="s">
        <v>48</v>
      </c>
      <c r="E20" s="314"/>
      <c r="F20" s="314"/>
    </row>
    <row r="21" spans="1:23" x14ac:dyDescent="0.25">
      <c r="B21" s="11" t="s">
        <v>4</v>
      </c>
      <c r="C21" s="142"/>
      <c r="D21" s="143">
        <v>224</v>
      </c>
      <c r="E21" s="143">
        <v>96</v>
      </c>
      <c r="F21" s="143">
        <v>31</v>
      </c>
    </row>
    <row r="22" spans="1:23" x14ac:dyDescent="0.25">
      <c r="B22" s="11" t="s">
        <v>76</v>
      </c>
      <c r="C22" s="142"/>
      <c r="D22" s="143">
        <v>137</v>
      </c>
      <c r="E22" s="143">
        <v>179</v>
      </c>
      <c r="F22" s="143">
        <v>206</v>
      </c>
    </row>
    <row r="23" spans="1:23" x14ac:dyDescent="0.25">
      <c r="B23" s="11" t="s">
        <v>5</v>
      </c>
      <c r="C23" s="142"/>
      <c r="D23" s="143">
        <v>47</v>
      </c>
      <c r="E23" s="143">
        <v>63</v>
      </c>
      <c r="F23" s="143">
        <v>81</v>
      </c>
    </row>
    <row r="24" spans="1:23" x14ac:dyDescent="0.25">
      <c r="B24" s="11" t="s">
        <v>6</v>
      </c>
      <c r="C24" s="142"/>
      <c r="D24" s="143">
        <v>251</v>
      </c>
      <c r="E24" s="143">
        <v>169</v>
      </c>
      <c r="F24" s="143">
        <v>39</v>
      </c>
    </row>
    <row r="25" spans="1:23" x14ac:dyDescent="0.25">
      <c r="B25" s="11" t="s">
        <v>7</v>
      </c>
      <c r="C25" s="142"/>
      <c r="D25" s="143">
        <v>95</v>
      </c>
      <c r="E25" s="143">
        <v>158</v>
      </c>
      <c r="F25" s="143">
        <v>136</v>
      </c>
    </row>
    <row r="26" spans="1:23" x14ac:dyDescent="0.25">
      <c r="B26" s="11" t="s">
        <v>1</v>
      </c>
      <c r="C26" s="142"/>
      <c r="D26" s="143">
        <v>210</v>
      </c>
      <c r="E26" s="143">
        <v>20</v>
      </c>
      <c r="F26" s="143">
        <v>125</v>
      </c>
    </row>
    <row r="27" spans="1:23" x14ac:dyDescent="0.25">
      <c r="F27" s="22"/>
      <c r="G27" s="22"/>
      <c r="H27" s="22"/>
      <c r="I27" s="22"/>
      <c r="J27" s="165"/>
      <c r="K27" s="165"/>
      <c r="L27" s="163"/>
    </row>
  </sheetData>
  <mergeCells count="4">
    <mergeCell ref="A3:U3"/>
    <mergeCell ref="D20:F20"/>
    <mergeCell ref="B5:K5"/>
    <mergeCell ref="B13:K13"/>
  </mergeCells>
  <phoneticPr fontId="22"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D22B-FB51-4785-B1D1-C1D31ECDDF91}">
  <sheetPr>
    <tabColor theme="0" tint="-4.9989318521683403E-2"/>
  </sheetPr>
  <dimension ref="A1:Z50"/>
  <sheetViews>
    <sheetView showGridLines="0" zoomScaleNormal="100" workbookViewId="0"/>
  </sheetViews>
  <sheetFormatPr defaultColWidth="8.5703125" defaultRowHeight="15" x14ac:dyDescent="0.25"/>
  <cols>
    <col min="1" max="1" width="18" style="92" customWidth="1"/>
    <col min="2" max="2" width="16.42578125" style="92" customWidth="1"/>
    <col min="3" max="23" width="11.140625" style="92" customWidth="1"/>
    <col min="24" max="24" width="20" style="92" bestFit="1" customWidth="1"/>
    <col min="25" max="16384" width="8.5703125" style="92"/>
  </cols>
  <sheetData>
    <row r="1" spans="1:26" s="45" customFormat="1" ht="18.75" x14ac:dyDescent="0.3">
      <c r="A1" s="257" t="s">
        <v>273</v>
      </c>
      <c r="B1" s="92"/>
      <c r="C1" s="92"/>
      <c r="D1" s="92"/>
      <c r="E1" s="92"/>
      <c r="F1" s="92"/>
      <c r="G1" s="92"/>
      <c r="H1" s="92"/>
      <c r="I1" s="78"/>
      <c r="J1" s="92"/>
    </row>
    <row r="2" spans="1:26" s="6" customFormat="1" x14ac:dyDescent="0.25"/>
    <row r="3" spans="1:26" s="6" customFormat="1" x14ac:dyDescent="0.25">
      <c r="A3" s="317" t="s">
        <v>309</v>
      </c>
      <c r="B3" s="294"/>
      <c r="C3" s="294"/>
      <c r="D3" s="294"/>
      <c r="E3" s="294"/>
      <c r="F3" s="294"/>
      <c r="G3" s="294"/>
      <c r="H3" s="294"/>
      <c r="I3" s="294"/>
      <c r="J3" s="294"/>
      <c r="K3" s="294"/>
      <c r="L3" s="294"/>
      <c r="M3" s="294"/>
      <c r="N3" s="294"/>
      <c r="O3" s="294"/>
      <c r="P3" s="294"/>
    </row>
    <row r="4" spans="1:26" s="6" customFormat="1" x14ac:dyDescent="0.25">
      <c r="A4" s="174" t="s">
        <v>308</v>
      </c>
      <c r="B4" s="174"/>
      <c r="C4" s="174"/>
      <c r="D4" s="174"/>
      <c r="E4" s="174"/>
      <c r="F4" s="174"/>
      <c r="G4" s="265"/>
      <c r="H4" s="174"/>
      <c r="I4" s="174"/>
      <c r="J4" s="174"/>
      <c r="K4" s="174"/>
      <c r="L4" s="174"/>
      <c r="M4" s="174"/>
      <c r="N4" s="174"/>
      <c r="O4" s="174"/>
      <c r="P4" s="174"/>
    </row>
    <row r="5" spans="1:26" s="6" customFormat="1" x14ac:dyDescent="0.25">
      <c r="A5" s="8"/>
    </row>
    <row r="6" spans="1:26" s="6" customFormat="1" x14ac:dyDescent="0.25">
      <c r="A6" s="316" t="s">
        <v>70</v>
      </c>
      <c r="B6" s="316"/>
      <c r="C6" s="316"/>
      <c r="D6" s="316"/>
      <c r="E6" s="316"/>
      <c r="F6" s="316"/>
      <c r="G6" s="316"/>
      <c r="H6" s="316"/>
      <c r="I6" s="316"/>
      <c r="J6" s="316"/>
      <c r="K6" s="316"/>
      <c r="L6" s="316"/>
      <c r="M6" s="316"/>
      <c r="N6" s="316"/>
      <c r="O6" s="316"/>
      <c r="P6" s="316"/>
      <c r="Q6" s="316"/>
      <c r="R6" s="146"/>
      <c r="S6" s="146"/>
    </row>
    <row r="7" spans="1:26" x14ac:dyDescent="0.25">
      <c r="B7" s="318" t="s">
        <v>3</v>
      </c>
      <c r="C7" s="318"/>
      <c r="D7" s="318"/>
      <c r="E7" s="318"/>
      <c r="F7" s="318"/>
      <c r="G7" s="318"/>
      <c r="H7" s="318"/>
      <c r="I7" s="318"/>
      <c r="J7" s="318"/>
      <c r="K7" s="318"/>
      <c r="M7" s="6"/>
      <c r="N7" s="6"/>
      <c r="O7" s="6"/>
      <c r="P7" s="6"/>
      <c r="Q7" s="6"/>
      <c r="R7" s="6"/>
      <c r="S7" s="6"/>
      <c r="T7" s="6"/>
      <c r="U7" s="6"/>
      <c r="V7" s="6"/>
    </row>
    <row r="8" spans="1:26" ht="30" x14ac:dyDescent="0.25">
      <c r="B8" s="219" t="s">
        <v>12</v>
      </c>
      <c r="C8" s="219" t="s">
        <v>13</v>
      </c>
      <c r="D8" s="219" t="s">
        <v>20</v>
      </c>
      <c r="E8" s="219" t="s">
        <v>39</v>
      </c>
      <c r="F8" s="219" t="s">
        <v>42</v>
      </c>
      <c r="G8" s="219" t="s">
        <v>53</v>
      </c>
      <c r="H8" s="219" t="s">
        <v>199</v>
      </c>
      <c r="I8" s="220" t="s">
        <v>200</v>
      </c>
      <c r="J8" s="220" t="s">
        <v>201</v>
      </c>
      <c r="K8" s="220" t="s">
        <v>202</v>
      </c>
      <c r="M8" s="6"/>
      <c r="N8" s="6"/>
      <c r="O8" s="6"/>
      <c r="P8" s="6"/>
      <c r="Q8" s="6"/>
      <c r="R8" s="6"/>
      <c r="S8" s="6"/>
      <c r="T8" s="6"/>
      <c r="U8" s="6"/>
      <c r="V8" s="6"/>
    </row>
    <row r="9" spans="1:26" x14ac:dyDescent="0.25">
      <c r="A9" s="222" t="s">
        <v>1</v>
      </c>
      <c r="B9" s="48">
        <v>3.9233897134556195E-3</v>
      </c>
      <c r="C9" s="48">
        <v>5.7361043308459449E-3</v>
      </c>
      <c r="D9" s="48">
        <v>7.5770063719610972E-3</v>
      </c>
      <c r="E9" s="48">
        <v>7.2608428771297273E-3</v>
      </c>
      <c r="F9" s="48">
        <v>7.8003288321069515E-3</v>
      </c>
      <c r="G9" s="148">
        <v>9.5999238353150253E-3</v>
      </c>
      <c r="H9" s="48">
        <v>1.0999999999999999E-2</v>
      </c>
      <c r="I9" s="48">
        <v>1.1900000000000001E-2</v>
      </c>
      <c r="J9" s="48">
        <v>1.23E-2</v>
      </c>
      <c r="K9" s="48">
        <v>1.17E-2</v>
      </c>
      <c r="L9" s="49"/>
      <c r="M9" s="153"/>
      <c r="N9" s="153"/>
      <c r="O9" s="153"/>
      <c r="P9" s="153"/>
      <c r="Q9" s="153"/>
      <c r="R9" s="153"/>
      <c r="S9" s="153"/>
      <c r="T9" s="153"/>
      <c r="U9" s="6"/>
      <c r="V9" s="6"/>
      <c r="W9" s="49"/>
      <c r="Y9" s="47"/>
      <c r="Z9" s="47"/>
    </row>
    <row r="10" spans="1:26" x14ac:dyDescent="0.25">
      <c r="A10" s="222" t="s">
        <v>76</v>
      </c>
      <c r="B10" s="48">
        <v>8.3036184823940522E-3</v>
      </c>
      <c r="C10" s="48">
        <v>9.7231666940054747E-3</v>
      </c>
      <c r="D10" s="48">
        <v>1.003818016201647E-2</v>
      </c>
      <c r="E10" s="48">
        <v>9.8098220413840569E-3</v>
      </c>
      <c r="F10" s="48">
        <v>8.6319085922461226E-3</v>
      </c>
      <c r="G10" s="148">
        <v>1.0530239659265415E-2</v>
      </c>
      <c r="H10" s="48">
        <v>1.4999999999999999E-2</v>
      </c>
      <c r="I10" s="48">
        <v>1.6500000000000001E-2</v>
      </c>
      <c r="J10" s="48">
        <v>1.8700000000000001E-2</v>
      </c>
      <c r="K10" s="48">
        <v>2.0299999999999999E-2</v>
      </c>
      <c r="L10" s="49"/>
      <c r="M10" s="153"/>
      <c r="N10" s="153"/>
      <c r="O10" s="153"/>
      <c r="P10" s="153"/>
      <c r="Q10" s="153"/>
      <c r="R10" s="153"/>
      <c r="S10" s="153"/>
      <c r="T10" s="153"/>
      <c r="U10" s="6"/>
      <c r="V10" s="6"/>
      <c r="W10" s="49"/>
      <c r="Y10" s="47"/>
      <c r="Z10" s="47"/>
    </row>
    <row r="11" spans="1:26" x14ac:dyDescent="0.25">
      <c r="A11" s="222" t="s">
        <v>4</v>
      </c>
      <c r="B11" s="48">
        <v>1.0195188698969716E-2</v>
      </c>
      <c r="C11" s="48">
        <v>9.4173256976638493E-3</v>
      </c>
      <c r="D11" s="48">
        <v>9.315506726653185E-3</v>
      </c>
      <c r="E11" s="48">
        <v>9.2861700209777055E-3</v>
      </c>
      <c r="F11" s="48">
        <v>8.4457546392156541E-3</v>
      </c>
      <c r="G11" s="148">
        <v>8.6621157740670723E-3</v>
      </c>
      <c r="H11" s="48">
        <v>1.0999999999999999E-2</v>
      </c>
      <c r="I11" s="48">
        <v>1.09E-2</v>
      </c>
      <c r="J11" s="48">
        <v>1.17E-2</v>
      </c>
      <c r="K11" s="48">
        <v>1.38E-2</v>
      </c>
      <c r="L11" s="49"/>
      <c r="M11" s="153"/>
      <c r="N11" s="153"/>
      <c r="O11" s="153"/>
      <c r="P11" s="153"/>
      <c r="Q11" s="153"/>
      <c r="R11" s="153"/>
      <c r="S11" s="153"/>
      <c r="T11" s="153"/>
      <c r="U11" s="6"/>
      <c r="V11" s="6"/>
      <c r="W11" s="49"/>
      <c r="Y11" s="47"/>
      <c r="Z11" s="47"/>
    </row>
    <row r="12" spans="1:26" x14ac:dyDescent="0.25">
      <c r="A12" s="222" t="s">
        <v>6</v>
      </c>
      <c r="B12" s="48">
        <v>1.5098224581324378E-2</v>
      </c>
      <c r="C12" s="48">
        <v>2.0131808153116403E-2</v>
      </c>
      <c r="D12" s="48">
        <v>2.0510226149283241E-2</v>
      </c>
      <c r="E12" s="48">
        <v>1.9287901524983778E-2</v>
      </c>
      <c r="F12" s="48">
        <v>1.6828538192320421E-2</v>
      </c>
      <c r="G12" s="148">
        <v>1.702371462734157E-2</v>
      </c>
      <c r="H12" s="48">
        <v>0.02</v>
      </c>
      <c r="I12" s="48">
        <v>2.1499999999999998E-2</v>
      </c>
      <c r="J12" s="48">
        <v>2.3699999999999999E-2</v>
      </c>
      <c r="K12" s="48">
        <v>2.4199999999999999E-2</v>
      </c>
      <c r="L12" s="49"/>
      <c r="M12" s="153"/>
      <c r="N12" s="153"/>
      <c r="O12" s="153"/>
      <c r="P12" s="153"/>
      <c r="Q12" s="153"/>
      <c r="R12" s="153"/>
      <c r="S12" s="153"/>
      <c r="T12" s="153"/>
      <c r="U12" s="6"/>
      <c r="V12" s="6"/>
      <c r="W12" s="49"/>
      <c r="Y12" s="47"/>
      <c r="Z12" s="47"/>
    </row>
    <row r="13" spans="1:26" x14ac:dyDescent="0.25">
      <c r="A13" s="222" t="s">
        <v>7</v>
      </c>
      <c r="B13" s="48">
        <v>9.2627551662513522E-3</v>
      </c>
      <c r="C13" s="48">
        <v>1.3482633488854329E-2</v>
      </c>
      <c r="D13" s="48">
        <v>1.6674684648690079E-2</v>
      </c>
      <c r="E13" s="48">
        <v>1.9966561635907657E-2</v>
      </c>
      <c r="F13" s="48">
        <v>1.7979854281960424E-2</v>
      </c>
      <c r="G13" s="148">
        <v>1.6762884889332603E-2</v>
      </c>
      <c r="H13" s="48">
        <v>1.9E-2</v>
      </c>
      <c r="I13" s="48">
        <v>1.9400000000000001E-2</v>
      </c>
      <c r="J13" s="48">
        <v>2.1700000000000001E-2</v>
      </c>
      <c r="K13" s="48">
        <v>2.2700000000000001E-2</v>
      </c>
      <c r="L13" s="49"/>
      <c r="M13" s="153"/>
      <c r="N13" s="153"/>
      <c r="O13" s="153"/>
      <c r="P13" s="153"/>
      <c r="Q13" s="153"/>
      <c r="R13" s="153"/>
      <c r="S13" s="153"/>
      <c r="T13" s="153"/>
      <c r="U13" s="6"/>
      <c r="V13" s="6"/>
      <c r="W13" s="49"/>
      <c r="Y13" s="47"/>
      <c r="Z13" s="47"/>
    </row>
    <row r="14" spans="1:26" s="11" customFormat="1" x14ac:dyDescent="0.25">
      <c r="A14" s="11" t="s">
        <v>62</v>
      </c>
      <c r="I14" s="11">
        <v>1</v>
      </c>
      <c r="J14" s="11">
        <v>1</v>
      </c>
      <c r="K14" s="11">
        <v>1</v>
      </c>
      <c r="L14" s="11">
        <v>1</v>
      </c>
      <c r="M14" s="153"/>
      <c r="N14" s="153"/>
      <c r="O14" s="153"/>
      <c r="P14" s="153"/>
      <c r="Q14" s="153"/>
      <c r="R14" s="153"/>
      <c r="S14" s="153"/>
      <c r="T14" s="153"/>
    </row>
    <row r="15" spans="1:26" x14ac:dyDescent="0.25">
      <c r="B15" s="312" t="s">
        <v>8</v>
      </c>
      <c r="C15" s="312"/>
      <c r="D15" s="312"/>
      <c r="E15" s="312"/>
      <c r="F15" s="312"/>
      <c r="G15" s="312"/>
      <c r="H15" s="312"/>
      <c r="I15" s="312"/>
      <c r="J15" s="312"/>
      <c r="K15" s="312"/>
      <c r="L15" s="47"/>
      <c r="M15" s="117"/>
      <c r="N15" s="117"/>
      <c r="O15" s="117"/>
      <c r="P15" s="117"/>
      <c r="Q15" s="117"/>
      <c r="R15" s="117"/>
      <c r="S15" s="117"/>
      <c r="T15" s="117"/>
      <c r="W15" s="47"/>
    </row>
    <row r="16" spans="1:26" ht="30" x14ac:dyDescent="0.25">
      <c r="B16" s="219" t="s">
        <v>12</v>
      </c>
      <c r="C16" s="219" t="s">
        <v>13</v>
      </c>
      <c r="D16" s="219" t="s">
        <v>20</v>
      </c>
      <c r="E16" s="219" t="s">
        <v>39</v>
      </c>
      <c r="F16" s="219" t="s">
        <v>42</v>
      </c>
      <c r="G16" s="219" t="s">
        <v>53</v>
      </c>
      <c r="H16" s="219" t="s">
        <v>199</v>
      </c>
      <c r="I16" s="220" t="s">
        <v>200</v>
      </c>
      <c r="J16" s="220" t="s">
        <v>201</v>
      </c>
      <c r="K16" s="220" t="s">
        <v>202</v>
      </c>
      <c r="L16" s="47"/>
      <c r="M16" s="117"/>
      <c r="N16" s="117"/>
      <c r="O16" s="117"/>
      <c r="P16" s="117"/>
      <c r="Q16" s="117"/>
      <c r="R16" s="117"/>
      <c r="S16" s="117"/>
      <c r="T16" s="117"/>
      <c r="W16" s="47"/>
    </row>
    <row r="17" spans="1:23" x14ac:dyDescent="0.25">
      <c r="A17" s="223" t="s">
        <v>1</v>
      </c>
      <c r="B17" s="48">
        <v>4.6978323588735419E-3</v>
      </c>
      <c r="C17" s="48">
        <v>5.2325868395504587E-3</v>
      </c>
      <c r="D17" s="48">
        <v>6.0750110784353224E-3</v>
      </c>
      <c r="E17" s="48">
        <v>5.5909339635360081E-3</v>
      </c>
      <c r="F17" s="48">
        <v>5.8471303722464549E-3</v>
      </c>
      <c r="G17" s="148">
        <v>7.2136563876651983E-3</v>
      </c>
      <c r="H17" s="48">
        <v>8.0000000000000002E-3</v>
      </c>
      <c r="I17" s="48">
        <v>8.2000000000000007E-3</v>
      </c>
      <c r="J17" s="48">
        <v>8.8000000000000005E-3</v>
      </c>
      <c r="K17" s="48">
        <v>8.8000000000000005E-3</v>
      </c>
      <c r="L17" s="47"/>
      <c r="M17" s="117"/>
      <c r="N17" s="117"/>
      <c r="O17" s="117"/>
      <c r="P17" s="117"/>
      <c r="Q17" s="117"/>
      <c r="R17" s="117"/>
      <c r="S17" s="117"/>
      <c r="T17" s="117"/>
      <c r="W17" s="47"/>
    </row>
    <row r="18" spans="1:23" x14ac:dyDescent="0.25">
      <c r="A18" s="223" t="s">
        <v>76</v>
      </c>
      <c r="B18" s="48">
        <v>5.1112686235053571E-3</v>
      </c>
      <c r="C18" s="48">
        <v>4.7267759968963813E-3</v>
      </c>
      <c r="D18" s="48">
        <v>4.7607751567990556E-3</v>
      </c>
      <c r="E18" s="48">
        <v>5.1265166927174487E-3</v>
      </c>
      <c r="F18" s="48">
        <v>4.6228044239623785E-3</v>
      </c>
      <c r="G18" s="148">
        <v>5.4521956139093851E-3</v>
      </c>
      <c r="H18" s="48">
        <v>8.0000000000000002E-3</v>
      </c>
      <c r="I18" s="48">
        <v>8.8000000000000005E-3</v>
      </c>
      <c r="J18" s="48">
        <v>1.04E-2</v>
      </c>
      <c r="K18" s="48">
        <v>1.15E-2</v>
      </c>
      <c r="L18" s="47"/>
      <c r="M18" s="117"/>
      <c r="N18" s="117"/>
      <c r="O18" s="117"/>
      <c r="P18" s="117"/>
      <c r="Q18" s="117"/>
      <c r="R18" s="117"/>
      <c r="S18" s="117"/>
      <c r="T18" s="117"/>
      <c r="W18" s="47"/>
    </row>
    <row r="19" spans="1:23" x14ac:dyDescent="0.25">
      <c r="A19" s="223" t="s">
        <v>4</v>
      </c>
      <c r="B19" s="48">
        <v>5.7136425275096346E-3</v>
      </c>
      <c r="C19" s="48">
        <v>5.9223085928847919E-3</v>
      </c>
      <c r="D19" s="48">
        <v>5.3979591836734696E-3</v>
      </c>
      <c r="E19" s="48">
        <v>5.1859035884241787E-3</v>
      </c>
      <c r="F19" s="48">
        <v>4.6530906291787763E-3</v>
      </c>
      <c r="G19" s="148">
        <v>5.8977528199238936E-3</v>
      </c>
      <c r="H19" s="48">
        <v>8.0000000000000002E-3</v>
      </c>
      <c r="I19" s="48">
        <v>8.5000000000000006E-3</v>
      </c>
      <c r="J19" s="48">
        <v>9.4999999999999998E-3</v>
      </c>
      <c r="K19" s="48">
        <v>1.0699999999999999E-2</v>
      </c>
      <c r="L19" s="47"/>
      <c r="W19" s="47"/>
    </row>
    <row r="20" spans="1:23" x14ac:dyDescent="0.25">
      <c r="A20" s="223" t="s">
        <v>6</v>
      </c>
      <c r="B20" s="48">
        <v>9.984268083336122E-3</v>
      </c>
      <c r="C20" s="48">
        <v>1.3187102599796833E-2</v>
      </c>
      <c r="D20" s="48">
        <v>1.2244869738370485E-2</v>
      </c>
      <c r="E20" s="48">
        <v>1.2380341436309344E-2</v>
      </c>
      <c r="F20" s="48">
        <v>1.138691663787242E-2</v>
      </c>
      <c r="G20" s="148">
        <v>1.3052235502434706E-2</v>
      </c>
      <c r="H20" s="48">
        <v>1.4999999999999999E-2</v>
      </c>
      <c r="I20" s="48">
        <v>1.66E-2</v>
      </c>
      <c r="J20" s="48">
        <v>1.8599999999999998E-2</v>
      </c>
      <c r="K20" s="48">
        <v>1.9E-2</v>
      </c>
    </row>
    <row r="50" spans="12:12" x14ac:dyDescent="0.25">
      <c r="L50" s="92" t="s">
        <v>23</v>
      </c>
    </row>
  </sheetData>
  <mergeCells count="4">
    <mergeCell ref="A6:Q6"/>
    <mergeCell ref="A3:P3"/>
    <mergeCell ref="B7:K7"/>
    <mergeCell ref="B15:K15"/>
  </mergeCells>
  <conditionalFormatting sqref="Y9:Y13">
    <cfRule type="top10" dxfId="3" priority="3" bottom="1" rank="1"/>
    <cfRule type="top10" dxfId="2" priority="4" rank="1"/>
  </conditionalFormatting>
  <conditionalFormatting sqref="Z9:Z12">
    <cfRule type="top10" dxfId="1" priority="1" bottom="1" rank="1"/>
    <cfRule type="top10" dxfId="0" priority="2" rank="1"/>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DB994-166D-446B-8088-B60410928D49}">
  <sheetPr>
    <tabColor theme="0" tint="-4.9989318521683403E-2"/>
  </sheetPr>
  <dimension ref="A1:Z24"/>
  <sheetViews>
    <sheetView showGridLines="0" zoomScaleNormal="100" workbookViewId="0"/>
  </sheetViews>
  <sheetFormatPr defaultColWidth="8.85546875" defaultRowHeight="15" x14ac:dyDescent="0.25"/>
  <cols>
    <col min="1" max="1" width="17.42578125" style="91" customWidth="1"/>
    <col min="2" max="10" width="11.5703125" style="91" customWidth="1"/>
    <col min="11" max="21" width="8.85546875" style="91"/>
    <col min="22" max="26" width="11.140625" style="91" bestFit="1" customWidth="1"/>
    <col min="27" max="16384" width="8.85546875" style="91"/>
  </cols>
  <sheetData>
    <row r="1" spans="1:26" ht="18.75" customHeight="1" x14ac:dyDescent="0.3">
      <c r="A1" s="257" t="s">
        <v>274</v>
      </c>
    </row>
    <row r="2" spans="1:26" ht="17.25" customHeight="1" x14ac:dyDescent="0.3">
      <c r="A2" s="266"/>
      <c r="B2" s="92"/>
      <c r="C2" s="92"/>
      <c r="D2" s="92"/>
      <c r="E2" s="92"/>
      <c r="F2" s="92"/>
      <c r="G2" s="92"/>
      <c r="H2" s="92"/>
      <c r="I2" s="92"/>
      <c r="J2" s="92"/>
      <c r="K2" s="92"/>
      <c r="L2" s="92"/>
      <c r="M2" s="92"/>
      <c r="N2" s="92"/>
      <c r="O2" s="92"/>
    </row>
    <row r="3" spans="1:26" ht="29.25" customHeight="1" x14ac:dyDescent="0.25">
      <c r="A3" s="317" t="s">
        <v>303</v>
      </c>
      <c r="B3" s="294"/>
      <c r="C3" s="294"/>
      <c r="D3" s="294"/>
      <c r="E3" s="294"/>
      <c r="F3" s="294"/>
      <c r="G3" s="294"/>
      <c r="H3" s="294"/>
      <c r="I3" s="294"/>
    </row>
    <row r="4" spans="1:26" ht="15.75" customHeight="1" x14ac:dyDescent="0.25">
      <c r="A4" s="268" t="s">
        <v>310</v>
      </c>
      <c r="B4" s="60"/>
      <c r="C4" s="60"/>
      <c r="D4" s="60"/>
    </row>
    <row r="5" spans="1:26" ht="15.75" customHeight="1" x14ac:dyDescent="0.25">
      <c r="A5" s="189"/>
    </row>
    <row r="6" spans="1:26" x14ac:dyDescent="0.25">
      <c r="A6" s="7"/>
      <c r="B6" s="320" t="s">
        <v>63</v>
      </c>
      <c r="C6" s="321"/>
      <c r="D6" s="321"/>
      <c r="E6" s="321"/>
      <c r="F6" s="321"/>
      <c r="G6" s="321"/>
      <c r="H6" s="321"/>
      <c r="I6" s="321"/>
      <c r="J6" s="321"/>
      <c r="K6" s="321"/>
      <c r="L6" s="321"/>
      <c r="M6" s="321"/>
      <c r="N6" s="321"/>
      <c r="O6" s="321"/>
      <c r="P6" s="321"/>
      <c r="Q6" s="321"/>
      <c r="R6" s="321"/>
      <c r="S6" s="321"/>
      <c r="T6" s="321"/>
      <c r="U6" s="321"/>
      <c r="V6" s="321"/>
      <c r="W6" s="321"/>
      <c r="X6" s="321"/>
      <c r="Y6" s="321"/>
      <c r="Z6" s="322"/>
    </row>
    <row r="7" spans="1:26" x14ac:dyDescent="0.25">
      <c r="A7" s="7"/>
      <c r="B7" s="319">
        <v>2018</v>
      </c>
      <c r="C7" s="319"/>
      <c r="D7" s="319"/>
      <c r="E7" s="319"/>
      <c r="F7" s="319">
        <v>2019</v>
      </c>
      <c r="G7" s="319"/>
      <c r="H7" s="319"/>
      <c r="I7" s="319"/>
      <c r="J7" s="319">
        <v>2020</v>
      </c>
      <c r="K7" s="319"/>
      <c r="L7" s="319"/>
      <c r="M7" s="319"/>
      <c r="N7" s="319">
        <v>2021</v>
      </c>
      <c r="O7" s="319"/>
      <c r="P7" s="319"/>
      <c r="Q7" s="319"/>
      <c r="R7" s="319">
        <v>2022</v>
      </c>
      <c r="S7" s="319"/>
      <c r="T7" s="319"/>
      <c r="U7" s="319"/>
      <c r="V7" s="319">
        <v>2023</v>
      </c>
      <c r="W7" s="319"/>
      <c r="X7" s="319"/>
      <c r="Y7" s="319"/>
      <c r="Z7" s="224">
        <v>2024</v>
      </c>
    </row>
    <row r="8" spans="1:26" x14ac:dyDescent="0.25">
      <c r="B8" s="225" t="s">
        <v>209</v>
      </c>
      <c r="C8" s="225" t="s">
        <v>210</v>
      </c>
      <c r="D8" s="225" t="s">
        <v>209</v>
      </c>
      <c r="E8" s="225" t="s">
        <v>210</v>
      </c>
      <c r="F8" s="225" t="s">
        <v>211</v>
      </c>
      <c r="G8" s="225" t="s">
        <v>212</v>
      </c>
      <c r="H8" s="225" t="s">
        <v>209</v>
      </c>
      <c r="I8" s="225" t="s">
        <v>210</v>
      </c>
      <c r="J8" s="225" t="s">
        <v>211</v>
      </c>
      <c r="K8" s="225" t="s">
        <v>212</v>
      </c>
      <c r="L8" s="225" t="s">
        <v>209</v>
      </c>
      <c r="M8" s="225" t="s">
        <v>210</v>
      </c>
      <c r="N8" s="225" t="s">
        <v>211</v>
      </c>
      <c r="O8" s="225" t="s">
        <v>212</v>
      </c>
      <c r="P8" s="225" t="s">
        <v>209</v>
      </c>
      <c r="Q8" s="225" t="s">
        <v>210</v>
      </c>
      <c r="R8" s="225" t="s">
        <v>211</v>
      </c>
      <c r="S8" s="225" t="s">
        <v>212</v>
      </c>
      <c r="T8" s="225" t="s">
        <v>209</v>
      </c>
      <c r="U8" s="225" t="s">
        <v>210</v>
      </c>
      <c r="V8" s="225" t="s">
        <v>211</v>
      </c>
      <c r="W8" s="225" t="s">
        <v>212</v>
      </c>
      <c r="X8" s="225" t="s">
        <v>209</v>
      </c>
      <c r="Y8" s="225" t="s">
        <v>210</v>
      </c>
      <c r="Z8" s="225" t="s">
        <v>211</v>
      </c>
    </row>
    <row r="9" spans="1:26" x14ac:dyDescent="0.25">
      <c r="A9" s="185" t="s">
        <v>4</v>
      </c>
      <c r="B9" s="186">
        <v>4.1450904599913225E-3</v>
      </c>
      <c r="C9" s="186">
        <v>4.09407225605753E-3</v>
      </c>
      <c r="D9" s="186">
        <v>4.1176588958536662E-3</v>
      </c>
      <c r="E9" s="186">
        <v>2.9506003204108938E-3</v>
      </c>
      <c r="F9" s="186">
        <v>3.1890778823724345E-3</v>
      </c>
      <c r="G9" s="186">
        <v>3.2055543758471574E-3</v>
      </c>
      <c r="H9" s="186">
        <v>3.131642570867611E-3</v>
      </c>
      <c r="I9" s="186">
        <v>2.5065554558246547E-3</v>
      </c>
      <c r="J9" s="186">
        <v>2.8923193179105594E-3</v>
      </c>
      <c r="K9" s="186">
        <v>0</v>
      </c>
      <c r="L9" s="186">
        <v>6.9561386474368072E-5</v>
      </c>
      <c r="M9" s="186">
        <v>3.1157103554751026E-4</v>
      </c>
      <c r="N9" s="186">
        <v>5.4546545825580697E-4</v>
      </c>
      <c r="O9" s="186">
        <v>8.1714611480472837E-4</v>
      </c>
      <c r="P9" s="186">
        <v>1.9968081540617955E-3</v>
      </c>
      <c r="Q9" s="186">
        <v>1.1846964535461931E-3</v>
      </c>
      <c r="R9" s="186">
        <v>1.4960330308967454E-3</v>
      </c>
      <c r="S9" s="186">
        <v>1.9648512559078614E-3</v>
      </c>
      <c r="T9" s="186">
        <v>1.051862878649571E-3</v>
      </c>
      <c r="U9" s="186">
        <v>6.4433170065310318E-4</v>
      </c>
      <c r="V9" s="186">
        <v>1.0542455561075275E-3</v>
      </c>
      <c r="W9" s="186">
        <v>1.1130712756821403E-3</v>
      </c>
      <c r="X9" s="186">
        <v>8.3064247576357375E-4</v>
      </c>
      <c r="Y9" s="186">
        <v>2.4195263672645978E-4</v>
      </c>
      <c r="Z9" s="186">
        <v>2.1968437127217264E-4</v>
      </c>
    </row>
    <row r="10" spans="1:26" x14ac:dyDescent="0.25">
      <c r="A10" s="185" t="s">
        <v>76</v>
      </c>
      <c r="B10" s="186">
        <v>2.6920310699656254E-3</v>
      </c>
      <c r="C10" s="186">
        <v>3.193709789977032E-3</v>
      </c>
      <c r="D10" s="186">
        <v>2.9841086881087667E-3</v>
      </c>
      <c r="E10" s="186">
        <v>2.1489092500303572E-3</v>
      </c>
      <c r="F10" s="186">
        <v>2.4395217607289157E-3</v>
      </c>
      <c r="G10" s="186">
        <v>2.5560397302965315E-3</v>
      </c>
      <c r="H10" s="186">
        <v>1.9848915199293712E-3</v>
      </c>
      <c r="I10" s="186">
        <v>1.6339819141983057E-3</v>
      </c>
      <c r="J10" s="186">
        <v>2.0213571131428528E-3</v>
      </c>
      <c r="K10" s="186">
        <v>3.0396374806755047E-7</v>
      </c>
      <c r="L10" s="186">
        <v>1.9202034691072171E-4</v>
      </c>
      <c r="M10" s="186">
        <v>6.5093773733679696E-4</v>
      </c>
      <c r="N10" s="186">
        <v>9.1352513849612992E-4</v>
      </c>
      <c r="O10" s="186">
        <v>1.2324445602307438E-3</v>
      </c>
      <c r="P10" s="186">
        <v>3.8676064752062626E-6</v>
      </c>
      <c r="Q10" s="186">
        <v>1.3606020158893361E-4</v>
      </c>
      <c r="R10" s="186">
        <v>1.2687407036407459E-3</v>
      </c>
      <c r="S10" s="186">
        <v>1.4224027995027387E-3</v>
      </c>
      <c r="T10" s="186">
        <v>9.3595648538620871E-4</v>
      </c>
      <c r="U10" s="186">
        <v>1.0246856626040894E-3</v>
      </c>
      <c r="V10" s="186">
        <v>9.0401722285320205E-4</v>
      </c>
      <c r="W10" s="186">
        <v>1.0240049368932668E-3</v>
      </c>
      <c r="X10" s="186">
        <v>9.2227505795948754E-4</v>
      </c>
      <c r="Y10" s="186">
        <v>4.0040950176993242E-4</v>
      </c>
      <c r="Z10" s="186">
        <v>6.409252070168109E-4</v>
      </c>
    </row>
    <row r="11" spans="1:26" x14ac:dyDescent="0.25">
      <c r="A11" s="185" t="s">
        <v>5</v>
      </c>
      <c r="B11" s="186"/>
      <c r="C11" s="186"/>
      <c r="D11" s="186"/>
      <c r="E11" s="186"/>
      <c r="F11" s="186"/>
      <c r="G11" s="186"/>
      <c r="H11" s="186"/>
      <c r="I11" s="186"/>
      <c r="J11" s="186"/>
      <c r="K11" s="186"/>
      <c r="L11" s="186">
        <v>0</v>
      </c>
      <c r="M11" s="186">
        <v>1.6273800947579046E-4</v>
      </c>
      <c r="N11" s="186">
        <v>7.5119293862253985E-4</v>
      </c>
      <c r="O11" s="186">
        <v>1.567490975666762E-3</v>
      </c>
      <c r="P11" s="186">
        <v>3.4721452984051092E-4</v>
      </c>
      <c r="Q11" s="186">
        <v>5.2664558751374096E-4</v>
      </c>
      <c r="R11" s="186">
        <v>2.716632139157057E-3</v>
      </c>
      <c r="S11" s="186">
        <v>1.8619484649998774E-3</v>
      </c>
      <c r="T11" s="186">
        <v>1.525107785751482E-3</v>
      </c>
      <c r="U11" s="186">
        <v>8.656299060945087E-4</v>
      </c>
      <c r="V11" s="186">
        <v>9.6484363160459366E-4</v>
      </c>
      <c r="W11" s="186">
        <v>9.5581707394813481E-4</v>
      </c>
      <c r="X11" s="186">
        <v>1.0596058051178538E-3</v>
      </c>
      <c r="Y11" s="186">
        <v>4.4591550590723116E-4</v>
      </c>
      <c r="Z11" s="186">
        <v>6.4727190340277364E-4</v>
      </c>
    </row>
    <row r="12" spans="1:26" x14ac:dyDescent="0.25">
      <c r="A12" s="185" t="s">
        <v>6</v>
      </c>
      <c r="B12" s="186">
        <v>3.4451839442749608E-3</v>
      </c>
      <c r="C12" s="186">
        <v>4.2102860166880899E-3</v>
      </c>
      <c r="D12" s="186">
        <v>4.1599230582285811E-3</v>
      </c>
      <c r="E12" s="186">
        <v>2.7937716691431402E-3</v>
      </c>
      <c r="F12" s="186">
        <v>2.9611635479350426E-3</v>
      </c>
      <c r="G12" s="186">
        <v>3.3906945130993574E-3</v>
      </c>
      <c r="H12" s="186">
        <v>3.0685514391506248E-3</v>
      </c>
      <c r="I12" s="186">
        <v>2.5993760987431461E-3</v>
      </c>
      <c r="J12" s="186">
        <v>3.2441045495098207E-3</v>
      </c>
      <c r="K12" s="186">
        <v>0</v>
      </c>
      <c r="L12" s="186">
        <v>3.6738108868101382E-4</v>
      </c>
      <c r="M12" s="186">
        <v>1.0592393125146418E-3</v>
      </c>
      <c r="N12" s="186">
        <v>1.6831186592369779E-3</v>
      </c>
      <c r="O12" s="186">
        <v>1.7624524915011181E-3</v>
      </c>
      <c r="P12" s="186">
        <v>1.1446766288523492E-3</v>
      </c>
      <c r="Q12" s="186">
        <v>1.022971148958122E-3</v>
      </c>
      <c r="R12" s="186">
        <v>1.6555505299011167E-3</v>
      </c>
      <c r="S12" s="186">
        <v>1.7499501793543245E-3</v>
      </c>
      <c r="T12" s="186">
        <v>1.4036716376417324E-3</v>
      </c>
      <c r="U12" s="186">
        <v>1.1041494207862635E-3</v>
      </c>
      <c r="V12" s="186">
        <v>9.9038040287880509E-4</v>
      </c>
      <c r="W12" s="186">
        <v>1.0645361107711024E-3</v>
      </c>
      <c r="X12" s="186">
        <v>1.0313926270867173E-3</v>
      </c>
      <c r="Y12" s="186">
        <v>5.2576687644109873E-4</v>
      </c>
      <c r="Z12" s="186">
        <v>1.021285350065759E-3</v>
      </c>
    </row>
    <row r="13" spans="1:26" x14ac:dyDescent="0.25">
      <c r="A13" s="185" t="s">
        <v>1</v>
      </c>
      <c r="B13" s="186">
        <v>7.7066791219056511E-4</v>
      </c>
      <c r="C13" s="186">
        <v>6.3928214426854494E-4</v>
      </c>
      <c r="D13" s="186">
        <v>1.1315613236958179E-3</v>
      </c>
      <c r="E13" s="186">
        <v>1.0243896824391984E-3</v>
      </c>
      <c r="F13" s="186">
        <v>8.8131441750267546E-4</v>
      </c>
      <c r="G13" s="186">
        <v>1.0117832964809267E-3</v>
      </c>
      <c r="H13" s="186">
        <v>8.6340678874749586E-4</v>
      </c>
      <c r="I13" s="186">
        <v>5.4173320768132545E-4</v>
      </c>
      <c r="J13" s="186">
        <v>5.3328000533280008E-4</v>
      </c>
      <c r="K13" s="186">
        <v>0</v>
      </c>
      <c r="L13" s="186">
        <v>0</v>
      </c>
      <c r="M13" s="186">
        <v>5.4618544088088792E-6</v>
      </c>
      <c r="N13" s="186">
        <v>0</v>
      </c>
      <c r="O13" s="186">
        <v>3.7734831945230587E-4</v>
      </c>
      <c r="P13" s="186">
        <v>3.9681050153630011E-4</v>
      </c>
      <c r="Q13" s="186">
        <v>0</v>
      </c>
      <c r="R13" s="186">
        <v>7.404724107437752E-4</v>
      </c>
      <c r="S13" s="186">
        <v>1.1001565607413363E-3</v>
      </c>
      <c r="T13" s="186">
        <v>6.7190542931082451E-4</v>
      </c>
      <c r="U13" s="186">
        <v>8.3005314428307418E-4</v>
      </c>
      <c r="V13" s="186">
        <v>6.4225077821112436E-4</v>
      </c>
      <c r="W13" s="186">
        <v>6.5134551571691601E-4</v>
      </c>
      <c r="X13" s="186">
        <v>4.1838228916338851E-4</v>
      </c>
      <c r="Y13" s="186">
        <v>6.2256332795819643E-4</v>
      </c>
      <c r="Z13" s="186">
        <v>3.8133977373840089E-4</v>
      </c>
    </row>
    <row r="14" spans="1:26" x14ac:dyDescent="0.25">
      <c r="A14" s="185" t="s">
        <v>7</v>
      </c>
      <c r="B14" s="186">
        <v>1.0996288752546015E-3</v>
      </c>
      <c r="C14" s="186">
        <v>8.0870917573872469E-4</v>
      </c>
      <c r="D14" s="186">
        <v>7.3080702565669409E-4</v>
      </c>
      <c r="E14" s="186">
        <v>7.7857237015554971E-4</v>
      </c>
      <c r="F14" s="186">
        <v>4.7539619765006743E-4</v>
      </c>
      <c r="G14" s="186">
        <v>4.7292504138094112E-4</v>
      </c>
      <c r="H14" s="186">
        <v>6.7654911625771692E-4</v>
      </c>
      <c r="I14" s="186">
        <v>6.0375462439573886E-4</v>
      </c>
      <c r="J14" s="186">
        <v>6.6706286157839202E-4</v>
      </c>
      <c r="K14" s="186">
        <v>0</v>
      </c>
      <c r="L14" s="186">
        <v>2.0057766367137354E-5</v>
      </c>
      <c r="M14" s="186">
        <v>6.8005440435234816E-5</v>
      </c>
      <c r="N14" s="186">
        <v>1.0375141161776384E-4</v>
      </c>
      <c r="O14" s="186">
        <v>1.1944101604490982E-4</v>
      </c>
      <c r="P14" s="186">
        <v>7.2982856961533273E-4</v>
      </c>
      <c r="Q14" s="186">
        <v>8.1181105495642489E-4</v>
      </c>
      <c r="R14" s="186">
        <v>9.5001576789656265E-4</v>
      </c>
      <c r="S14" s="186">
        <v>5.7612551644128061E-4</v>
      </c>
      <c r="T14" s="186">
        <v>3.3088843544918105E-4</v>
      </c>
      <c r="U14" s="186">
        <v>3.3366045142296368E-4</v>
      </c>
      <c r="V14" s="186">
        <v>3.6580616993073283E-4</v>
      </c>
      <c r="W14" s="186">
        <v>3.6392665117043505E-4</v>
      </c>
      <c r="X14" s="186">
        <v>3.5544098117334586E-4</v>
      </c>
      <c r="Y14" s="186">
        <v>5.6375523626825354E-4</v>
      </c>
      <c r="Z14" s="186">
        <v>6.3181788044601667E-4</v>
      </c>
    </row>
    <row r="15" spans="1:26" x14ac:dyDescent="0.25">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row>
    <row r="16" spans="1:26" x14ac:dyDescent="0.25">
      <c r="B16" s="323" t="s">
        <v>64</v>
      </c>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5"/>
    </row>
    <row r="17" spans="1:26" s="188" customFormat="1" x14ac:dyDescent="0.25">
      <c r="B17" s="319">
        <v>2018</v>
      </c>
      <c r="C17" s="319"/>
      <c r="D17" s="319"/>
      <c r="E17" s="319"/>
      <c r="F17" s="319">
        <v>2019</v>
      </c>
      <c r="G17" s="319"/>
      <c r="H17" s="319"/>
      <c r="I17" s="319"/>
      <c r="J17" s="319">
        <v>2020</v>
      </c>
      <c r="K17" s="319"/>
      <c r="L17" s="319"/>
      <c r="M17" s="319"/>
      <c r="N17" s="319">
        <v>2021</v>
      </c>
      <c r="O17" s="319"/>
      <c r="P17" s="319"/>
      <c r="Q17" s="319"/>
      <c r="R17" s="319">
        <v>2022</v>
      </c>
      <c r="S17" s="319"/>
      <c r="T17" s="319"/>
      <c r="U17" s="319"/>
      <c r="V17" s="319">
        <v>2023</v>
      </c>
      <c r="W17" s="319"/>
      <c r="X17" s="319"/>
      <c r="Y17" s="319"/>
      <c r="Z17" s="224">
        <v>2024</v>
      </c>
    </row>
    <row r="18" spans="1:26" x14ac:dyDescent="0.25">
      <c r="B18" s="225" t="s">
        <v>209</v>
      </c>
      <c r="C18" s="225" t="s">
        <v>210</v>
      </c>
      <c r="D18" s="225" t="s">
        <v>209</v>
      </c>
      <c r="E18" s="225" t="s">
        <v>210</v>
      </c>
      <c r="F18" s="225" t="s">
        <v>211</v>
      </c>
      <c r="G18" s="225" t="s">
        <v>212</v>
      </c>
      <c r="H18" s="225" t="s">
        <v>209</v>
      </c>
      <c r="I18" s="225" t="s">
        <v>210</v>
      </c>
      <c r="J18" s="225" t="s">
        <v>211</v>
      </c>
      <c r="K18" s="225" t="s">
        <v>212</v>
      </c>
      <c r="L18" s="225" t="s">
        <v>209</v>
      </c>
      <c r="M18" s="225" t="s">
        <v>210</v>
      </c>
      <c r="N18" s="225" t="s">
        <v>211</v>
      </c>
      <c r="O18" s="225" t="s">
        <v>212</v>
      </c>
      <c r="P18" s="225" t="s">
        <v>209</v>
      </c>
      <c r="Q18" s="225" t="s">
        <v>210</v>
      </c>
      <c r="R18" s="225" t="s">
        <v>211</v>
      </c>
      <c r="S18" s="225" t="s">
        <v>212</v>
      </c>
      <c r="T18" s="225" t="s">
        <v>209</v>
      </c>
      <c r="U18" s="225" t="s">
        <v>210</v>
      </c>
      <c r="V18" s="225" t="s">
        <v>211</v>
      </c>
      <c r="W18" s="225" t="s">
        <v>212</v>
      </c>
      <c r="X18" s="225" t="s">
        <v>209</v>
      </c>
      <c r="Y18" s="225" t="s">
        <v>210</v>
      </c>
      <c r="Z18" s="225" t="s">
        <v>211</v>
      </c>
    </row>
    <row r="19" spans="1:26" x14ac:dyDescent="0.25">
      <c r="A19" s="185" t="s">
        <v>4</v>
      </c>
      <c r="B19" s="186">
        <v>1.7500692191556831E-3</v>
      </c>
      <c r="C19" s="186">
        <v>2.0187388275904579E-3</v>
      </c>
      <c r="D19" s="186">
        <v>2.4847993304989748E-3</v>
      </c>
      <c r="E19" s="186">
        <v>1.7396406458287225E-3</v>
      </c>
      <c r="F19" s="186">
        <v>1.7504929697113232E-3</v>
      </c>
      <c r="G19" s="186">
        <v>2.0933586259297356E-3</v>
      </c>
      <c r="H19" s="186">
        <v>1.6496307602176896E-3</v>
      </c>
      <c r="I19" s="186">
        <v>1.2731911772944178E-3</v>
      </c>
      <c r="J19" s="186">
        <v>1.6763259840749032E-3</v>
      </c>
      <c r="K19" s="186">
        <v>0</v>
      </c>
      <c r="L19" s="186">
        <v>2.0234108636929273E-5</v>
      </c>
      <c r="M19" s="186">
        <v>1.0068516253102362E-4</v>
      </c>
      <c r="N19" s="186">
        <v>3.663536768359087E-4</v>
      </c>
      <c r="O19" s="186">
        <v>4.0497975101244936E-4</v>
      </c>
      <c r="P19" s="186">
        <v>8.8601139280990952E-4</v>
      </c>
      <c r="Q19" s="186">
        <v>6.9185280200384817E-4</v>
      </c>
      <c r="R19" s="186">
        <v>8.2118351184418668E-4</v>
      </c>
      <c r="S19" s="186">
        <v>1.0998171993330788E-3</v>
      </c>
      <c r="T19" s="186">
        <v>8.4100544674704043E-4</v>
      </c>
      <c r="U19" s="186">
        <v>7.0182722199981222E-4</v>
      </c>
      <c r="V19" s="186">
        <v>6.4994212194242559E-4</v>
      </c>
      <c r="W19" s="186">
        <v>7.716469220686073E-4</v>
      </c>
      <c r="X19" s="186">
        <v>5.5358191568225358E-4</v>
      </c>
      <c r="Y19" s="186">
        <v>1.9282588811154235E-4</v>
      </c>
      <c r="Z19" s="186">
        <v>2.3631164780112013E-4</v>
      </c>
    </row>
    <row r="20" spans="1:26" x14ac:dyDescent="0.25">
      <c r="A20" s="185" t="s">
        <v>76</v>
      </c>
      <c r="B20" s="186">
        <v>1.8598555179354355E-3</v>
      </c>
      <c r="C20" s="186">
        <v>2.523971504953022E-3</v>
      </c>
      <c r="D20" s="186">
        <v>2.7811069112811532E-3</v>
      </c>
      <c r="E20" s="186">
        <v>2.2205863564740739E-3</v>
      </c>
      <c r="F20" s="186">
        <v>2.9892240318850562E-3</v>
      </c>
      <c r="G20" s="186">
        <v>2.403360418337793E-3</v>
      </c>
      <c r="H20" s="186">
        <v>1.5790598943221038E-3</v>
      </c>
      <c r="I20" s="186">
        <v>1.1231077910291007E-3</v>
      </c>
      <c r="J20" s="186">
        <v>1.9813997238784459E-3</v>
      </c>
      <c r="K20" s="186">
        <v>0</v>
      </c>
      <c r="L20" s="186">
        <v>8.0915605023960016E-5</v>
      </c>
      <c r="M20" s="186">
        <v>4.8069315355608433E-4</v>
      </c>
      <c r="N20" s="186">
        <v>9.1739566858187909E-4</v>
      </c>
      <c r="O20" s="186">
        <v>9.1098698247548727E-4</v>
      </c>
      <c r="P20" s="186">
        <v>5.9200322049751954E-6</v>
      </c>
      <c r="Q20" s="186">
        <v>1.6634834575811718E-4</v>
      </c>
      <c r="R20" s="186">
        <v>1.311820305369491E-3</v>
      </c>
      <c r="S20" s="186">
        <v>1.5515976169450628E-3</v>
      </c>
      <c r="T20" s="186">
        <v>1.1195218226329995E-3</v>
      </c>
      <c r="U20" s="186">
        <v>1.1653995770987684E-3</v>
      </c>
      <c r="V20" s="186">
        <v>9.0427719850353554E-4</v>
      </c>
      <c r="W20" s="186">
        <v>1.014615685762756E-3</v>
      </c>
      <c r="X20" s="186">
        <v>7.5634200820067843E-4</v>
      </c>
      <c r="Y20" s="186">
        <v>3.7251062610439847E-4</v>
      </c>
      <c r="Z20" s="186">
        <v>5.1924075462989668E-4</v>
      </c>
    </row>
    <row r="21" spans="1:26" x14ac:dyDescent="0.25">
      <c r="A21" s="185" t="s">
        <v>5</v>
      </c>
      <c r="B21" s="186"/>
      <c r="C21" s="186"/>
      <c r="D21" s="186"/>
      <c r="E21" s="186"/>
      <c r="F21" s="186"/>
      <c r="G21" s="186"/>
      <c r="H21" s="186"/>
      <c r="I21" s="186"/>
      <c r="J21" s="186"/>
      <c r="K21" s="186"/>
      <c r="L21" s="186">
        <v>3.6929667448344627E-6</v>
      </c>
      <c r="M21" s="186">
        <v>9.9726675038782589E-5</v>
      </c>
      <c r="N21" s="186">
        <v>6.7410266988860725E-4</v>
      </c>
      <c r="O21" s="186">
        <v>1.7661186033622761E-3</v>
      </c>
      <c r="P21" s="186">
        <v>5.4130443470015732E-4</v>
      </c>
      <c r="Q21" s="186">
        <v>5.6119770452035703E-4</v>
      </c>
      <c r="R21" s="186">
        <v>2.1882154128360859E-3</v>
      </c>
      <c r="S21" s="186">
        <v>1.9118593102850079E-3</v>
      </c>
      <c r="T21" s="186">
        <v>1.6315220183121164E-3</v>
      </c>
      <c r="U21" s="186">
        <v>1.3950580250170768E-3</v>
      </c>
      <c r="V21" s="186">
        <v>1.5147034427045391E-3</v>
      </c>
      <c r="W21" s="186">
        <v>1.3605881761656544E-3</v>
      </c>
      <c r="X21" s="186">
        <v>1.086557678400302E-3</v>
      </c>
      <c r="Y21" s="186">
        <v>6.8278462920903121E-4</v>
      </c>
      <c r="Z21" s="186">
        <v>8.637106993932786E-4</v>
      </c>
    </row>
    <row r="22" spans="1:26" x14ac:dyDescent="0.25">
      <c r="A22" s="185" t="s">
        <v>6</v>
      </c>
      <c r="B22" s="186">
        <v>1.2970024831500532E-3</v>
      </c>
      <c r="C22" s="186">
        <v>1.8550431928696092E-3</v>
      </c>
      <c r="D22" s="186">
        <v>2.5898525860279091E-3</v>
      </c>
      <c r="E22" s="186">
        <v>1.149501514247187E-3</v>
      </c>
      <c r="F22" s="186">
        <v>1.4847052690036607E-3</v>
      </c>
      <c r="G22" s="186">
        <v>1.7177244133004198E-3</v>
      </c>
      <c r="H22" s="186">
        <v>1.3402389714233791E-3</v>
      </c>
      <c r="I22" s="186">
        <v>1.1612815082997472E-3</v>
      </c>
      <c r="J22" s="186">
        <v>1.0479911604223859E-3</v>
      </c>
      <c r="K22" s="186">
        <v>0</v>
      </c>
      <c r="L22" s="186">
        <v>1.0186872516949824E-4</v>
      </c>
      <c r="M22" s="186">
        <v>5.2280450521099704E-4</v>
      </c>
      <c r="N22" s="186">
        <v>1.159038225535203E-3</v>
      </c>
      <c r="O22" s="186">
        <v>1.0701762375335854E-3</v>
      </c>
      <c r="P22" s="186">
        <v>7.9575295281184987E-4</v>
      </c>
      <c r="Q22" s="186">
        <v>5.8545993043358476E-4</v>
      </c>
      <c r="R22" s="186">
        <v>8.0532897688705835E-4</v>
      </c>
      <c r="S22" s="186">
        <v>9.7040271712760793E-4</v>
      </c>
      <c r="T22" s="186">
        <v>7.0745143519860827E-4</v>
      </c>
      <c r="U22" s="186">
        <v>6.0095459325775174E-4</v>
      </c>
      <c r="V22" s="186">
        <v>4.167004271179378E-4</v>
      </c>
      <c r="W22" s="186">
        <v>7.2878709005726183E-4</v>
      </c>
      <c r="X22" s="186">
        <v>5.1493895112657197E-4</v>
      </c>
      <c r="Y22" s="186">
        <v>4.2255290476571155E-4</v>
      </c>
      <c r="Z22" s="186">
        <v>5.2390606136534475E-4</v>
      </c>
    </row>
    <row r="23" spans="1:26" x14ac:dyDescent="0.25">
      <c r="A23" s="185" t="s">
        <v>1</v>
      </c>
      <c r="B23" s="186">
        <v>2.0164417558554367E-3</v>
      </c>
      <c r="C23" s="186">
        <v>1.1385199240986717E-3</v>
      </c>
      <c r="D23" s="186">
        <v>3.4500862521563039E-3</v>
      </c>
      <c r="E23" s="186">
        <v>1.6969160395455217E-3</v>
      </c>
      <c r="F23" s="186">
        <v>2.2404202719406674E-3</v>
      </c>
      <c r="G23" s="186">
        <v>2.5369003690036899E-3</v>
      </c>
      <c r="H23" s="186">
        <v>1.4521553041883216E-3</v>
      </c>
      <c r="I23" s="186">
        <v>1.6759350956044793E-3</v>
      </c>
      <c r="J23" s="186">
        <v>8.3440794963210191E-4</v>
      </c>
      <c r="K23" s="186">
        <v>0</v>
      </c>
      <c r="L23" s="186">
        <v>0</v>
      </c>
      <c r="M23" s="186">
        <v>0</v>
      </c>
      <c r="N23" s="186">
        <v>0</v>
      </c>
      <c r="O23" s="186">
        <v>4.5537340619307832E-4</v>
      </c>
      <c r="P23" s="186">
        <v>7.6045627376425851E-4</v>
      </c>
      <c r="Q23" s="186">
        <v>0</v>
      </c>
      <c r="R23" s="186">
        <v>9.0627596103013363E-4</v>
      </c>
      <c r="S23" s="186">
        <v>9.0279867589527531E-4</v>
      </c>
      <c r="T23" s="186">
        <v>1.0376519418914913E-3</v>
      </c>
      <c r="U23" s="186">
        <v>1.5821646889608056E-3</v>
      </c>
      <c r="V23" s="186">
        <v>5.785363031530228E-4</v>
      </c>
      <c r="W23" s="186">
        <v>7.2139662386380037E-4</v>
      </c>
      <c r="X23" s="186">
        <v>6.4396107613050942E-4</v>
      </c>
      <c r="Y23" s="186">
        <v>4.9546998867497165E-4</v>
      </c>
      <c r="Z23" s="186">
        <v>1.1453113815318541E-3</v>
      </c>
    </row>
    <row r="24" spans="1:26" x14ac:dyDescent="0.25">
      <c r="A24" s="185" t="s">
        <v>7</v>
      </c>
      <c r="B24" s="186">
        <v>1.9603999215840032E-4</v>
      </c>
      <c r="C24" s="186">
        <v>5.3298922800718138E-4</v>
      </c>
      <c r="D24" s="186">
        <v>4.2111173498034812E-4</v>
      </c>
      <c r="E24" s="186">
        <v>1.1194760851921301E-4</v>
      </c>
      <c r="F24" s="186">
        <v>1.6687990209712409E-4</v>
      </c>
      <c r="G24" s="186">
        <v>2.2239519626376071E-4</v>
      </c>
      <c r="H24" s="186">
        <v>3.3318525099955578E-4</v>
      </c>
      <c r="I24" s="186">
        <v>1.3846196449835229E-4</v>
      </c>
      <c r="J24" s="186">
        <v>1.385463714705312E-4</v>
      </c>
      <c r="K24" s="186">
        <v>0</v>
      </c>
      <c r="L24" s="186">
        <v>0</v>
      </c>
      <c r="M24" s="186">
        <v>1.1200403214515723E-4</v>
      </c>
      <c r="N24" s="186">
        <v>5.6203456512575521E-5</v>
      </c>
      <c r="O24" s="186">
        <v>2.8126230522585363E-5</v>
      </c>
      <c r="P24" s="186">
        <v>3.0956267237012441E-4</v>
      </c>
      <c r="Q24" s="186">
        <v>3.3131781661558849E-4</v>
      </c>
      <c r="R24" s="186">
        <v>1.9513282970479189E-4</v>
      </c>
      <c r="S24" s="186">
        <v>2.7688559087385092E-4</v>
      </c>
      <c r="T24" s="186">
        <v>8.3044982698961931E-5</v>
      </c>
      <c r="U24" s="186">
        <v>1.1253024250267259E-4</v>
      </c>
      <c r="V24" s="186">
        <v>8.2863771958899564E-5</v>
      </c>
      <c r="W24" s="186">
        <v>8.821988807101701E-4</v>
      </c>
      <c r="X24" s="186">
        <v>1.6655100624566273E-4</v>
      </c>
      <c r="Y24" s="186">
        <v>3.5898710407864578E-4</v>
      </c>
      <c r="Z24" s="186">
        <v>3.2824552765468569E-4</v>
      </c>
    </row>
  </sheetData>
  <mergeCells count="15">
    <mergeCell ref="A3:I3"/>
    <mergeCell ref="V7:Y7"/>
    <mergeCell ref="B6:Z6"/>
    <mergeCell ref="B16:Z16"/>
    <mergeCell ref="B17:E17"/>
    <mergeCell ref="V17:Y17"/>
    <mergeCell ref="R17:U17"/>
    <mergeCell ref="N17:Q17"/>
    <mergeCell ref="J17:M17"/>
    <mergeCell ref="F17:I17"/>
    <mergeCell ref="B7:E7"/>
    <mergeCell ref="F7:I7"/>
    <mergeCell ref="J7:M7"/>
    <mergeCell ref="N7:Q7"/>
    <mergeCell ref="R7:U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0E5B3-EBE3-4C02-9B61-34F149E40794}">
  <sheetPr>
    <tabColor theme="0" tint="-4.9989318521683403E-2"/>
  </sheetPr>
  <dimension ref="A1:Z22"/>
  <sheetViews>
    <sheetView showGridLines="0" zoomScaleNormal="100" workbookViewId="0"/>
  </sheetViews>
  <sheetFormatPr defaultColWidth="8.85546875" defaultRowHeight="15" x14ac:dyDescent="0.25"/>
  <cols>
    <col min="1" max="1" width="17.42578125" style="91" customWidth="1"/>
    <col min="2" max="10" width="11.5703125" style="91" customWidth="1"/>
    <col min="11" max="21" width="8.85546875" style="91"/>
    <col min="22" max="26" width="11.140625" style="91" bestFit="1" customWidth="1"/>
    <col min="27" max="16384" width="8.85546875" style="91"/>
  </cols>
  <sheetData>
    <row r="1" spans="1:26" ht="18.75" customHeight="1" x14ac:dyDescent="0.3">
      <c r="A1" s="257" t="s">
        <v>275</v>
      </c>
    </row>
    <row r="2" spans="1:26" ht="18.75" customHeight="1" x14ac:dyDescent="0.25"/>
    <row r="3" spans="1:26" x14ac:dyDescent="0.25">
      <c r="A3" s="267" t="s">
        <v>298</v>
      </c>
      <c r="B3" s="191"/>
      <c r="C3" s="60"/>
      <c r="D3" s="60"/>
    </row>
    <row r="4" spans="1:26" x14ac:dyDescent="0.25">
      <c r="A4" s="275" t="s">
        <v>311</v>
      </c>
      <c r="B4" s="190"/>
    </row>
    <row r="6" spans="1:26" x14ac:dyDescent="0.25">
      <c r="A6" s="7"/>
      <c r="B6" s="320" t="s">
        <v>63</v>
      </c>
      <c r="C6" s="321"/>
      <c r="D6" s="321"/>
      <c r="E6" s="321"/>
      <c r="F6" s="321"/>
      <c r="G6" s="321"/>
      <c r="H6" s="321"/>
      <c r="I6" s="321"/>
      <c r="J6" s="321"/>
      <c r="K6" s="321"/>
      <c r="L6" s="321"/>
      <c r="M6" s="321"/>
      <c r="N6" s="321"/>
      <c r="O6" s="321"/>
      <c r="P6" s="321"/>
      <c r="Q6" s="321"/>
      <c r="R6" s="321"/>
      <c r="S6" s="321"/>
      <c r="T6" s="321"/>
      <c r="U6" s="321"/>
      <c r="V6" s="321"/>
      <c r="W6" s="321"/>
      <c r="X6" s="321"/>
      <c r="Y6" s="321"/>
      <c r="Z6" s="322"/>
    </row>
    <row r="7" spans="1:26" x14ac:dyDescent="0.25">
      <c r="A7" s="7"/>
      <c r="B7" s="319">
        <v>2018</v>
      </c>
      <c r="C7" s="319"/>
      <c r="D7" s="319"/>
      <c r="E7" s="319"/>
      <c r="F7" s="319">
        <v>2019</v>
      </c>
      <c r="G7" s="319"/>
      <c r="H7" s="319"/>
      <c r="I7" s="319"/>
      <c r="J7" s="319">
        <v>2020</v>
      </c>
      <c r="K7" s="319"/>
      <c r="L7" s="319"/>
      <c r="M7" s="319"/>
      <c r="N7" s="319">
        <v>2021</v>
      </c>
      <c r="O7" s="319"/>
      <c r="P7" s="319"/>
      <c r="Q7" s="319"/>
      <c r="R7" s="319">
        <v>2022</v>
      </c>
      <c r="S7" s="319"/>
      <c r="T7" s="319"/>
      <c r="U7" s="319"/>
      <c r="V7" s="319">
        <v>2023</v>
      </c>
      <c r="W7" s="319"/>
      <c r="X7" s="319"/>
      <c r="Y7" s="319"/>
      <c r="Z7" s="224">
        <v>2024</v>
      </c>
    </row>
    <row r="8" spans="1:26" x14ac:dyDescent="0.25">
      <c r="B8" s="225" t="s">
        <v>209</v>
      </c>
      <c r="C8" s="225" t="s">
        <v>210</v>
      </c>
      <c r="D8" s="225" t="s">
        <v>209</v>
      </c>
      <c r="E8" s="225" t="s">
        <v>210</v>
      </c>
      <c r="F8" s="225" t="s">
        <v>211</v>
      </c>
      <c r="G8" s="225" t="s">
        <v>212</v>
      </c>
      <c r="H8" s="225" t="s">
        <v>209</v>
      </c>
      <c r="I8" s="225" t="s">
        <v>210</v>
      </c>
      <c r="J8" s="225" t="s">
        <v>211</v>
      </c>
      <c r="K8" s="225" t="s">
        <v>212</v>
      </c>
      <c r="L8" s="225" t="s">
        <v>209</v>
      </c>
      <c r="M8" s="225" t="s">
        <v>210</v>
      </c>
      <c r="N8" s="225" t="s">
        <v>211</v>
      </c>
      <c r="O8" s="225" t="s">
        <v>212</v>
      </c>
      <c r="P8" s="225" t="s">
        <v>209</v>
      </c>
      <c r="Q8" s="225" t="s">
        <v>210</v>
      </c>
      <c r="R8" s="225" t="s">
        <v>211</v>
      </c>
      <c r="S8" s="225" t="s">
        <v>212</v>
      </c>
      <c r="T8" s="225" t="s">
        <v>209</v>
      </c>
      <c r="U8" s="225" t="s">
        <v>210</v>
      </c>
      <c r="V8" s="225" t="s">
        <v>211</v>
      </c>
      <c r="W8" s="225" t="s">
        <v>212</v>
      </c>
      <c r="X8" s="225" t="s">
        <v>209</v>
      </c>
      <c r="Y8" s="225" t="s">
        <v>210</v>
      </c>
      <c r="Z8" s="225" t="s">
        <v>211</v>
      </c>
    </row>
    <row r="9" spans="1:26" x14ac:dyDescent="0.25">
      <c r="A9" s="185" t="s">
        <v>4</v>
      </c>
      <c r="B9" s="186">
        <v>2.3468084993669446E-3</v>
      </c>
      <c r="C9" s="186">
        <v>3.005980318739387E-3</v>
      </c>
      <c r="D9" s="186">
        <v>2.3078819413483278E-3</v>
      </c>
      <c r="E9" s="186">
        <v>2.6756794817631318E-3</v>
      </c>
      <c r="F9" s="186">
        <v>2.8765278377760272E-3</v>
      </c>
      <c r="G9" s="186">
        <v>2.1989795918367348E-3</v>
      </c>
      <c r="H9" s="186">
        <v>1.9909409627146403E-3</v>
      </c>
      <c r="I9" s="186">
        <v>1.7619350732017824E-3</v>
      </c>
      <c r="J9" s="186">
        <v>2.6996659735320882E-3</v>
      </c>
      <c r="K9" s="186">
        <v>0</v>
      </c>
      <c r="L9" s="186">
        <v>0</v>
      </c>
      <c r="M9" s="186">
        <v>7.0239061885096863E-4</v>
      </c>
      <c r="N9" s="186">
        <v>1.0705891726088515E-3</v>
      </c>
      <c r="O9" s="186">
        <v>1.2138497293509851E-3</v>
      </c>
      <c r="P9" s="186">
        <v>1.0538440800921501E-3</v>
      </c>
      <c r="Q9" s="186">
        <v>5.9621258399511305E-4</v>
      </c>
      <c r="R9" s="186">
        <v>1.3426071783437946E-3</v>
      </c>
      <c r="S9" s="186">
        <v>1.9513192085721792E-3</v>
      </c>
      <c r="T9" s="186">
        <v>1.185610734114744E-3</v>
      </c>
      <c r="U9" s="186">
        <v>5.3223370333964663E-4</v>
      </c>
      <c r="V9" s="186">
        <v>6.186324356718928E-4</v>
      </c>
      <c r="W9" s="186">
        <v>7.4383558335547133E-4</v>
      </c>
      <c r="X9" s="186">
        <v>5.4533191100565907E-4</v>
      </c>
      <c r="Y9" s="186">
        <v>3.0007287484103281E-4</v>
      </c>
      <c r="Z9" s="186">
        <v>4.5934337574761686E-4</v>
      </c>
    </row>
    <row r="10" spans="1:26" x14ac:dyDescent="0.25">
      <c r="A10" s="185" t="s">
        <v>76</v>
      </c>
      <c r="B10" s="186">
        <v>9.4377952590633568E-4</v>
      </c>
      <c r="C10" s="186">
        <v>8.7400763716197238E-4</v>
      </c>
      <c r="D10" s="186">
        <v>7.4981328251183771E-4</v>
      </c>
      <c r="E10" s="186">
        <v>9.7186338752760723E-4</v>
      </c>
      <c r="F10" s="186">
        <v>7.1196130957731788E-4</v>
      </c>
      <c r="G10" s="186">
        <v>6.1233443034320733E-4</v>
      </c>
      <c r="H10" s="186">
        <v>5.9454585381939218E-4</v>
      </c>
      <c r="I10" s="186">
        <v>5.5039796655014352E-4</v>
      </c>
      <c r="J10" s="186">
        <v>1.0575370172973837E-3</v>
      </c>
      <c r="K10" s="186">
        <v>6.9314720020517159E-7</v>
      </c>
      <c r="L10" s="186">
        <v>1.1017242673361478E-4</v>
      </c>
      <c r="M10" s="186">
        <v>4.9317884069910163E-4</v>
      </c>
      <c r="N10" s="186">
        <v>6.45595970931698E-4</v>
      </c>
      <c r="O10" s="186">
        <v>9.361691086044935E-4</v>
      </c>
      <c r="P10" s="186">
        <v>4.5133071830967887E-5</v>
      </c>
      <c r="Q10" s="186">
        <v>8.7672031070967817E-5</v>
      </c>
      <c r="R10" s="186">
        <v>1.3110660425159027E-3</v>
      </c>
      <c r="S10" s="186">
        <v>1.242392206591303E-3</v>
      </c>
      <c r="T10" s="186">
        <v>8.8401934127164841E-4</v>
      </c>
      <c r="U10" s="186">
        <v>8.1654326007404398E-4</v>
      </c>
      <c r="V10" s="186">
        <v>7.5796278302564047E-4</v>
      </c>
      <c r="W10" s="186">
        <v>6.7580639781180155E-4</v>
      </c>
      <c r="X10" s="186">
        <v>6.1149464495959839E-4</v>
      </c>
      <c r="Y10" s="186">
        <v>2.3000630534526721E-4</v>
      </c>
      <c r="Z10" s="186">
        <v>4.4295153371968549E-4</v>
      </c>
    </row>
    <row r="11" spans="1:26" x14ac:dyDescent="0.25">
      <c r="A11" s="185" t="s">
        <v>5</v>
      </c>
      <c r="B11" s="186"/>
      <c r="C11" s="186"/>
      <c r="D11" s="186"/>
      <c r="E11" s="186"/>
      <c r="F11" s="186"/>
      <c r="G11" s="186"/>
      <c r="H11" s="186"/>
      <c r="I11" s="186"/>
      <c r="J11" s="186"/>
      <c r="K11" s="186"/>
      <c r="L11" s="186">
        <v>1.6273560725605526E-6</v>
      </c>
      <c r="M11" s="186">
        <v>9.2790351529773021E-5</v>
      </c>
      <c r="N11" s="186">
        <v>2.5188971105881945E-4</v>
      </c>
      <c r="O11" s="186">
        <v>7.5141671691243033E-4</v>
      </c>
      <c r="P11" s="186">
        <v>2.0768234430561963E-4</v>
      </c>
      <c r="Q11" s="186">
        <v>2.0873950781642701E-4</v>
      </c>
      <c r="R11" s="186">
        <v>1.2701413169591341E-3</v>
      </c>
      <c r="S11" s="186">
        <v>9.2605276000702088E-4</v>
      </c>
      <c r="T11" s="186">
        <v>7.5397769585652179E-4</v>
      </c>
      <c r="U11" s="186">
        <v>4.5385097928454256E-4</v>
      </c>
      <c r="V11" s="186">
        <v>4.8863801726316757E-4</v>
      </c>
      <c r="W11" s="186">
        <v>4.5799372258214724E-4</v>
      </c>
      <c r="X11" s="186">
        <v>6.4786446917497183E-4</v>
      </c>
      <c r="Y11" s="186">
        <v>2.9763921409193687E-4</v>
      </c>
      <c r="Z11" s="186">
        <v>4.2681453585541622E-4</v>
      </c>
    </row>
    <row r="12" spans="1:26" x14ac:dyDescent="0.25">
      <c r="A12" s="185" t="s">
        <v>6</v>
      </c>
      <c r="B12" s="186">
        <v>2.7849221428520726E-3</v>
      </c>
      <c r="C12" s="186">
        <v>2.8100191880808157E-3</v>
      </c>
      <c r="D12" s="186">
        <v>2.3395674961709783E-3</v>
      </c>
      <c r="E12" s="186">
        <v>1.8402546968477767E-3</v>
      </c>
      <c r="F12" s="186">
        <v>2.287578678842439E-3</v>
      </c>
      <c r="G12" s="186">
        <v>1.9497759831849106E-3</v>
      </c>
      <c r="H12" s="186">
        <v>1.7725461457426832E-3</v>
      </c>
      <c r="I12" s="186">
        <v>1.4995442114858705E-3</v>
      </c>
      <c r="J12" s="186">
        <v>1.893353941267388E-3</v>
      </c>
      <c r="K12" s="186">
        <v>0</v>
      </c>
      <c r="L12" s="186">
        <v>5.816893152621853E-5</v>
      </c>
      <c r="M12" s="186">
        <v>4.0581776764354405E-4</v>
      </c>
      <c r="N12" s="186">
        <v>7.6943207413388568E-4</v>
      </c>
      <c r="O12" s="186">
        <v>1.3821237892484145E-3</v>
      </c>
      <c r="P12" s="186">
        <v>8.9886942201586448E-4</v>
      </c>
      <c r="Q12" s="186">
        <v>6.642687822553591E-4</v>
      </c>
      <c r="R12" s="186">
        <v>1.2046992127379226E-3</v>
      </c>
      <c r="S12" s="186">
        <v>1.2262062859672422E-3</v>
      </c>
      <c r="T12" s="186">
        <v>7.853847833904355E-4</v>
      </c>
      <c r="U12" s="186">
        <v>6.5838583171305828E-4</v>
      </c>
      <c r="V12" s="186">
        <v>6.0028513543933367E-4</v>
      </c>
      <c r="W12" s="186">
        <v>4.6405753433695856E-4</v>
      </c>
      <c r="X12" s="186">
        <v>3.9765080141930748E-4</v>
      </c>
      <c r="Y12" s="186">
        <v>1.4382092986768474E-4</v>
      </c>
      <c r="Z12" s="186">
        <v>3.1508039982616255E-4</v>
      </c>
    </row>
    <row r="13" spans="1:26" x14ac:dyDescent="0.25">
      <c r="A13" s="185" t="s">
        <v>1</v>
      </c>
      <c r="B13" s="186">
        <v>9.2842044182865667E-4</v>
      </c>
      <c r="C13" s="186">
        <v>1.0530992381485198E-3</v>
      </c>
      <c r="D13" s="186">
        <v>6.7916438232863371E-4</v>
      </c>
      <c r="E13" s="186">
        <v>1.264449393472178E-3</v>
      </c>
      <c r="F13" s="186">
        <v>1.0194834617127321E-3</v>
      </c>
      <c r="G13" s="186">
        <v>9.4267413286065348E-4</v>
      </c>
      <c r="H13" s="186">
        <v>7.6251936397858525E-4</v>
      </c>
      <c r="I13" s="186">
        <v>1.1323482171538709E-3</v>
      </c>
      <c r="J13" s="186">
        <v>7.493741928283295E-4</v>
      </c>
      <c r="K13" s="186">
        <v>0</v>
      </c>
      <c r="L13" s="186">
        <v>0</v>
      </c>
      <c r="M13" s="186">
        <v>0</v>
      </c>
      <c r="N13" s="186">
        <v>7.8492319526534334E-6</v>
      </c>
      <c r="O13" s="186">
        <v>3.2831480699779559E-4</v>
      </c>
      <c r="P13" s="186">
        <v>2.8059454867146276E-4</v>
      </c>
      <c r="Q13" s="186">
        <v>1.2516917396168258E-4</v>
      </c>
      <c r="R13" s="186">
        <v>8.4838296635533111E-4</v>
      </c>
      <c r="S13" s="186">
        <v>6.5292636878539964E-4</v>
      </c>
      <c r="T13" s="186">
        <v>4.4772250630346162E-4</v>
      </c>
      <c r="U13" s="186">
        <v>5.120085702357603E-4</v>
      </c>
      <c r="V13" s="186">
        <v>4.9284591133467363E-4</v>
      </c>
      <c r="W13" s="186">
        <v>4.2103293413173654E-4</v>
      </c>
      <c r="X13" s="186">
        <v>4.1128950901344837E-4</v>
      </c>
      <c r="Y13" s="186">
        <v>2.4188325621678981E-4</v>
      </c>
      <c r="Z13" s="186">
        <v>2.1785136312710071E-4</v>
      </c>
    </row>
    <row r="14" spans="1:26" x14ac:dyDescent="0.25">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row>
    <row r="15" spans="1:26" x14ac:dyDescent="0.25">
      <c r="B15" s="323" t="s">
        <v>64</v>
      </c>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5"/>
    </row>
    <row r="16" spans="1:26" s="188" customFormat="1" x14ac:dyDescent="0.25">
      <c r="B16" s="319">
        <v>2018</v>
      </c>
      <c r="C16" s="319"/>
      <c r="D16" s="319"/>
      <c r="E16" s="319"/>
      <c r="F16" s="319">
        <v>2019</v>
      </c>
      <c r="G16" s="319"/>
      <c r="H16" s="319"/>
      <c r="I16" s="319"/>
      <c r="J16" s="319">
        <v>2020</v>
      </c>
      <c r="K16" s="319"/>
      <c r="L16" s="319"/>
      <c r="M16" s="319"/>
      <c r="N16" s="319">
        <v>2021</v>
      </c>
      <c r="O16" s="319"/>
      <c r="P16" s="319"/>
      <c r="Q16" s="319"/>
      <c r="R16" s="319">
        <v>2022</v>
      </c>
      <c r="S16" s="319"/>
      <c r="T16" s="319"/>
      <c r="U16" s="319"/>
      <c r="V16" s="319">
        <v>2023</v>
      </c>
      <c r="W16" s="319"/>
      <c r="X16" s="319"/>
      <c r="Y16" s="319"/>
      <c r="Z16" s="224">
        <v>2024</v>
      </c>
    </row>
    <row r="17" spans="1:26" x14ac:dyDescent="0.25">
      <c r="B17" s="225" t="s">
        <v>209</v>
      </c>
      <c r="C17" s="225" t="s">
        <v>210</v>
      </c>
      <c r="D17" s="225" t="s">
        <v>209</v>
      </c>
      <c r="E17" s="225" t="s">
        <v>210</v>
      </c>
      <c r="F17" s="225" t="s">
        <v>211</v>
      </c>
      <c r="G17" s="225" t="s">
        <v>212</v>
      </c>
      <c r="H17" s="225" t="s">
        <v>209</v>
      </c>
      <c r="I17" s="225" t="s">
        <v>210</v>
      </c>
      <c r="J17" s="225" t="s">
        <v>211</v>
      </c>
      <c r="K17" s="225" t="s">
        <v>212</v>
      </c>
      <c r="L17" s="225" t="s">
        <v>209</v>
      </c>
      <c r="M17" s="225" t="s">
        <v>210</v>
      </c>
      <c r="N17" s="225" t="s">
        <v>211</v>
      </c>
      <c r="O17" s="225" t="s">
        <v>212</v>
      </c>
      <c r="P17" s="225" t="s">
        <v>209</v>
      </c>
      <c r="Q17" s="225" t="s">
        <v>210</v>
      </c>
      <c r="R17" s="225" t="s">
        <v>211</v>
      </c>
      <c r="S17" s="225" t="s">
        <v>212</v>
      </c>
      <c r="T17" s="225" t="s">
        <v>209</v>
      </c>
      <c r="U17" s="225" t="s">
        <v>210</v>
      </c>
      <c r="V17" s="225" t="s">
        <v>211</v>
      </c>
      <c r="W17" s="225" t="s">
        <v>212</v>
      </c>
      <c r="X17" s="225" t="s">
        <v>209</v>
      </c>
      <c r="Y17" s="225" t="s">
        <v>210</v>
      </c>
      <c r="Z17" s="225" t="s">
        <v>211</v>
      </c>
    </row>
    <row r="18" spans="1:26" x14ac:dyDescent="0.25">
      <c r="A18" s="185" t="s">
        <v>4</v>
      </c>
      <c r="B18" s="186">
        <v>1.9526165061181985E-3</v>
      </c>
      <c r="C18" s="186">
        <v>2.4117796395024117E-3</v>
      </c>
      <c r="D18" s="186">
        <v>1.4911463187325257E-3</v>
      </c>
      <c r="E18" s="186">
        <v>1.8762861639026753E-3</v>
      </c>
      <c r="F18" s="186">
        <v>2.3965396305821837E-3</v>
      </c>
      <c r="G18" s="186">
        <v>1.897751452067399E-3</v>
      </c>
      <c r="H18" s="186">
        <v>1.7771153405182298E-3</v>
      </c>
      <c r="I18" s="186">
        <v>1.3059277765160118E-3</v>
      </c>
      <c r="J18" s="186">
        <v>1.3505908835115363E-3</v>
      </c>
      <c r="K18" s="186">
        <v>0</v>
      </c>
      <c r="L18" s="186">
        <v>0</v>
      </c>
      <c r="M18" s="186">
        <v>6.5466448445171855E-4</v>
      </c>
      <c r="N18" s="186">
        <v>6.5934065934065934E-4</v>
      </c>
      <c r="O18" s="186">
        <v>1.3886574459812254E-3</v>
      </c>
      <c r="P18" s="186">
        <v>4.4523597506678539E-4</v>
      </c>
      <c r="Q18" s="186">
        <v>0</v>
      </c>
      <c r="R18" s="186">
        <v>7.1205564988771435E-4</v>
      </c>
      <c r="S18" s="186">
        <v>1.0080645161290322E-3</v>
      </c>
      <c r="T18" s="186">
        <v>5.6753688989784334E-4</v>
      </c>
      <c r="U18" s="186">
        <v>7.4023459742626123E-4</v>
      </c>
      <c r="V18" s="186">
        <v>1.2245897624295861E-4</v>
      </c>
      <c r="W18" s="186">
        <v>3.6044695422323683E-4</v>
      </c>
      <c r="X18" s="186">
        <v>3.6434296818071412E-4</v>
      </c>
      <c r="Y18" s="186">
        <v>2.4418533667053293E-4</v>
      </c>
      <c r="Z18" s="186">
        <v>1.8642803877703205E-4</v>
      </c>
    </row>
    <row r="19" spans="1:26" x14ac:dyDescent="0.25">
      <c r="A19" s="185" t="s">
        <v>76</v>
      </c>
      <c r="B19" s="186">
        <v>1.2123661345726409E-3</v>
      </c>
      <c r="C19" s="186">
        <v>1.30257202781764E-3</v>
      </c>
      <c r="D19" s="186">
        <v>1.016018504507231E-3</v>
      </c>
      <c r="E19" s="186">
        <v>1.2869211449446831E-3</v>
      </c>
      <c r="F19" s="186">
        <v>8.7724666952281862E-4</v>
      </c>
      <c r="G19" s="186">
        <v>1.1486146095717885E-3</v>
      </c>
      <c r="H19" s="186">
        <v>1.3709244799427788E-3</v>
      </c>
      <c r="I19" s="186">
        <v>8.3107426242159206E-4</v>
      </c>
      <c r="J19" s="186">
        <v>2.1611001964636544E-3</v>
      </c>
      <c r="K19" s="186">
        <v>0</v>
      </c>
      <c r="L19" s="186">
        <v>2.8501938131792961E-4</v>
      </c>
      <c r="M19" s="186">
        <v>7.789789675678757E-4</v>
      </c>
      <c r="N19" s="186">
        <v>1.201923076923077E-3</v>
      </c>
      <c r="O19" s="186">
        <v>1.9139488592864798E-3</v>
      </c>
      <c r="P19" s="186">
        <v>1.8850141376060321E-5</v>
      </c>
      <c r="Q19" s="186">
        <v>3.166207256202041E-4</v>
      </c>
      <c r="R19" s="186">
        <v>2.4701985515653948E-3</v>
      </c>
      <c r="S19" s="186">
        <v>2.396723848345883E-3</v>
      </c>
      <c r="T19" s="186">
        <v>1.2859638010786741E-3</v>
      </c>
      <c r="U19" s="186">
        <v>1.2536564981195152E-3</v>
      </c>
      <c r="V19" s="186">
        <v>1.5566809198210802E-3</v>
      </c>
      <c r="W19" s="186">
        <v>9.7322634464129662E-4</v>
      </c>
      <c r="X19" s="186">
        <v>6.8152661962796667E-4</v>
      </c>
      <c r="Y19" s="186">
        <v>5.8993449692827215E-4</v>
      </c>
      <c r="Z19" s="186">
        <v>7.8561091585693614E-4</v>
      </c>
    </row>
    <row r="20" spans="1:26" x14ac:dyDescent="0.25">
      <c r="A20" s="185" t="s">
        <v>5</v>
      </c>
      <c r="B20" s="186"/>
      <c r="C20" s="186"/>
      <c r="D20" s="186"/>
      <c r="E20" s="186"/>
      <c r="F20" s="186"/>
      <c r="G20" s="186"/>
      <c r="H20" s="186"/>
      <c r="I20" s="186"/>
      <c r="J20" s="186"/>
      <c r="K20" s="186"/>
      <c r="L20" s="186">
        <v>0</v>
      </c>
      <c r="M20" s="186">
        <v>0</v>
      </c>
      <c r="N20" s="186">
        <v>1.3878287419332455E-4</v>
      </c>
      <c r="O20" s="186">
        <v>5.9057511594379111E-4</v>
      </c>
      <c r="P20" s="186">
        <v>3.2790280270606105E-4</v>
      </c>
      <c r="Q20" s="186">
        <v>4.3084134698238722E-4</v>
      </c>
      <c r="R20" s="186">
        <v>9.4354188468202642E-4</v>
      </c>
      <c r="S20" s="186">
        <v>6.8715534864544504E-4</v>
      </c>
      <c r="T20" s="186">
        <v>4.4875556629500498E-4</v>
      </c>
      <c r="U20" s="186">
        <v>3.270505206988553E-4</v>
      </c>
      <c r="V20" s="186">
        <v>7.3033317103707307E-4</v>
      </c>
      <c r="W20" s="186">
        <v>4.7792685948950332E-4</v>
      </c>
      <c r="X20" s="186">
        <v>6.9604326176580817E-4</v>
      </c>
      <c r="Y20" s="186">
        <v>5.2307858804855609E-4</v>
      </c>
      <c r="Z20" s="186">
        <v>6.0114764550505512E-4</v>
      </c>
    </row>
    <row r="21" spans="1:26" x14ac:dyDescent="0.25">
      <c r="A21" s="185" t="s">
        <v>6</v>
      </c>
      <c r="B21" s="186">
        <v>2.4582607804977978E-3</v>
      </c>
      <c r="C21" s="186">
        <v>2.6514378951662245E-3</v>
      </c>
      <c r="D21" s="186">
        <v>2.90035218562254E-3</v>
      </c>
      <c r="E21" s="186">
        <v>1.7552916881775943E-3</v>
      </c>
      <c r="F21" s="186">
        <v>2.5494595145829084E-3</v>
      </c>
      <c r="G21" s="186">
        <v>3.8716250636780438E-3</v>
      </c>
      <c r="H21" s="186">
        <v>3.4640855832908813E-3</v>
      </c>
      <c r="I21" s="186">
        <v>3.1639110022453564E-3</v>
      </c>
      <c r="J21" s="186">
        <v>2.6457718530579015E-3</v>
      </c>
      <c r="K21" s="186">
        <v>0</v>
      </c>
      <c r="L21" s="186">
        <v>0</v>
      </c>
      <c r="M21" s="186">
        <v>1.9892580067634773E-4</v>
      </c>
      <c r="N21" s="186">
        <v>6.9520309861952523E-4</v>
      </c>
      <c r="O21" s="186">
        <v>1.5793110255650973E-3</v>
      </c>
      <c r="P21" s="186">
        <v>8.82958893358187E-4</v>
      </c>
      <c r="Q21" s="186">
        <v>2.9225523623964932E-4</v>
      </c>
      <c r="R21" s="186">
        <v>1.1891784758695867E-3</v>
      </c>
      <c r="S21" s="186">
        <v>1.2573749879098558E-3</v>
      </c>
      <c r="T21" s="186">
        <v>1.2526498361919445E-3</v>
      </c>
      <c r="U21" s="186">
        <v>1.2778924604344834E-3</v>
      </c>
      <c r="V21" s="186">
        <v>2.0058168689198675E-4</v>
      </c>
      <c r="W21" s="186">
        <v>3.0425963488843813E-4</v>
      </c>
      <c r="X21" s="186">
        <v>4.9995000499950004E-4</v>
      </c>
      <c r="Y21" s="186">
        <v>5.0787201625190448E-4</v>
      </c>
      <c r="Z21" s="186">
        <v>5.014542172299669E-4</v>
      </c>
    </row>
    <row r="22" spans="1:26" x14ac:dyDescent="0.25">
      <c r="A22" s="185" t="s">
        <v>1</v>
      </c>
      <c r="B22" s="186">
        <v>1.1914217633042098E-3</v>
      </c>
      <c r="C22" s="186">
        <v>3.920031360250882E-4</v>
      </c>
      <c r="D22" s="186">
        <v>1.5432098765432098E-3</v>
      </c>
      <c r="E22" s="186">
        <v>3.8729666924864447E-3</v>
      </c>
      <c r="F22" s="186">
        <v>4.896421845574388E-3</v>
      </c>
      <c r="G22" s="186">
        <v>1.4598540145985401E-3</v>
      </c>
      <c r="H22" s="186">
        <v>2.5298156848572459E-3</v>
      </c>
      <c r="I22" s="186">
        <v>7.3233247894544118E-4</v>
      </c>
      <c r="J22" s="186">
        <v>7.0921985815602842E-4</v>
      </c>
      <c r="K22" s="186">
        <v>0</v>
      </c>
      <c r="L22" s="186">
        <v>0</v>
      </c>
      <c r="M22" s="186">
        <v>0</v>
      </c>
      <c r="N22" s="186">
        <v>0</v>
      </c>
      <c r="O22" s="186">
        <v>0</v>
      </c>
      <c r="P22" s="186">
        <v>2.7240533914464724E-4</v>
      </c>
      <c r="Q22" s="186">
        <v>0</v>
      </c>
      <c r="R22" s="186">
        <v>5.6593095642331638E-4</v>
      </c>
      <c r="S22" s="186">
        <v>2.770083102493075E-4</v>
      </c>
      <c r="T22" s="186">
        <v>0</v>
      </c>
      <c r="U22" s="186">
        <v>1.4762326542663124E-3</v>
      </c>
      <c r="V22" s="186">
        <v>2.9559562518474729E-4</v>
      </c>
      <c r="W22" s="186">
        <v>8.915304606240713E-4</v>
      </c>
      <c r="X22" s="186">
        <v>1.5669069257286117E-3</v>
      </c>
      <c r="Y22" s="186">
        <v>3.1338138514572234E-4</v>
      </c>
      <c r="Z22" s="186">
        <v>6.2189054726368158E-4</v>
      </c>
    </row>
  </sheetData>
  <mergeCells count="14">
    <mergeCell ref="B6:Z6"/>
    <mergeCell ref="B7:E7"/>
    <mergeCell ref="F7:I7"/>
    <mergeCell ref="J7:M7"/>
    <mergeCell ref="N7:Q7"/>
    <mergeCell ref="R7:U7"/>
    <mergeCell ref="V7:Y7"/>
    <mergeCell ref="B15:Z15"/>
    <mergeCell ref="B16:E16"/>
    <mergeCell ref="F16:I16"/>
    <mergeCell ref="J16:M16"/>
    <mergeCell ref="N16:Q16"/>
    <mergeCell ref="R16:U16"/>
    <mergeCell ref="V16:Y1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D0139-1E62-47F0-85FA-6E7E60948FB5}">
  <sheetPr>
    <tabColor theme="0" tint="-4.9989318521683403E-2"/>
  </sheetPr>
  <dimension ref="A1:V16"/>
  <sheetViews>
    <sheetView showGridLines="0" zoomScaleNormal="100" workbookViewId="0"/>
  </sheetViews>
  <sheetFormatPr defaultColWidth="9.140625" defaultRowHeight="15" x14ac:dyDescent="0.25"/>
  <cols>
    <col min="1" max="1" width="23.42578125" style="91" customWidth="1"/>
    <col min="2" max="2" width="14.140625" style="91" customWidth="1"/>
    <col min="3" max="11" width="11.42578125" style="91" customWidth="1"/>
    <col min="12" max="12" width="5.42578125" style="91" customWidth="1"/>
    <col min="13" max="22" width="11.42578125" style="91" customWidth="1"/>
    <col min="23" max="16384" width="9.140625" style="91"/>
  </cols>
  <sheetData>
    <row r="1" spans="1:22" s="25" customFormat="1" ht="18.75" x14ac:dyDescent="0.3">
      <c r="A1" s="257" t="s">
        <v>276</v>
      </c>
      <c r="I1" s="78"/>
    </row>
    <row r="3" spans="1:22" x14ac:dyDescent="0.25">
      <c r="A3" s="276" t="s">
        <v>311</v>
      </c>
      <c r="B3" s="261"/>
      <c r="C3" s="261"/>
      <c r="D3" s="261"/>
      <c r="E3" s="261"/>
      <c r="F3" s="261"/>
      <c r="G3" s="261"/>
      <c r="H3" s="261"/>
      <c r="I3" s="261"/>
    </row>
    <row r="4" spans="1:22" x14ac:dyDescent="0.25">
      <c r="A4" s="26"/>
      <c r="C4" s="226"/>
      <c r="D4" s="226"/>
      <c r="E4" s="226"/>
      <c r="F4" s="226"/>
      <c r="G4" s="226"/>
      <c r="H4" s="226"/>
      <c r="I4" s="226"/>
      <c r="J4" s="226"/>
      <c r="K4" s="226"/>
    </row>
    <row r="5" spans="1:22" x14ac:dyDescent="0.25">
      <c r="B5" s="326" t="s">
        <v>3</v>
      </c>
      <c r="C5" s="326"/>
      <c r="D5" s="326"/>
      <c r="E5" s="326"/>
      <c r="F5" s="326"/>
      <c r="G5" s="326"/>
      <c r="H5" s="326"/>
      <c r="I5" s="326"/>
      <c r="J5" s="326"/>
      <c r="K5" s="326"/>
      <c r="L5" s="7" t="s">
        <v>23</v>
      </c>
    </row>
    <row r="6" spans="1:22" s="41" customFormat="1" ht="30" x14ac:dyDescent="0.25">
      <c r="B6" s="228" t="s">
        <v>12</v>
      </c>
      <c r="C6" s="228" t="s">
        <v>13</v>
      </c>
      <c r="D6" s="228" t="s">
        <v>20</v>
      </c>
      <c r="E6" s="228" t="s">
        <v>39</v>
      </c>
      <c r="F6" s="228" t="s">
        <v>42</v>
      </c>
      <c r="G6" s="228" t="s">
        <v>53</v>
      </c>
      <c r="H6" s="228" t="s">
        <v>199</v>
      </c>
      <c r="I6" s="220" t="s">
        <v>200</v>
      </c>
      <c r="J6" s="220" t="s">
        <v>201</v>
      </c>
      <c r="K6" s="220" t="s">
        <v>202</v>
      </c>
      <c r="L6" s="50" t="s">
        <v>23</v>
      </c>
    </row>
    <row r="7" spans="1:22" ht="30" x14ac:dyDescent="0.25">
      <c r="A7" s="234" t="s">
        <v>71</v>
      </c>
      <c r="B7" s="16">
        <v>32</v>
      </c>
      <c r="C7" s="16">
        <v>34</v>
      </c>
      <c r="D7" s="16">
        <v>42</v>
      </c>
      <c r="E7" s="16">
        <v>49</v>
      </c>
      <c r="F7" s="16">
        <v>55</v>
      </c>
      <c r="G7" s="16">
        <v>58</v>
      </c>
      <c r="H7" s="16">
        <v>54</v>
      </c>
      <c r="I7" s="16">
        <v>52</v>
      </c>
      <c r="J7" s="16">
        <v>54</v>
      </c>
      <c r="K7" s="16">
        <v>55</v>
      </c>
    </row>
    <row r="8" spans="1:22" ht="30" x14ac:dyDescent="0.25">
      <c r="A8" s="234" t="s">
        <v>73</v>
      </c>
      <c r="B8" s="16">
        <v>31</v>
      </c>
      <c r="C8" s="16">
        <v>36</v>
      </c>
      <c r="D8" s="16">
        <v>43</v>
      </c>
      <c r="E8" s="16">
        <v>48</v>
      </c>
      <c r="F8" s="16">
        <v>54</v>
      </c>
      <c r="G8" s="16">
        <v>55</v>
      </c>
      <c r="H8" s="16">
        <v>48</v>
      </c>
      <c r="I8" s="16">
        <v>50</v>
      </c>
      <c r="J8" s="16">
        <v>48</v>
      </c>
      <c r="K8" s="16">
        <v>49</v>
      </c>
    </row>
    <row r="9" spans="1:22" x14ac:dyDescent="0.25">
      <c r="A9" s="229" t="s">
        <v>72</v>
      </c>
      <c r="B9" s="230">
        <v>33</v>
      </c>
      <c r="C9" s="230">
        <v>36</v>
      </c>
      <c r="D9" s="230">
        <v>45</v>
      </c>
      <c r="E9" s="230">
        <v>52</v>
      </c>
      <c r="F9" s="230">
        <v>59</v>
      </c>
      <c r="G9" s="231">
        <v>62</v>
      </c>
      <c r="H9" s="231">
        <v>57</v>
      </c>
      <c r="I9" s="231">
        <v>56</v>
      </c>
      <c r="J9" s="231">
        <v>56</v>
      </c>
      <c r="K9" s="231">
        <v>57</v>
      </c>
      <c r="L9" s="281">
        <v>70</v>
      </c>
      <c r="M9" s="282"/>
    </row>
    <row r="10" spans="1:22" x14ac:dyDescent="0.25">
      <c r="H10" s="117"/>
      <c r="I10" s="117"/>
      <c r="J10" s="117"/>
      <c r="K10" s="117"/>
      <c r="V10" s="21"/>
    </row>
    <row r="11" spans="1:22" x14ac:dyDescent="0.25">
      <c r="H11" s="117"/>
      <c r="K11" s="21"/>
      <c r="S11" s="117"/>
      <c r="V11" s="21"/>
    </row>
    <row r="12" spans="1:22" x14ac:dyDescent="0.25">
      <c r="B12" s="326" t="s">
        <v>8</v>
      </c>
      <c r="C12" s="326"/>
      <c r="D12" s="326"/>
      <c r="E12" s="326"/>
      <c r="F12" s="326"/>
      <c r="G12" s="326"/>
      <c r="H12" s="326"/>
      <c r="I12" s="326"/>
      <c r="J12" s="326"/>
      <c r="K12" s="326"/>
      <c r="V12" s="21"/>
    </row>
    <row r="13" spans="1:22" ht="30" x14ac:dyDescent="0.25">
      <c r="B13" s="228" t="s">
        <v>12</v>
      </c>
      <c r="C13" s="228" t="s">
        <v>13</v>
      </c>
      <c r="D13" s="228" t="s">
        <v>20</v>
      </c>
      <c r="E13" s="228" t="s">
        <v>39</v>
      </c>
      <c r="F13" s="228" t="s">
        <v>42</v>
      </c>
      <c r="G13" s="228" t="s">
        <v>53</v>
      </c>
      <c r="H13" s="228" t="s">
        <v>199</v>
      </c>
      <c r="I13" s="220" t="s">
        <v>200</v>
      </c>
      <c r="J13" s="220" t="s">
        <v>201</v>
      </c>
      <c r="K13" s="220" t="s">
        <v>202</v>
      </c>
    </row>
    <row r="14" spans="1:22" ht="30" x14ac:dyDescent="0.25">
      <c r="A14" s="234" t="s">
        <v>71</v>
      </c>
      <c r="B14" s="16">
        <v>13</v>
      </c>
      <c r="C14" s="16">
        <v>13</v>
      </c>
      <c r="D14" s="16">
        <v>14</v>
      </c>
      <c r="E14" s="16">
        <v>18</v>
      </c>
      <c r="F14" s="16">
        <v>17</v>
      </c>
      <c r="G14" s="16">
        <v>18</v>
      </c>
      <c r="H14" s="16">
        <v>18</v>
      </c>
      <c r="I14" s="16">
        <v>18</v>
      </c>
      <c r="J14" s="16">
        <v>18</v>
      </c>
      <c r="K14" s="16">
        <v>18</v>
      </c>
    </row>
    <row r="15" spans="1:22" ht="30" x14ac:dyDescent="0.25">
      <c r="A15" s="234" t="s">
        <v>73</v>
      </c>
      <c r="B15" s="16">
        <v>12</v>
      </c>
      <c r="C15" s="16">
        <v>11</v>
      </c>
      <c r="D15" s="16">
        <v>12</v>
      </c>
      <c r="E15" s="16">
        <v>13</v>
      </c>
      <c r="F15" s="16">
        <v>14</v>
      </c>
      <c r="G15" s="16">
        <v>15</v>
      </c>
      <c r="H15" s="16">
        <v>14</v>
      </c>
      <c r="I15" s="16">
        <v>14</v>
      </c>
      <c r="J15" s="16">
        <v>14</v>
      </c>
      <c r="K15" s="16">
        <v>15</v>
      </c>
    </row>
    <row r="16" spans="1:22" x14ac:dyDescent="0.25">
      <c r="A16" s="229" t="s">
        <v>72</v>
      </c>
      <c r="B16" s="230">
        <v>14</v>
      </c>
      <c r="C16" s="230">
        <v>13</v>
      </c>
      <c r="D16" s="230">
        <v>15</v>
      </c>
      <c r="E16" s="230">
        <v>18</v>
      </c>
      <c r="F16" s="230">
        <v>18</v>
      </c>
      <c r="G16" s="230">
        <v>19</v>
      </c>
      <c r="H16" s="231">
        <v>19</v>
      </c>
      <c r="I16" s="230">
        <v>19</v>
      </c>
      <c r="J16" s="230">
        <v>19</v>
      </c>
      <c r="K16" s="230">
        <v>19</v>
      </c>
    </row>
  </sheetData>
  <mergeCells count="2">
    <mergeCell ref="B5:K5"/>
    <mergeCell ref="B12:K12"/>
  </mergeCells>
  <conditionalFormatting sqref="L6">
    <cfRule type="iconSet" priority="3">
      <iconSet showValue="0">
        <cfvo type="percent" val="0"/>
        <cfvo type="num" val="0"/>
        <cfvo type="num" val="1"/>
      </iconSet>
    </cfRule>
  </conditionalFormatting>
  <conditionalFormatting sqref="I6:K6">
    <cfRule type="iconSet" priority="2">
      <iconSet showValue="0">
        <cfvo type="percent" val="0"/>
        <cfvo type="num" val="0"/>
        <cfvo type="num" val="1"/>
      </iconSet>
    </cfRule>
  </conditionalFormatting>
  <conditionalFormatting sqref="I13:K13">
    <cfRule type="iconSet" priority="1">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368A-D037-4E27-8E3A-904C93EFDBB6}">
  <sheetPr>
    <tabColor theme="0" tint="-4.9989318521683403E-2"/>
  </sheetPr>
  <dimension ref="A1:M40"/>
  <sheetViews>
    <sheetView showGridLines="0" zoomScaleNormal="100" workbookViewId="0"/>
  </sheetViews>
  <sheetFormatPr defaultRowHeight="15" x14ac:dyDescent="0.25"/>
  <cols>
    <col min="1" max="1" width="23.85546875" customWidth="1"/>
    <col min="2" max="2" width="25.85546875" customWidth="1"/>
    <col min="3" max="7" width="16.5703125" customWidth="1"/>
    <col min="8" max="9" width="17.42578125" customWidth="1"/>
  </cols>
  <sheetData>
    <row r="1" spans="1:13" s="25" customFormat="1" ht="18.75" x14ac:dyDescent="0.3">
      <c r="A1" s="257" t="s">
        <v>277</v>
      </c>
      <c r="H1" s="78"/>
    </row>
    <row r="3" spans="1:13" ht="28.5" customHeight="1" x14ac:dyDescent="0.25">
      <c r="A3" s="332" t="s">
        <v>325</v>
      </c>
      <c r="B3" s="333"/>
      <c r="C3" s="333"/>
      <c r="D3" s="333"/>
      <c r="E3" s="333"/>
      <c r="F3" s="333"/>
      <c r="G3" s="333"/>
      <c r="H3" s="333"/>
    </row>
    <row r="4" spans="1:13" x14ac:dyDescent="0.25">
      <c r="A4" s="269" t="s">
        <v>297</v>
      </c>
      <c r="B4" s="262"/>
      <c r="C4" s="262"/>
      <c r="D4" s="262"/>
      <c r="E4" s="262"/>
      <c r="F4" s="262"/>
      <c r="G4" s="261"/>
      <c r="H4" s="261"/>
    </row>
    <row r="5" spans="1:13" s="91" customFormat="1" x14ac:dyDescent="0.25">
      <c r="A5" s="18"/>
      <c r="B5" s="7"/>
      <c r="C5" s="7"/>
      <c r="D5" s="7"/>
      <c r="E5" s="7"/>
      <c r="F5" s="7"/>
    </row>
    <row r="6" spans="1:13" s="17" customFormat="1" ht="30" x14ac:dyDescent="0.25">
      <c r="C6" s="233" t="s">
        <v>19</v>
      </c>
      <c r="D6" s="233" t="s">
        <v>10</v>
      </c>
      <c r="E6" s="233" t="s">
        <v>18</v>
      </c>
      <c r="F6" s="233" t="s">
        <v>43</v>
      </c>
      <c r="G6" s="233" t="s">
        <v>44</v>
      </c>
      <c r="H6" s="233" t="s">
        <v>74</v>
      </c>
    </row>
    <row r="7" spans="1:13" x14ac:dyDescent="0.25">
      <c r="A7" s="327" t="s">
        <v>46</v>
      </c>
      <c r="B7" s="227" t="s">
        <v>13</v>
      </c>
      <c r="C7" s="27">
        <v>1378777</v>
      </c>
      <c r="D7" s="27">
        <v>1062092</v>
      </c>
      <c r="E7" s="27">
        <v>1869626</v>
      </c>
      <c r="F7" s="27">
        <v>1035004</v>
      </c>
      <c r="G7" s="27">
        <v>958458</v>
      </c>
      <c r="H7" s="20">
        <v>0.68377607905637683</v>
      </c>
      <c r="I7" s="19"/>
      <c r="J7" s="19"/>
      <c r="K7" s="19"/>
      <c r="L7" s="19"/>
      <c r="M7" s="19"/>
    </row>
    <row r="8" spans="1:13" x14ac:dyDescent="0.25">
      <c r="A8" s="328"/>
      <c r="B8" s="227" t="s">
        <v>20</v>
      </c>
      <c r="C8" s="27">
        <v>1376845</v>
      </c>
      <c r="D8" s="27">
        <v>1059276</v>
      </c>
      <c r="E8" s="27">
        <v>1826581</v>
      </c>
      <c r="F8" s="27">
        <v>1033341</v>
      </c>
      <c r="G8" s="27">
        <v>1127606</v>
      </c>
      <c r="H8" s="20">
        <v>0.66359509991906473</v>
      </c>
      <c r="I8" s="19"/>
      <c r="J8" s="19"/>
      <c r="K8" s="19"/>
      <c r="L8" s="19"/>
      <c r="M8" s="19"/>
    </row>
    <row r="9" spans="1:13" x14ac:dyDescent="0.25">
      <c r="A9" s="328"/>
      <c r="B9" s="227" t="s">
        <v>39</v>
      </c>
      <c r="C9" s="27">
        <v>1390017</v>
      </c>
      <c r="D9" s="27">
        <v>1044384</v>
      </c>
      <c r="E9" s="27">
        <v>1831948</v>
      </c>
      <c r="F9" s="27">
        <v>1042572</v>
      </c>
      <c r="G9" s="27">
        <v>1257485</v>
      </c>
      <c r="H9" s="20">
        <v>0.64972360831785303</v>
      </c>
      <c r="I9" s="19"/>
      <c r="J9" s="19"/>
      <c r="K9" s="19"/>
      <c r="L9" s="19"/>
      <c r="M9" s="19"/>
    </row>
    <row r="10" spans="1:13" x14ac:dyDescent="0.25">
      <c r="A10" s="328"/>
      <c r="B10" s="227" t="s">
        <v>42</v>
      </c>
      <c r="C10" s="27">
        <v>1499550</v>
      </c>
      <c r="D10" s="27">
        <v>1024747</v>
      </c>
      <c r="E10" s="27">
        <v>1820543</v>
      </c>
      <c r="F10" s="27">
        <v>1043888</v>
      </c>
      <c r="G10" s="27">
        <v>1273995</v>
      </c>
      <c r="H10" s="20">
        <v>0.65211175670968158</v>
      </c>
      <c r="I10" s="19"/>
      <c r="J10" s="19"/>
      <c r="K10" s="19"/>
      <c r="L10" s="19"/>
      <c r="M10" s="19"/>
    </row>
    <row r="11" spans="1:13" x14ac:dyDescent="0.25">
      <c r="A11" s="328"/>
      <c r="B11" s="227" t="s">
        <v>53</v>
      </c>
      <c r="C11" s="87">
        <v>1501903</v>
      </c>
      <c r="D11" s="87">
        <v>1006277</v>
      </c>
      <c r="E11" s="87">
        <v>1825234</v>
      </c>
      <c r="F11" s="87">
        <v>1047349</v>
      </c>
      <c r="G11" s="87">
        <v>1351431</v>
      </c>
      <c r="H11" s="20">
        <v>0.64368525327701487</v>
      </c>
      <c r="I11" s="19"/>
      <c r="J11" s="19"/>
      <c r="K11" s="19"/>
      <c r="L11" s="19"/>
      <c r="M11" s="19"/>
    </row>
    <row r="12" spans="1:13" s="91" customFormat="1" x14ac:dyDescent="0.25">
      <c r="A12" s="328"/>
      <c r="B12" s="227" t="s">
        <v>199</v>
      </c>
      <c r="C12" s="87">
        <v>1518827</v>
      </c>
      <c r="D12" s="87">
        <v>995394</v>
      </c>
      <c r="E12" s="87">
        <v>1791957</v>
      </c>
      <c r="F12" s="87">
        <v>1068433</v>
      </c>
      <c r="G12" s="87">
        <v>1428399</v>
      </c>
      <c r="H12" s="20">
        <v>0.63298128328489889</v>
      </c>
      <c r="I12" s="19"/>
      <c r="J12" s="19"/>
      <c r="K12" s="19"/>
      <c r="L12" s="19"/>
      <c r="M12" s="19"/>
    </row>
    <row r="13" spans="1:13" x14ac:dyDescent="0.25">
      <c r="A13" s="328"/>
      <c r="B13" s="227" t="s">
        <v>200</v>
      </c>
      <c r="C13" s="87">
        <v>1499977</v>
      </c>
      <c r="D13" s="87">
        <v>1001176</v>
      </c>
      <c r="E13" s="87">
        <v>1791281</v>
      </c>
      <c r="F13" s="87">
        <v>1070594</v>
      </c>
      <c r="G13" s="87">
        <v>1464068</v>
      </c>
      <c r="H13" s="20">
        <v>0.62873497018351576</v>
      </c>
      <c r="I13" s="19"/>
      <c r="J13" s="19"/>
      <c r="K13" s="19"/>
      <c r="L13" s="19"/>
      <c r="M13" s="19"/>
    </row>
    <row r="14" spans="1:13" x14ac:dyDescent="0.25">
      <c r="A14" s="328"/>
      <c r="B14" s="227" t="s">
        <v>201</v>
      </c>
      <c r="C14" s="87">
        <v>1493588</v>
      </c>
      <c r="D14" s="87">
        <v>993226</v>
      </c>
      <c r="E14" s="87">
        <v>1802677</v>
      </c>
      <c r="F14" s="87">
        <v>1078207</v>
      </c>
      <c r="G14" s="87">
        <v>1482546</v>
      </c>
      <c r="H14" s="20">
        <v>0.62618076086048902</v>
      </c>
      <c r="I14" s="19"/>
      <c r="J14" s="19"/>
      <c r="K14" s="19"/>
      <c r="L14" s="19"/>
      <c r="M14" s="19"/>
    </row>
    <row r="15" spans="1:13" x14ac:dyDescent="0.25">
      <c r="A15" s="329"/>
      <c r="B15" s="227" t="s">
        <v>202</v>
      </c>
      <c r="C15" s="87">
        <v>1496817</v>
      </c>
      <c r="D15" s="87">
        <v>981793</v>
      </c>
      <c r="E15" s="87">
        <v>1815533</v>
      </c>
      <c r="F15" s="87">
        <v>1068449</v>
      </c>
      <c r="G15" s="87">
        <v>1502221</v>
      </c>
      <c r="H15" s="20">
        <v>0.62552949366574151</v>
      </c>
      <c r="I15" s="19"/>
      <c r="J15" s="19"/>
      <c r="K15" s="19"/>
      <c r="L15" s="19"/>
      <c r="M15" s="19"/>
    </row>
    <row r="16" spans="1:13" ht="15" customHeight="1" x14ac:dyDescent="0.25">
      <c r="A16" s="334" t="s">
        <v>47</v>
      </c>
      <c r="B16" s="227" t="s">
        <v>13</v>
      </c>
      <c r="C16" s="27">
        <v>115706</v>
      </c>
      <c r="D16" s="27">
        <v>100607</v>
      </c>
      <c r="E16" s="27">
        <v>198443</v>
      </c>
      <c r="F16" s="27">
        <v>136561</v>
      </c>
      <c r="G16" s="27">
        <v>104762</v>
      </c>
      <c r="H16" s="20">
        <v>0.63217386930537334</v>
      </c>
      <c r="I16" s="19"/>
      <c r="J16" s="19"/>
      <c r="K16" s="19"/>
      <c r="L16" s="19"/>
      <c r="M16" s="19"/>
    </row>
    <row r="17" spans="1:13" x14ac:dyDescent="0.25">
      <c r="A17" s="335"/>
      <c r="B17" s="227" t="s">
        <v>20</v>
      </c>
      <c r="C17" s="27">
        <v>119559</v>
      </c>
      <c r="D17" s="27">
        <v>91164</v>
      </c>
      <c r="E17" s="27">
        <v>203026</v>
      </c>
      <c r="F17" s="27">
        <v>135087</v>
      </c>
      <c r="G17" s="27">
        <v>108146</v>
      </c>
      <c r="H17" s="20">
        <v>0.62977220076044704</v>
      </c>
      <c r="I17" s="19"/>
      <c r="J17" s="19"/>
      <c r="K17" s="19"/>
      <c r="L17" s="19"/>
      <c r="M17" s="19"/>
    </row>
    <row r="18" spans="1:13" x14ac:dyDescent="0.25">
      <c r="A18" s="335"/>
      <c r="B18" s="227" t="s">
        <v>39</v>
      </c>
      <c r="C18" s="27">
        <v>132691</v>
      </c>
      <c r="D18" s="27">
        <v>90458</v>
      </c>
      <c r="E18" s="27">
        <v>189904</v>
      </c>
      <c r="F18" s="27">
        <v>134074</v>
      </c>
      <c r="G18" s="27">
        <v>118060</v>
      </c>
      <c r="H18" s="20">
        <v>0.62095771564988489</v>
      </c>
      <c r="I18" s="19"/>
      <c r="J18" s="19"/>
      <c r="K18" s="19"/>
      <c r="L18" s="19"/>
      <c r="M18" s="19"/>
    </row>
    <row r="19" spans="1:13" x14ac:dyDescent="0.25">
      <c r="A19" s="335"/>
      <c r="B19" s="227" t="s">
        <v>42</v>
      </c>
      <c r="C19" s="27">
        <v>134161</v>
      </c>
      <c r="D19" s="27">
        <v>87299</v>
      </c>
      <c r="E19" s="27">
        <v>189234</v>
      </c>
      <c r="F19" s="27">
        <v>134078</v>
      </c>
      <c r="G19" s="27">
        <v>125508</v>
      </c>
      <c r="H19" s="20">
        <v>0.61272005728949097</v>
      </c>
      <c r="I19" s="19"/>
      <c r="J19" s="19"/>
      <c r="K19" s="19"/>
      <c r="L19" s="19"/>
      <c r="M19" s="19"/>
    </row>
    <row r="20" spans="1:13" x14ac:dyDescent="0.25">
      <c r="A20" s="335"/>
      <c r="B20" s="227" t="s">
        <v>53</v>
      </c>
      <c r="C20" s="87">
        <v>130076</v>
      </c>
      <c r="D20" s="87">
        <v>87243</v>
      </c>
      <c r="E20" s="87">
        <v>174982</v>
      </c>
      <c r="F20" s="87">
        <v>136339</v>
      </c>
      <c r="G20" s="87">
        <v>128058</v>
      </c>
      <c r="H20" s="20">
        <v>0.59738418572920882</v>
      </c>
      <c r="I20" s="19"/>
      <c r="J20" s="19"/>
      <c r="K20" s="19"/>
      <c r="L20" s="19"/>
      <c r="M20" s="19"/>
    </row>
    <row r="21" spans="1:13" x14ac:dyDescent="0.25">
      <c r="A21" s="335"/>
      <c r="B21" s="227" t="s">
        <v>199</v>
      </c>
      <c r="C21" s="87">
        <v>135097</v>
      </c>
      <c r="D21" s="87">
        <v>89621</v>
      </c>
      <c r="E21" s="87">
        <v>166727</v>
      </c>
      <c r="F21" s="87">
        <v>138909</v>
      </c>
      <c r="G21" s="87">
        <v>114911</v>
      </c>
      <c r="H21" s="20">
        <v>0.60664223226116398</v>
      </c>
      <c r="I21" s="19"/>
      <c r="J21" s="19"/>
      <c r="K21" s="19"/>
      <c r="L21" s="19"/>
      <c r="M21" s="19"/>
    </row>
    <row r="22" spans="1:13" x14ac:dyDescent="0.25">
      <c r="A22" s="335"/>
      <c r="B22" s="227" t="s">
        <v>200</v>
      </c>
      <c r="C22" s="87">
        <v>134681</v>
      </c>
      <c r="D22" s="87">
        <v>90716</v>
      </c>
      <c r="E22" s="87">
        <v>174148</v>
      </c>
      <c r="F22" s="87">
        <v>139100</v>
      </c>
      <c r="G22" s="87">
        <v>117189</v>
      </c>
      <c r="H22" s="20">
        <v>0.60921666153325382</v>
      </c>
      <c r="I22" s="19"/>
      <c r="J22" s="19"/>
      <c r="K22" s="19"/>
      <c r="L22" s="19"/>
      <c r="M22" s="19"/>
    </row>
    <row r="23" spans="1:13" x14ac:dyDescent="0.25">
      <c r="A23" s="335"/>
      <c r="B23" s="227" t="s">
        <v>201</v>
      </c>
      <c r="C23" s="87">
        <v>130854</v>
      </c>
      <c r="D23" s="87">
        <v>90885</v>
      </c>
      <c r="E23" s="87">
        <v>176803</v>
      </c>
      <c r="F23" s="87">
        <v>131935</v>
      </c>
      <c r="G23" s="87">
        <v>123767</v>
      </c>
      <c r="H23" s="20">
        <v>0.609164165051571</v>
      </c>
      <c r="I23" s="19"/>
      <c r="J23" s="19"/>
      <c r="K23" s="19"/>
      <c r="L23" s="19"/>
      <c r="M23" s="19"/>
    </row>
    <row r="24" spans="1:13" x14ac:dyDescent="0.25">
      <c r="A24" s="336"/>
      <c r="B24" s="227" t="s">
        <v>202</v>
      </c>
      <c r="C24" s="87">
        <v>133167</v>
      </c>
      <c r="D24" s="87">
        <v>90407</v>
      </c>
      <c r="E24" s="87">
        <v>171988</v>
      </c>
      <c r="F24" s="87">
        <v>141238</v>
      </c>
      <c r="G24" s="87">
        <v>125109</v>
      </c>
      <c r="H24" s="20">
        <v>0.59760782826642334</v>
      </c>
      <c r="I24" s="19"/>
      <c r="J24" s="19"/>
      <c r="K24" s="19"/>
      <c r="L24" s="19"/>
      <c r="M24" s="19"/>
    </row>
    <row r="25" spans="1:13" x14ac:dyDescent="0.25">
      <c r="A25" s="327" t="s">
        <v>45</v>
      </c>
      <c r="B25" s="227" t="s">
        <v>13</v>
      </c>
      <c r="C25" s="27">
        <v>10712</v>
      </c>
      <c r="D25" s="27">
        <v>7549</v>
      </c>
      <c r="E25" s="27">
        <v>17641</v>
      </c>
      <c r="F25" s="27">
        <v>3586</v>
      </c>
      <c r="G25" s="27">
        <v>10786</v>
      </c>
      <c r="H25" s="20">
        <v>0.7141265863070374</v>
      </c>
      <c r="I25" s="19"/>
      <c r="J25" s="19"/>
      <c r="K25" s="19"/>
      <c r="L25" s="19"/>
      <c r="M25" s="19"/>
    </row>
    <row r="26" spans="1:13" x14ac:dyDescent="0.25">
      <c r="A26" s="328"/>
      <c r="B26" s="227" t="s">
        <v>20</v>
      </c>
      <c r="C26" s="27">
        <v>11968</v>
      </c>
      <c r="D26" s="27">
        <v>9567</v>
      </c>
      <c r="E26" s="27">
        <v>17911</v>
      </c>
      <c r="F26" s="27">
        <v>8509</v>
      </c>
      <c r="G26" s="27">
        <v>16586</v>
      </c>
      <c r="H26" s="20">
        <v>0.61117739111572489</v>
      </c>
      <c r="I26" s="19"/>
      <c r="J26" s="19"/>
      <c r="K26" s="19"/>
      <c r="L26" s="19"/>
      <c r="M26" s="19"/>
    </row>
    <row r="27" spans="1:13" x14ac:dyDescent="0.25">
      <c r="A27" s="328"/>
      <c r="B27" s="227" t="s">
        <v>39</v>
      </c>
      <c r="C27" s="27">
        <v>11263</v>
      </c>
      <c r="D27" s="27">
        <v>7065</v>
      </c>
      <c r="E27" s="27">
        <v>17907</v>
      </c>
      <c r="F27" s="27">
        <v>8044</v>
      </c>
      <c r="G27" s="27">
        <v>16920</v>
      </c>
      <c r="H27" s="20">
        <v>0.59208483798754885</v>
      </c>
      <c r="I27" s="19"/>
      <c r="J27" s="19"/>
      <c r="K27" s="19"/>
      <c r="L27" s="19"/>
      <c r="M27" s="19"/>
    </row>
    <row r="28" spans="1:13" x14ac:dyDescent="0.25">
      <c r="A28" s="328"/>
      <c r="B28" s="227" t="s">
        <v>42</v>
      </c>
      <c r="C28" s="27">
        <v>10583</v>
      </c>
      <c r="D28" s="27">
        <v>6040</v>
      </c>
      <c r="E28" s="27">
        <v>18313</v>
      </c>
      <c r="F28" s="27">
        <v>7301</v>
      </c>
      <c r="G28" s="27">
        <v>19138</v>
      </c>
      <c r="H28" s="20">
        <v>0.56922199592668021</v>
      </c>
      <c r="I28" s="19"/>
      <c r="J28" s="19"/>
      <c r="K28" s="19"/>
      <c r="L28" s="19"/>
      <c r="M28" s="19"/>
    </row>
    <row r="29" spans="1:13" x14ac:dyDescent="0.25">
      <c r="A29" s="328"/>
      <c r="B29" s="227" t="s">
        <v>53</v>
      </c>
      <c r="C29" s="87">
        <v>9119</v>
      </c>
      <c r="D29" s="87">
        <v>8832</v>
      </c>
      <c r="E29" s="87">
        <v>19013</v>
      </c>
      <c r="F29" s="87">
        <v>7646</v>
      </c>
      <c r="G29" s="87">
        <v>12495</v>
      </c>
      <c r="H29" s="20">
        <v>0.64729883547850453</v>
      </c>
      <c r="I29" s="88"/>
      <c r="J29" s="19"/>
      <c r="K29" s="19"/>
      <c r="L29" s="19"/>
      <c r="M29" s="19"/>
    </row>
    <row r="30" spans="1:13" x14ac:dyDescent="0.25">
      <c r="A30" s="328"/>
      <c r="B30" s="227" t="s">
        <v>199</v>
      </c>
      <c r="C30" s="87">
        <v>9048</v>
      </c>
      <c r="D30" s="87">
        <v>4336</v>
      </c>
      <c r="E30" s="87">
        <v>18706</v>
      </c>
      <c r="F30" s="87">
        <v>7188</v>
      </c>
      <c r="G30" s="87">
        <v>14501</v>
      </c>
      <c r="H30" s="20">
        <v>0.59670131463954335</v>
      </c>
      <c r="I30" s="88"/>
      <c r="J30" s="19"/>
      <c r="K30" s="19"/>
      <c r="L30" s="19"/>
      <c r="M30" s="19"/>
    </row>
    <row r="31" spans="1:13" x14ac:dyDescent="0.25">
      <c r="A31" s="328"/>
      <c r="B31" s="227" t="s">
        <v>200</v>
      </c>
      <c r="C31" s="87">
        <v>9024</v>
      </c>
      <c r="D31" s="87">
        <v>4253</v>
      </c>
      <c r="E31" s="87">
        <v>17310</v>
      </c>
      <c r="F31" s="87">
        <v>7112</v>
      </c>
      <c r="G31" s="87">
        <v>15137</v>
      </c>
      <c r="H31" s="20">
        <v>0.57890453478688775</v>
      </c>
      <c r="I31" s="88"/>
      <c r="J31" s="19"/>
      <c r="K31" s="19"/>
      <c r="L31" s="19"/>
      <c r="M31" s="19"/>
    </row>
    <row r="32" spans="1:13" x14ac:dyDescent="0.25">
      <c r="A32" s="328"/>
      <c r="B32" s="227" t="s">
        <v>201</v>
      </c>
      <c r="C32" s="87">
        <v>9109</v>
      </c>
      <c r="D32" s="87">
        <v>4226</v>
      </c>
      <c r="E32" s="87">
        <v>17929</v>
      </c>
      <c r="F32" s="87">
        <v>7211</v>
      </c>
      <c r="G32" s="87">
        <v>15014</v>
      </c>
      <c r="H32" s="20">
        <v>0.5844940081138178</v>
      </c>
      <c r="I32" s="88"/>
      <c r="J32" s="19"/>
      <c r="K32" s="19"/>
      <c r="L32" s="19"/>
      <c r="M32" s="19"/>
    </row>
    <row r="33" spans="1:8" x14ac:dyDescent="0.25">
      <c r="A33" s="329"/>
      <c r="B33" s="227" t="s">
        <v>202</v>
      </c>
      <c r="C33" s="87">
        <v>8549</v>
      </c>
      <c r="D33" s="87">
        <v>3771</v>
      </c>
      <c r="E33" s="87">
        <v>16667</v>
      </c>
      <c r="F33" s="87">
        <v>7219</v>
      </c>
      <c r="G33" s="87">
        <v>16966</v>
      </c>
      <c r="H33" s="20">
        <v>0.54515534491837814</v>
      </c>
    </row>
    <row r="35" spans="1:8" x14ac:dyDescent="0.25">
      <c r="A35" s="101" t="s">
        <v>49</v>
      </c>
      <c r="B35" s="100"/>
      <c r="C35" s="330" t="s">
        <v>48</v>
      </c>
      <c r="D35" s="331"/>
      <c r="E35" s="331"/>
    </row>
    <row r="36" spans="1:8" x14ac:dyDescent="0.25">
      <c r="A36" s="83" t="s">
        <v>19</v>
      </c>
      <c r="B36" s="102"/>
      <c r="C36" s="103">
        <v>55</v>
      </c>
      <c r="D36" s="103">
        <v>135</v>
      </c>
      <c r="E36" s="103">
        <v>168</v>
      </c>
    </row>
    <row r="37" spans="1:8" x14ac:dyDescent="0.25">
      <c r="A37" s="83" t="s">
        <v>10</v>
      </c>
      <c r="B37" s="83"/>
      <c r="C37" s="103">
        <v>158</v>
      </c>
      <c r="D37" s="103">
        <v>197</v>
      </c>
      <c r="E37" s="103">
        <v>183</v>
      </c>
    </row>
    <row r="38" spans="1:8" x14ac:dyDescent="0.25">
      <c r="A38" s="83" t="s">
        <v>18</v>
      </c>
      <c r="B38" s="102"/>
      <c r="C38" s="103">
        <v>224</v>
      </c>
      <c r="D38" s="103">
        <v>96</v>
      </c>
      <c r="E38" s="103">
        <v>31</v>
      </c>
    </row>
    <row r="39" spans="1:8" x14ac:dyDescent="0.25">
      <c r="A39" s="83" t="s">
        <v>43</v>
      </c>
      <c r="B39" s="102"/>
      <c r="C39" s="103">
        <v>253</v>
      </c>
      <c r="D39" s="103">
        <v>204</v>
      </c>
      <c r="E39" s="103">
        <v>123</v>
      </c>
    </row>
    <row r="40" spans="1:8" x14ac:dyDescent="0.25">
      <c r="A40" s="83" t="s">
        <v>44</v>
      </c>
      <c r="B40" s="102"/>
      <c r="C40" s="103">
        <v>47</v>
      </c>
      <c r="D40" s="103">
        <v>63</v>
      </c>
      <c r="E40" s="103">
        <v>81</v>
      </c>
    </row>
  </sheetData>
  <mergeCells count="5">
    <mergeCell ref="A7:A15"/>
    <mergeCell ref="C35:E35"/>
    <mergeCell ref="A3:H3"/>
    <mergeCell ref="A25:A33"/>
    <mergeCell ref="A16:A2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2C06E-8B44-4EA3-BF3B-6EB7BB7ACC18}">
  <sheetPr>
    <tabColor theme="0" tint="-4.9989318521683403E-2"/>
  </sheetPr>
  <dimension ref="A1:H42"/>
  <sheetViews>
    <sheetView showGridLines="0" zoomScaleNormal="100" workbookViewId="0"/>
  </sheetViews>
  <sheetFormatPr defaultColWidth="9.140625" defaultRowHeight="15" x14ac:dyDescent="0.25"/>
  <cols>
    <col min="1" max="1" width="22.42578125" style="91" customWidth="1"/>
    <col min="2" max="6" width="16.5703125" style="91" customWidth="1"/>
    <col min="7" max="8" width="17.42578125" style="91" customWidth="1"/>
    <col min="9" max="16384" width="9.140625" style="91"/>
  </cols>
  <sheetData>
    <row r="1" spans="1:8" s="25" customFormat="1" ht="18.75" x14ac:dyDescent="0.3">
      <c r="A1" s="257" t="s">
        <v>278</v>
      </c>
      <c r="G1" s="78"/>
    </row>
    <row r="2" spans="1:8" x14ac:dyDescent="0.25">
      <c r="A2" s="7"/>
      <c r="B2" s="7"/>
      <c r="C2" s="7"/>
      <c r="D2" s="7"/>
      <c r="E2" s="7"/>
    </row>
    <row r="3" spans="1:8" x14ac:dyDescent="0.25">
      <c r="A3" s="337" t="s">
        <v>299</v>
      </c>
      <c r="B3" s="337"/>
      <c r="C3" s="337"/>
      <c r="D3" s="337"/>
      <c r="E3" s="337"/>
    </row>
    <row r="4" spans="1:8" x14ac:dyDescent="0.25">
      <c r="A4" s="269" t="s">
        <v>297</v>
      </c>
      <c r="B4" s="262"/>
      <c r="C4" s="262"/>
      <c r="D4" s="262"/>
      <c r="E4" s="262"/>
    </row>
    <row r="5" spans="1:8" x14ac:dyDescent="0.25">
      <c r="A5" s="18"/>
      <c r="B5" s="7"/>
      <c r="C5" s="7"/>
      <c r="D5" s="7"/>
      <c r="E5" s="7"/>
    </row>
    <row r="6" spans="1:8" x14ac:dyDescent="0.25">
      <c r="A6" s="140"/>
      <c r="B6" s="7"/>
      <c r="C6" s="7"/>
      <c r="D6" s="7"/>
      <c r="E6" s="7"/>
    </row>
    <row r="7" spans="1:8" s="17" customFormat="1" x14ac:dyDescent="0.25">
      <c r="C7" s="233" t="s">
        <v>19</v>
      </c>
      <c r="D7" s="233" t="s">
        <v>10</v>
      </c>
      <c r="E7" s="233" t="s">
        <v>18</v>
      </c>
      <c r="F7" s="233" t="s">
        <v>82</v>
      </c>
      <c r="G7" s="233" t="s">
        <v>44</v>
      </c>
      <c r="H7" s="233" t="s">
        <v>74</v>
      </c>
    </row>
    <row r="8" spans="1:8" x14ac:dyDescent="0.25">
      <c r="A8" s="338" t="s">
        <v>46</v>
      </c>
      <c r="B8" s="232" t="s">
        <v>13</v>
      </c>
      <c r="C8" s="27">
        <v>826589</v>
      </c>
      <c r="D8" s="27">
        <v>400342</v>
      </c>
      <c r="E8" s="27">
        <v>565486</v>
      </c>
      <c r="F8" s="27">
        <v>128194</v>
      </c>
      <c r="G8" s="27">
        <v>161347</v>
      </c>
      <c r="H8" s="20">
        <v>0.86092851056553499</v>
      </c>
    </row>
    <row r="9" spans="1:8" x14ac:dyDescent="0.25">
      <c r="A9" s="338"/>
      <c r="B9" s="232" t="s">
        <v>20</v>
      </c>
      <c r="C9" s="27">
        <v>822787</v>
      </c>
      <c r="D9" s="27">
        <v>415262</v>
      </c>
      <c r="E9" s="27">
        <v>587158</v>
      </c>
      <c r="F9" s="27">
        <v>121203</v>
      </c>
      <c r="G9" s="27">
        <v>207163</v>
      </c>
      <c r="H9" s="20">
        <v>0.84752502004807828</v>
      </c>
    </row>
    <row r="10" spans="1:8" x14ac:dyDescent="0.25">
      <c r="A10" s="338"/>
      <c r="B10" s="232" t="s">
        <v>39</v>
      </c>
      <c r="C10" s="27">
        <v>818844</v>
      </c>
      <c r="D10" s="27">
        <v>421791</v>
      </c>
      <c r="E10" s="27">
        <v>602748</v>
      </c>
      <c r="F10" s="27">
        <v>119029</v>
      </c>
      <c r="G10" s="27">
        <v>248099</v>
      </c>
      <c r="H10" s="20">
        <v>0.83391713499729248</v>
      </c>
    </row>
    <row r="11" spans="1:8" x14ac:dyDescent="0.25">
      <c r="A11" s="338"/>
      <c r="B11" s="232" t="s">
        <v>42</v>
      </c>
      <c r="C11" s="27">
        <v>831405</v>
      </c>
      <c r="D11" s="27">
        <v>420854</v>
      </c>
      <c r="E11" s="27">
        <v>606395</v>
      </c>
      <c r="F11" s="27">
        <v>116200</v>
      </c>
      <c r="G11" s="27">
        <v>268797</v>
      </c>
      <c r="H11" s="20">
        <v>0.82840602214872094</v>
      </c>
    </row>
    <row r="12" spans="1:8" x14ac:dyDescent="0.25">
      <c r="A12" s="338"/>
      <c r="B12" s="232" t="s">
        <v>53</v>
      </c>
      <c r="C12" s="87">
        <v>815691</v>
      </c>
      <c r="D12" s="87">
        <v>416206</v>
      </c>
      <c r="E12" s="87">
        <v>601645</v>
      </c>
      <c r="F12" s="87">
        <v>110973</v>
      </c>
      <c r="G12" s="87">
        <v>319311</v>
      </c>
      <c r="H12" s="20">
        <v>0.80993062187641629</v>
      </c>
    </row>
    <row r="13" spans="1:8" x14ac:dyDescent="0.25">
      <c r="A13" s="338"/>
      <c r="B13" s="232" t="s">
        <v>199</v>
      </c>
      <c r="C13" s="87">
        <v>798917</v>
      </c>
      <c r="D13" s="87">
        <v>419496</v>
      </c>
      <c r="E13" s="87">
        <v>582190</v>
      </c>
      <c r="F13" s="87">
        <v>115666</v>
      </c>
      <c r="G13" s="87">
        <v>372657</v>
      </c>
      <c r="H13" s="20">
        <v>0.78665845903275156</v>
      </c>
    </row>
    <row r="14" spans="1:8" x14ac:dyDescent="0.25">
      <c r="A14" s="338"/>
      <c r="B14" s="232" t="s">
        <v>200</v>
      </c>
      <c r="C14" s="87">
        <v>798637</v>
      </c>
      <c r="D14" s="87">
        <v>419680</v>
      </c>
      <c r="E14" s="87">
        <v>583161</v>
      </c>
      <c r="F14" s="87">
        <v>115890</v>
      </c>
      <c r="G14" s="87">
        <v>390917</v>
      </c>
      <c r="H14" s="20">
        <v>0.78044002365392484</v>
      </c>
    </row>
    <row r="15" spans="1:8" x14ac:dyDescent="0.25">
      <c r="A15" s="338"/>
      <c r="B15" s="232" t="s">
        <v>201</v>
      </c>
      <c r="C15" s="87">
        <v>797033</v>
      </c>
      <c r="D15" s="87">
        <v>412695</v>
      </c>
      <c r="E15" s="87">
        <v>588271</v>
      </c>
      <c r="F15" s="87">
        <v>115031</v>
      </c>
      <c r="G15" s="87">
        <v>396986</v>
      </c>
      <c r="H15" s="20">
        <v>0.77834915429157203</v>
      </c>
    </row>
    <row r="16" spans="1:8" x14ac:dyDescent="0.25">
      <c r="A16" s="338"/>
      <c r="B16" s="232" t="s">
        <v>202</v>
      </c>
      <c r="C16" s="87">
        <v>799182</v>
      </c>
      <c r="D16" s="87">
        <v>407402</v>
      </c>
      <c r="E16" s="87">
        <v>595263</v>
      </c>
      <c r="F16" s="87">
        <v>115177</v>
      </c>
      <c r="G16" s="87">
        <v>399971</v>
      </c>
      <c r="H16" s="20">
        <v>0.77766546755603705</v>
      </c>
    </row>
    <row r="17" spans="1:8" x14ac:dyDescent="0.25">
      <c r="A17" s="339" t="s">
        <v>47</v>
      </c>
      <c r="B17" s="232" t="s">
        <v>13</v>
      </c>
      <c r="C17" s="27">
        <v>23099</v>
      </c>
      <c r="D17" s="27">
        <v>6175</v>
      </c>
      <c r="E17" s="27">
        <v>38950</v>
      </c>
      <c r="F17" s="27">
        <v>2446</v>
      </c>
      <c r="G17" s="27">
        <v>2738</v>
      </c>
      <c r="H17" s="20">
        <v>0.92938099389712292</v>
      </c>
    </row>
    <row r="18" spans="1:8" x14ac:dyDescent="0.25">
      <c r="A18" s="339"/>
      <c r="B18" s="232" t="s">
        <v>20</v>
      </c>
      <c r="C18" s="27">
        <v>22782</v>
      </c>
      <c r="D18" s="27">
        <v>7071</v>
      </c>
      <c r="E18" s="27">
        <v>43900</v>
      </c>
      <c r="F18" s="27">
        <v>2366</v>
      </c>
      <c r="G18" s="27">
        <v>3450</v>
      </c>
      <c r="H18" s="20">
        <v>0.92690620719124284</v>
      </c>
    </row>
    <row r="19" spans="1:8" x14ac:dyDescent="0.25">
      <c r="A19" s="339"/>
      <c r="B19" s="232" t="s">
        <v>39</v>
      </c>
      <c r="C19" s="27">
        <v>21408</v>
      </c>
      <c r="D19" s="27">
        <v>7711</v>
      </c>
      <c r="E19" s="27">
        <v>47241</v>
      </c>
      <c r="F19" s="27">
        <v>2265</v>
      </c>
      <c r="G19" s="27">
        <v>4092</v>
      </c>
      <c r="H19" s="20">
        <v>0.92314759964698911</v>
      </c>
    </row>
    <row r="20" spans="1:8" x14ac:dyDescent="0.25">
      <c r="A20" s="339"/>
      <c r="B20" s="232" t="s">
        <v>42</v>
      </c>
      <c r="C20" s="27">
        <v>17501</v>
      </c>
      <c r="D20" s="27">
        <v>7272</v>
      </c>
      <c r="E20" s="27">
        <v>51608</v>
      </c>
      <c r="F20" s="27">
        <v>2104</v>
      </c>
      <c r="G20" s="27">
        <v>5714</v>
      </c>
      <c r="H20" s="20">
        <v>0.9071485409565434</v>
      </c>
    </row>
    <row r="21" spans="1:8" x14ac:dyDescent="0.25">
      <c r="A21" s="339"/>
      <c r="B21" s="232" t="s">
        <v>53</v>
      </c>
      <c r="C21" s="27">
        <v>16937</v>
      </c>
      <c r="D21" s="27">
        <v>8675</v>
      </c>
      <c r="E21" s="27">
        <v>49876</v>
      </c>
      <c r="F21" s="27">
        <v>2107</v>
      </c>
      <c r="G21" s="27">
        <v>7199</v>
      </c>
      <c r="H21" s="20">
        <v>0.89025166875014738</v>
      </c>
    </row>
    <row r="22" spans="1:8" x14ac:dyDescent="0.25">
      <c r="A22" s="339"/>
      <c r="B22" s="232" t="s">
        <v>203</v>
      </c>
      <c r="C22" s="87">
        <v>16255</v>
      </c>
      <c r="D22" s="87">
        <v>9831</v>
      </c>
      <c r="E22" s="87">
        <v>45882</v>
      </c>
      <c r="F22" s="87">
        <v>2181</v>
      </c>
      <c r="G22" s="87">
        <v>6070</v>
      </c>
      <c r="H22" s="20">
        <v>0.89714406811353919</v>
      </c>
    </row>
    <row r="23" spans="1:8" x14ac:dyDescent="0.25">
      <c r="A23" s="339"/>
      <c r="B23" s="232" t="s">
        <v>200</v>
      </c>
      <c r="C23" s="87">
        <v>16423</v>
      </c>
      <c r="D23" s="87">
        <v>9857</v>
      </c>
      <c r="E23" s="87">
        <v>44864</v>
      </c>
      <c r="F23" s="87">
        <v>2213</v>
      </c>
      <c r="G23" s="87">
        <v>6191</v>
      </c>
      <c r="H23" s="20">
        <v>0.8943530949866747</v>
      </c>
    </row>
    <row r="24" spans="1:8" x14ac:dyDescent="0.25">
      <c r="A24" s="339"/>
      <c r="B24" s="232" t="s">
        <v>201</v>
      </c>
      <c r="C24" s="87">
        <v>16246</v>
      </c>
      <c r="D24" s="87">
        <v>9555</v>
      </c>
      <c r="E24" s="87">
        <v>44233</v>
      </c>
      <c r="F24" s="87">
        <v>2217</v>
      </c>
      <c r="G24" s="87">
        <v>6324</v>
      </c>
      <c r="H24" s="20">
        <v>0.89130130448615974</v>
      </c>
    </row>
    <row r="25" spans="1:8" x14ac:dyDescent="0.25">
      <c r="A25" s="339"/>
      <c r="B25" s="232" t="s">
        <v>202</v>
      </c>
      <c r="C25" s="87">
        <v>16071</v>
      </c>
      <c r="D25" s="87">
        <v>9299</v>
      </c>
      <c r="E25" s="87">
        <v>43538</v>
      </c>
      <c r="F25" s="87">
        <v>2218</v>
      </c>
      <c r="G25" s="87">
        <v>6523</v>
      </c>
      <c r="H25" s="20">
        <v>0.88742932941827968</v>
      </c>
    </row>
    <row r="26" spans="1:8" x14ac:dyDescent="0.25">
      <c r="A26" s="339" t="s">
        <v>45</v>
      </c>
      <c r="B26" s="232" t="s">
        <v>13</v>
      </c>
      <c r="C26" s="27">
        <v>1833</v>
      </c>
      <c r="D26" s="27">
        <v>380</v>
      </c>
      <c r="E26" s="27">
        <v>1710</v>
      </c>
      <c r="F26" s="27">
        <v>21</v>
      </c>
      <c r="G26" s="27">
        <v>6</v>
      </c>
      <c r="H26" s="20">
        <v>0.99316455696202532</v>
      </c>
    </row>
    <row r="27" spans="1:8" x14ac:dyDescent="0.25">
      <c r="A27" s="339"/>
      <c r="B27" s="232" t="s">
        <v>20</v>
      </c>
      <c r="C27" s="27">
        <v>1999</v>
      </c>
      <c r="D27" s="27">
        <v>501</v>
      </c>
      <c r="E27" s="27">
        <v>2113</v>
      </c>
      <c r="F27" s="27">
        <v>19</v>
      </c>
      <c r="G27" s="27">
        <v>183</v>
      </c>
      <c r="H27" s="20">
        <v>0.95804776739356179</v>
      </c>
    </row>
    <row r="28" spans="1:8" x14ac:dyDescent="0.25">
      <c r="A28" s="339"/>
      <c r="B28" s="232" t="s">
        <v>39</v>
      </c>
      <c r="C28" s="27">
        <v>1636</v>
      </c>
      <c r="D28" s="27">
        <v>534</v>
      </c>
      <c r="E28" s="27">
        <v>2134</v>
      </c>
      <c r="F28" s="27">
        <v>14</v>
      </c>
      <c r="G28" s="27">
        <v>243</v>
      </c>
      <c r="H28" s="20">
        <v>0.9436527077395308</v>
      </c>
    </row>
    <row r="29" spans="1:8" x14ac:dyDescent="0.25">
      <c r="A29" s="339"/>
      <c r="B29" s="232" t="s">
        <v>42</v>
      </c>
      <c r="C29" s="27">
        <v>1216</v>
      </c>
      <c r="D29" s="27">
        <v>490</v>
      </c>
      <c r="E29" s="27">
        <v>2220</v>
      </c>
      <c r="F29" s="27">
        <v>8</v>
      </c>
      <c r="G29" s="27">
        <v>417</v>
      </c>
      <c r="H29" s="20">
        <v>0.90232130544702371</v>
      </c>
    </row>
    <row r="30" spans="1:8" x14ac:dyDescent="0.25">
      <c r="A30" s="339"/>
      <c r="B30" s="232" t="s">
        <v>53</v>
      </c>
      <c r="C30" s="27">
        <v>1440</v>
      </c>
      <c r="D30" s="27">
        <v>573</v>
      </c>
      <c r="E30" s="27">
        <v>1916</v>
      </c>
      <c r="F30" s="27">
        <v>20</v>
      </c>
      <c r="G30" s="27">
        <v>172</v>
      </c>
      <c r="H30" s="20">
        <v>0.95340936665857801</v>
      </c>
    </row>
    <row r="31" spans="1:8" x14ac:dyDescent="0.25">
      <c r="A31" s="339"/>
      <c r="B31" s="232" t="s">
        <v>203</v>
      </c>
      <c r="C31" s="87">
        <v>1310</v>
      </c>
      <c r="D31" s="87">
        <v>814</v>
      </c>
      <c r="E31" s="87">
        <v>2606</v>
      </c>
      <c r="F31" s="87">
        <v>5</v>
      </c>
      <c r="G31" s="87">
        <v>499</v>
      </c>
      <c r="H31" s="20">
        <v>0.90370653419946501</v>
      </c>
    </row>
    <row r="32" spans="1:8" x14ac:dyDescent="0.25">
      <c r="A32" s="339"/>
      <c r="B32" s="232" t="s">
        <v>200</v>
      </c>
      <c r="C32" s="87">
        <v>1298</v>
      </c>
      <c r="D32" s="87">
        <v>848</v>
      </c>
      <c r="E32" s="87">
        <v>2131</v>
      </c>
      <c r="F32" s="87">
        <v>4</v>
      </c>
      <c r="G32" s="87">
        <v>543</v>
      </c>
      <c r="H32" s="20">
        <v>0.886608623548922</v>
      </c>
    </row>
    <row r="33" spans="1:8" x14ac:dyDescent="0.25">
      <c r="A33" s="339"/>
      <c r="B33" s="232" t="s">
        <v>201</v>
      </c>
      <c r="C33" s="87">
        <v>1168</v>
      </c>
      <c r="D33" s="87">
        <v>818</v>
      </c>
      <c r="E33" s="87">
        <v>2387</v>
      </c>
      <c r="F33" s="87">
        <v>4</v>
      </c>
      <c r="G33" s="87">
        <v>586</v>
      </c>
      <c r="H33" s="20">
        <v>0.88112029014708848</v>
      </c>
    </row>
    <row r="34" spans="1:8" x14ac:dyDescent="0.25">
      <c r="A34" s="339"/>
      <c r="B34" s="232" t="s">
        <v>202</v>
      </c>
      <c r="C34" s="87">
        <v>1082</v>
      </c>
      <c r="D34" s="87">
        <v>788</v>
      </c>
      <c r="E34" s="87">
        <v>2376</v>
      </c>
      <c r="F34" s="87">
        <v>4</v>
      </c>
      <c r="G34" s="87">
        <v>713</v>
      </c>
      <c r="H34" s="20">
        <v>0.85553092887366511</v>
      </c>
    </row>
    <row r="37" spans="1:8" x14ac:dyDescent="0.25">
      <c r="B37" s="141"/>
      <c r="C37" s="313" t="s">
        <v>48</v>
      </c>
      <c r="D37" s="314"/>
      <c r="E37" s="314"/>
    </row>
    <row r="38" spans="1:8" x14ac:dyDescent="0.25">
      <c r="B38" s="142"/>
      <c r="C38" s="143">
        <v>55</v>
      </c>
      <c r="D38" s="143">
        <v>135</v>
      </c>
      <c r="E38" s="143">
        <v>168</v>
      </c>
    </row>
    <row r="39" spans="1:8" x14ac:dyDescent="0.25">
      <c r="B39" s="11"/>
      <c r="C39" s="143">
        <v>158</v>
      </c>
      <c r="D39" s="143">
        <v>197</v>
      </c>
      <c r="E39" s="143">
        <v>183</v>
      </c>
    </row>
    <row r="40" spans="1:8" x14ac:dyDescent="0.25">
      <c r="B40" s="142"/>
      <c r="C40" s="143">
        <v>224</v>
      </c>
      <c r="D40" s="143">
        <v>96</v>
      </c>
      <c r="E40" s="143">
        <v>31</v>
      </c>
    </row>
    <row r="41" spans="1:8" x14ac:dyDescent="0.25">
      <c r="B41" s="144"/>
      <c r="C41" s="145">
        <v>210</v>
      </c>
      <c r="D41" s="145">
        <v>20</v>
      </c>
      <c r="E41" s="145">
        <v>125</v>
      </c>
    </row>
    <row r="42" spans="1:8" x14ac:dyDescent="0.25">
      <c r="B42" s="142"/>
      <c r="C42" s="143">
        <v>47</v>
      </c>
      <c r="D42" s="143">
        <v>63</v>
      </c>
      <c r="E42" s="143">
        <v>81</v>
      </c>
    </row>
  </sheetData>
  <mergeCells count="5">
    <mergeCell ref="A3:E3"/>
    <mergeCell ref="C37:E37"/>
    <mergeCell ref="A8:A16"/>
    <mergeCell ref="A17:A25"/>
    <mergeCell ref="A26:A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32562-D4B1-40A3-B3A7-1DB23C4553C6}">
  <sheetPr>
    <tabColor theme="0" tint="-4.9989318521683403E-2"/>
  </sheetPr>
  <dimension ref="A1:AB22"/>
  <sheetViews>
    <sheetView showGridLines="0" zoomScaleNormal="100" workbookViewId="0"/>
  </sheetViews>
  <sheetFormatPr defaultColWidth="9.140625" defaultRowHeight="15" x14ac:dyDescent="0.25"/>
  <cols>
    <col min="1" max="1" width="24.42578125" style="6" customWidth="1"/>
    <col min="2" max="2" width="28.5703125" style="6" bestFit="1" customWidth="1"/>
    <col min="3" max="3" width="16.85546875" style="6" customWidth="1"/>
    <col min="4" max="4" width="13.5703125" style="6" customWidth="1"/>
    <col min="5" max="5" width="12.5703125" style="6" customWidth="1"/>
    <col min="6" max="6" width="14.85546875" style="6" customWidth="1"/>
    <col min="7" max="9" width="12.5703125" style="6" customWidth="1"/>
    <col min="10" max="10" width="13.85546875" style="6" customWidth="1"/>
    <col min="11" max="11" width="13.42578125" style="6" customWidth="1"/>
    <col min="12" max="12" width="12.85546875" style="6" customWidth="1"/>
    <col min="13" max="13" width="5.5703125" style="6" customWidth="1"/>
    <col min="14" max="14" width="11.85546875" style="6" customWidth="1"/>
    <col min="15" max="15" width="13.5703125" style="6" customWidth="1"/>
    <col min="16" max="16" width="13" style="6" customWidth="1"/>
    <col min="17" max="17" width="12.85546875" style="6" customWidth="1"/>
    <col min="18" max="20" width="12.5703125" style="6" customWidth="1"/>
    <col min="21" max="22" width="12.42578125" style="6" customWidth="1"/>
    <col min="23" max="23" width="12.140625" style="6" customWidth="1"/>
    <col min="24" max="24" width="10.5703125" style="6" customWidth="1"/>
    <col min="25" max="25" width="10.140625" style="6" customWidth="1"/>
    <col min="26" max="26" width="10.42578125" style="6" customWidth="1"/>
    <col min="27" max="27" width="10.5703125" style="6" customWidth="1"/>
    <col min="28" max="28" width="10.140625" style="6" customWidth="1"/>
    <col min="29" max="29" width="11.42578125" style="6" customWidth="1"/>
    <col min="30" max="30" width="11.5703125" style="6" customWidth="1"/>
    <col min="31" max="31" width="13.140625" style="6" customWidth="1"/>
    <col min="32" max="32" width="12.140625" style="6" customWidth="1"/>
    <col min="33" max="33" width="10" style="6" customWidth="1"/>
    <col min="34" max="34" width="10.85546875" style="6" customWidth="1"/>
    <col min="35" max="16384" width="9.140625" style="6"/>
  </cols>
  <sheetData>
    <row r="1" spans="1:28" s="45" customFormat="1" ht="18.75" x14ac:dyDescent="0.3">
      <c r="A1" s="257" t="s">
        <v>279</v>
      </c>
      <c r="H1" s="78"/>
      <c r="I1" s="120"/>
    </row>
    <row r="2" spans="1:28" x14ac:dyDescent="0.25">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row>
    <row r="3" spans="1:28" x14ac:dyDescent="0.25">
      <c r="A3" s="298" t="s">
        <v>312</v>
      </c>
      <c r="B3" s="298"/>
      <c r="C3" s="298"/>
      <c r="D3" s="298"/>
      <c r="E3" s="298"/>
      <c r="F3" s="298"/>
      <c r="G3" s="298"/>
      <c r="H3" s="298"/>
      <c r="I3" s="298"/>
      <c r="J3" s="298"/>
      <c r="K3" s="298"/>
      <c r="L3" s="298"/>
      <c r="M3" s="298"/>
      <c r="N3" s="167"/>
      <c r="O3" s="167"/>
      <c r="P3" s="167"/>
      <c r="Q3" s="167"/>
      <c r="R3" s="167"/>
      <c r="S3" s="167"/>
      <c r="T3" s="167"/>
      <c r="U3" s="92"/>
      <c r="V3" s="92"/>
      <c r="W3" s="92"/>
      <c r="X3" s="92"/>
      <c r="Y3" s="92"/>
      <c r="Z3" s="92"/>
      <c r="AA3" s="92"/>
      <c r="AB3" s="92"/>
    </row>
    <row r="4" spans="1:28" s="7" customFormat="1" ht="15.75" customHeight="1" x14ac:dyDescent="0.25">
      <c r="A4" s="340" t="s">
        <v>313</v>
      </c>
      <c r="B4" s="341"/>
      <c r="C4" s="341"/>
      <c r="D4" s="341"/>
      <c r="E4" s="341"/>
      <c r="F4" s="341"/>
      <c r="G4" s="341"/>
      <c r="H4" s="341"/>
      <c r="I4" s="341"/>
      <c r="J4" s="341"/>
      <c r="K4" s="341"/>
      <c r="L4" s="341"/>
      <c r="M4" s="262"/>
    </row>
    <row r="5" spans="1:28" s="7" customFormat="1" ht="15.75" customHeight="1" x14ac:dyDescent="0.25">
      <c r="A5" s="169"/>
      <c r="B5" s="212"/>
      <c r="C5" s="212"/>
      <c r="D5" s="212"/>
      <c r="E5" s="212"/>
      <c r="F5" s="212"/>
      <c r="G5" s="212"/>
      <c r="H5" s="212"/>
      <c r="I5" s="212"/>
      <c r="J5" s="212"/>
      <c r="K5" s="212"/>
      <c r="L5" s="169"/>
    </row>
    <row r="6" spans="1:28" x14ac:dyDescent="0.25">
      <c r="B6" s="312" t="s">
        <v>3</v>
      </c>
      <c r="C6" s="312"/>
      <c r="D6" s="312"/>
      <c r="E6" s="312"/>
      <c r="F6" s="312"/>
      <c r="G6" s="312"/>
      <c r="H6" s="312"/>
      <c r="I6" s="312"/>
      <c r="J6" s="312"/>
      <c r="K6" s="312"/>
      <c r="M6" s="6" t="s">
        <v>23</v>
      </c>
    </row>
    <row r="7" spans="1:28" ht="30" x14ac:dyDescent="0.25">
      <c r="B7" s="237" t="s">
        <v>12</v>
      </c>
      <c r="C7" s="237" t="s">
        <v>13</v>
      </c>
      <c r="D7" s="237" t="s">
        <v>20</v>
      </c>
      <c r="E7" s="237" t="s">
        <v>39</v>
      </c>
      <c r="F7" s="237" t="s">
        <v>42</v>
      </c>
      <c r="G7" s="237" t="s">
        <v>53</v>
      </c>
      <c r="H7" s="237" t="s">
        <v>199</v>
      </c>
      <c r="I7" s="238" t="s">
        <v>200</v>
      </c>
      <c r="J7" s="238" t="s">
        <v>201</v>
      </c>
      <c r="K7" s="238" t="s">
        <v>202</v>
      </c>
    </row>
    <row r="8" spans="1:28" x14ac:dyDescent="0.25">
      <c r="A8" s="236" t="s">
        <v>116</v>
      </c>
      <c r="B8" s="85">
        <v>0.76682901410407833</v>
      </c>
      <c r="C8" s="85">
        <v>0.83502185801997164</v>
      </c>
      <c r="D8" s="85">
        <v>0.8617068107251199</v>
      </c>
      <c r="E8" s="85">
        <v>0.8731609542812212</v>
      </c>
      <c r="F8" s="85">
        <v>0.87799176405912771</v>
      </c>
      <c r="G8" s="85">
        <v>0.88905318837799507</v>
      </c>
      <c r="H8" s="85">
        <v>0.89503906682060586</v>
      </c>
      <c r="I8" s="85">
        <v>0.89552777627097091</v>
      </c>
      <c r="J8" s="85">
        <v>0.89836333066552509</v>
      </c>
      <c r="K8" s="85">
        <v>0.90051441975342195</v>
      </c>
    </row>
    <row r="9" spans="1:28" x14ac:dyDescent="0.25">
      <c r="A9" s="236" t="s">
        <v>76</v>
      </c>
      <c r="B9" s="85">
        <v>0.78357547804503902</v>
      </c>
      <c r="C9" s="85">
        <v>0.84132966281123156</v>
      </c>
      <c r="D9" s="85">
        <v>0.86810926662651589</v>
      </c>
      <c r="E9" s="85">
        <v>0.87215579519543851</v>
      </c>
      <c r="F9" s="85">
        <v>0.88780195734886092</v>
      </c>
      <c r="G9" s="85">
        <v>0.89635259100886411</v>
      </c>
      <c r="H9" s="85">
        <v>0.90342042696330638</v>
      </c>
      <c r="I9" s="85">
        <v>0.90397367646665416</v>
      </c>
      <c r="J9" s="85">
        <v>0.90640601755886685</v>
      </c>
      <c r="K9" s="85">
        <v>0.9082825028854028</v>
      </c>
    </row>
    <row r="10" spans="1:28" x14ac:dyDescent="0.25">
      <c r="A10" s="236" t="s">
        <v>5</v>
      </c>
      <c r="B10" s="184">
        <v>0.91904398830500644</v>
      </c>
      <c r="C10" s="184">
        <v>0.93129095648091331</v>
      </c>
      <c r="D10" s="184">
        <v>0.93777621210631135</v>
      </c>
      <c r="E10" s="184">
        <v>0.93726167053859422</v>
      </c>
      <c r="F10" s="184">
        <v>0.91612768536995748</v>
      </c>
      <c r="G10" s="184">
        <v>0.86760327502791212</v>
      </c>
      <c r="H10" s="184">
        <v>0.84705551019491976</v>
      </c>
      <c r="I10" s="184">
        <v>0.84743534861067071</v>
      </c>
      <c r="J10" s="184">
        <v>0.85686509557812474</v>
      </c>
      <c r="K10" s="184">
        <v>0.86408552909073688</v>
      </c>
    </row>
    <row r="11" spans="1:28" x14ac:dyDescent="0.25">
      <c r="A11" s="236" t="s">
        <v>6</v>
      </c>
      <c r="B11" s="85">
        <v>0.87089373289300742</v>
      </c>
      <c r="C11" s="85">
        <v>0.90173917986063823</v>
      </c>
      <c r="D11" s="85">
        <v>0.90976468044115044</v>
      </c>
      <c r="E11" s="85">
        <v>0.91037393144115009</v>
      </c>
      <c r="F11" s="85">
        <v>0.91054869758849488</v>
      </c>
      <c r="G11" s="85">
        <v>0.91546385261770868</v>
      </c>
      <c r="H11" s="85">
        <v>0.91338824549175202</v>
      </c>
      <c r="I11" s="85">
        <v>0.91383919712277051</v>
      </c>
      <c r="J11" s="85">
        <v>0.91537268802988425</v>
      </c>
      <c r="K11" s="85">
        <v>0.91588753012980695</v>
      </c>
    </row>
    <row r="12" spans="1:28" x14ac:dyDescent="0.25">
      <c r="A12" s="236" t="s">
        <v>1</v>
      </c>
      <c r="B12" s="85">
        <v>0.21238972381079044</v>
      </c>
      <c r="C12" s="85">
        <v>0.38357724718342934</v>
      </c>
      <c r="D12" s="85">
        <v>0.49586894963876466</v>
      </c>
      <c r="E12" s="85">
        <v>0.63470037076571628</v>
      </c>
      <c r="F12" s="85">
        <v>0.70118431052793173</v>
      </c>
      <c r="G12" s="85">
        <v>0.73925161596394473</v>
      </c>
      <c r="H12" s="85">
        <v>0.77489310151645019</v>
      </c>
      <c r="I12" s="85">
        <v>0.79101200653429793</v>
      </c>
      <c r="J12" s="85">
        <v>0.80044456714201395</v>
      </c>
      <c r="K12" s="85">
        <v>0.81221011654679676</v>
      </c>
    </row>
    <row r="13" spans="1:28" x14ac:dyDescent="0.25">
      <c r="A13" s="236" t="s">
        <v>7</v>
      </c>
      <c r="B13" s="85">
        <v>0.10352826852541902</v>
      </c>
      <c r="C13" s="85">
        <v>9.1912867223320191E-2</v>
      </c>
      <c r="D13" s="85">
        <v>4.1354078519772165E-2</v>
      </c>
      <c r="E13" s="85">
        <v>2.8284537037686977E-2</v>
      </c>
      <c r="F13" s="85">
        <v>4.5050292267127971E-2</v>
      </c>
      <c r="G13" s="85">
        <v>6.6223884669450464E-2</v>
      </c>
      <c r="H13" s="85">
        <v>7.2353068168967749E-2</v>
      </c>
      <c r="I13" s="85">
        <v>7.3697546610967488E-2</v>
      </c>
      <c r="J13" s="85">
        <v>7.5033517005379871E-2</v>
      </c>
      <c r="K13" s="85">
        <v>7.8013797058311518E-2</v>
      </c>
    </row>
    <row r="15" spans="1:28" x14ac:dyDescent="0.25">
      <c r="B15" s="312" t="s">
        <v>8</v>
      </c>
      <c r="C15" s="312"/>
      <c r="D15" s="312"/>
      <c r="E15" s="312"/>
      <c r="F15" s="312"/>
      <c r="G15" s="312"/>
      <c r="H15" s="312"/>
      <c r="I15" s="312"/>
      <c r="J15" s="312"/>
      <c r="K15" s="312"/>
      <c r="M15" s="153"/>
      <c r="N15" s="153"/>
      <c r="O15" s="153"/>
      <c r="P15" s="153"/>
      <c r="Q15" s="153"/>
      <c r="R15" s="153"/>
      <c r="S15" s="153"/>
      <c r="T15" s="153"/>
      <c r="U15" s="153"/>
      <c r="V15" s="153"/>
      <c r="W15" s="153"/>
      <c r="X15" s="153"/>
    </row>
    <row r="16" spans="1:28" ht="30" x14ac:dyDescent="0.25">
      <c r="A16" s="11" t="s">
        <v>22</v>
      </c>
      <c r="B16" s="237" t="s">
        <v>12</v>
      </c>
      <c r="C16" s="237" t="s">
        <v>13</v>
      </c>
      <c r="D16" s="237" t="s">
        <v>20</v>
      </c>
      <c r="E16" s="237" t="s">
        <v>39</v>
      </c>
      <c r="F16" s="237" t="s">
        <v>42</v>
      </c>
      <c r="G16" s="237" t="s">
        <v>53</v>
      </c>
      <c r="H16" s="237" t="s">
        <v>199</v>
      </c>
      <c r="I16" s="238" t="s">
        <v>200</v>
      </c>
      <c r="J16" s="238" t="s">
        <v>201</v>
      </c>
      <c r="K16" s="238" t="s">
        <v>202</v>
      </c>
      <c r="M16" s="153"/>
      <c r="N16" s="153"/>
      <c r="O16" s="153"/>
      <c r="P16" s="153"/>
      <c r="Q16" s="153"/>
      <c r="R16" s="153"/>
      <c r="S16" s="153"/>
      <c r="T16" s="153"/>
      <c r="U16" s="153"/>
      <c r="V16" s="153"/>
      <c r="W16" s="153"/>
      <c r="X16" s="153"/>
    </row>
    <row r="17" spans="1:24" x14ac:dyDescent="0.25">
      <c r="A17" s="236" t="s">
        <v>116</v>
      </c>
      <c r="B17" s="85">
        <v>0.69663117472508296</v>
      </c>
      <c r="C17" s="85">
        <v>0.74729036216147782</v>
      </c>
      <c r="D17" s="85">
        <v>0.75957523583689879</v>
      </c>
      <c r="E17" s="85">
        <v>0.78086115588303018</v>
      </c>
      <c r="F17" s="85">
        <v>0.7994235579886162</v>
      </c>
      <c r="G17" s="85">
        <v>0.81263711172198894</v>
      </c>
      <c r="H17" s="85">
        <v>0.83028062285129267</v>
      </c>
      <c r="I17" s="85">
        <v>0.83255215839301155</v>
      </c>
      <c r="J17" s="85">
        <v>0.83639817964918484</v>
      </c>
      <c r="K17" s="85">
        <v>0.8387814998481935</v>
      </c>
      <c r="M17" s="153"/>
      <c r="N17" s="153"/>
      <c r="O17" s="153"/>
      <c r="P17" s="153"/>
      <c r="Q17" s="153"/>
      <c r="R17" s="153"/>
      <c r="S17" s="153"/>
      <c r="T17" s="153"/>
      <c r="U17" s="153"/>
      <c r="V17" s="153"/>
      <c r="W17" s="153"/>
      <c r="X17" s="153"/>
    </row>
    <row r="18" spans="1:24" x14ac:dyDescent="0.25">
      <c r="A18" s="236" t="s">
        <v>76</v>
      </c>
      <c r="B18" s="85">
        <v>0.831136624809656</v>
      </c>
      <c r="C18" s="85">
        <v>0.86482300741792073</v>
      </c>
      <c r="D18" s="85">
        <v>0.87232634573729961</v>
      </c>
      <c r="E18" s="85">
        <v>0.87921384405364167</v>
      </c>
      <c r="F18" s="85">
        <v>0.89344357949716724</v>
      </c>
      <c r="G18" s="85">
        <v>0.90033105084661702</v>
      </c>
      <c r="H18" s="85">
        <v>0.91200659911779403</v>
      </c>
      <c r="I18" s="85">
        <v>0.91186279058605191</v>
      </c>
      <c r="J18" s="85">
        <v>0.91379180109591851</v>
      </c>
      <c r="K18" s="85">
        <v>0.91595537686541895</v>
      </c>
      <c r="M18" s="153"/>
      <c r="N18" s="84"/>
      <c r="X18" s="153"/>
    </row>
    <row r="19" spans="1:24" x14ac:dyDescent="0.25">
      <c r="A19" s="236" t="s">
        <v>5</v>
      </c>
      <c r="B19" s="184">
        <v>0.90576688316487075</v>
      </c>
      <c r="C19" s="184">
        <v>0.91946666870999771</v>
      </c>
      <c r="D19" s="184">
        <v>0.93165955724149307</v>
      </c>
      <c r="E19" s="184">
        <v>0.93738154475880708</v>
      </c>
      <c r="F19" s="184">
        <v>0.92760490229705794</v>
      </c>
      <c r="G19" s="184">
        <v>0.86696866020823093</v>
      </c>
      <c r="H19" s="184">
        <v>0.84855028936769927</v>
      </c>
      <c r="I19" s="184">
        <v>0.85214828597884029</v>
      </c>
      <c r="J19" s="184">
        <v>0.8610103790142134</v>
      </c>
      <c r="K19" s="184">
        <v>0.86586994748086465</v>
      </c>
    </row>
    <row r="20" spans="1:24" x14ac:dyDescent="0.25">
      <c r="A20" s="236" t="s">
        <v>6</v>
      </c>
      <c r="B20" s="85">
        <v>0.86477641943853578</v>
      </c>
      <c r="C20" s="85">
        <v>0.88355437056105912</v>
      </c>
      <c r="D20" s="85">
        <v>0.89129861554029532</v>
      </c>
      <c r="E20" s="85">
        <v>0.89947001111231395</v>
      </c>
      <c r="F20" s="85">
        <v>0.90651078227051163</v>
      </c>
      <c r="G20" s="85">
        <v>0.91028889576512695</v>
      </c>
      <c r="H20" s="85">
        <v>0.91508034743673916</v>
      </c>
      <c r="I20" s="85">
        <v>0.91579019391091088</v>
      </c>
      <c r="J20" s="85">
        <v>0.91738009041085955</v>
      </c>
      <c r="K20" s="85">
        <v>0.91834034851149904</v>
      </c>
    </row>
    <row r="21" spans="1:24" x14ac:dyDescent="0.25">
      <c r="A21" s="236" t="s">
        <v>1</v>
      </c>
      <c r="B21" s="85">
        <v>0.21922984095807985</v>
      </c>
      <c r="C21" s="85">
        <v>0.40020306695568791</v>
      </c>
      <c r="D21" s="85">
        <v>0.50663355799929055</v>
      </c>
      <c r="E21" s="85">
        <v>0.63340745504272977</v>
      </c>
      <c r="F21" s="85">
        <v>0.68985069415452815</v>
      </c>
      <c r="G21" s="85">
        <v>0.71591830490323571</v>
      </c>
      <c r="H21" s="85">
        <v>0.76109435424438354</v>
      </c>
      <c r="I21" s="85">
        <v>0.77486482802489887</v>
      </c>
      <c r="J21" s="85">
        <v>0.78678664961325295</v>
      </c>
      <c r="K21" s="85">
        <v>0.80126609181442798</v>
      </c>
    </row>
    <row r="22" spans="1:24" x14ac:dyDescent="0.25">
      <c r="A22" s="236" t="s">
        <v>7</v>
      </c>
      <c r="B22" s="85"/>
      <c r="C22" s="85"/>
      <c r="D22" s="85"/>
      <c r="E22" s="85"/>
      <c r="F22" s="85"/>
      <c r="G22" s="85"/>
      <c r="H22" s="85"/>
      <c r="I22" s="85"/>
      <c r="J22" s="85"/>
      <c r="K22" s="85"/>
    </row>
  </sheetData>
  <mergeCells count="4">
    <mergeCell ref="A3:M3"/>
    <mergeCell ref="A4:L4"/>
    <mergeCell ref="B6:K6"/>
    <mergeCell ref="B15:K15"/>
  </mergeCells>
  <conditionalFormatting sqref="M7:M10 A2:N2 A3">
    <cfRule type="iconSet" priority="47">
      <iconSet showValue="0">
        <cfvo type="percent" val="0"/>
        <cfvo type="num" val="0"/>
        <cfvo type="num" val="1"/>
      </iconSet>
    </cfRule>
  </conditionalFormatting>
  <conditionalFormatting sqref="C7:G7">
    <cfRule type="iconSet" priority="42">
      <iconSet showValue="0">
        <cfvo type="percent" val="0"/>
        <cfvo type="num" val="0"/>
        <cfvo type="num" val="1"/>
      </iconSet>
    </cfRule>
  </conditionalFormatting>
  <conditionalFormatting sqref="H7">
    <cfRule type="iconSet" priority="21">
      <iconSet showValue="0">
        <cfvo type="percent" val="0"/>
        <cfvo type="num" val="0"/>
        <cfvo type="num" val="1"/>
      </iconSet>
    </cfRule>
  </conditionalFormatting>
  <conditionalFormatting sqref="I7:K7">
    <cfRule type="iconSet" priority="20">
      <iconSet showValue="0">
        <cfvo type="percent" val="0"/>
        <cfvo type="num" val="0"/>
        <cfvo type="num" val="1"/>
      </iconSet>
    </cfRule>
  </conditionalFormatting>
  <conditionalFormatting sqref="C16:F16">
    <cfRule type="iconSet" priority="2">
      <iconSet showValue="0">
        <cfvo type="percent" val="0"/>
        <cfvo type="num" val="0"/>
        <cfvo type="num" val="1"/>
      </iconSet>
    </cfRule>
  </conditionalFormatting>
  <conditionalFormatting sqref="I16:K16">
    <cfRule type="iconSet" priority="1">
      <iconSet showValue="0">
        <cfvo type="percent" val="0"/>
        <cfvo type="num" val="0"/>
        <cfvo type="num" val="1"/>
      </iconSet>
    </cfRule>
  </conditionalFormatting>
  <conditionalFormatting sqref="G16">
    <cfRule type="iconSet" priority="125">
      <iconSet showValue="0">
        <cfvo type="percent" val="0"/>
        <cfvo type="num" val="0"/>
        <cfvo type="num" val="1"/>
      </iconSet>
    </cfRule>
  </conditionalFormatting>
  <conditionalFormatting sqref="H16">
    <cfRule type="iconSet" priority="126">
      <iconSet showValue="0">
        <cfvo type="percent" val="0"/>
        <cfvo type="num" val="0"/>
        <cfvo type="num" val="1"/>
      </iconSet>
    </cfRule>
  </conditionalFormatting>
  <conditionalFormatting sqref="A4:A5">
    <cfRule type="iconSet" priority="129">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sheetPr>
  <dimension ref="A1:AS2"/>
  <sheetViews>
    <sheetView zoomScaleNormal="100" workbookViewId="0"/>
  </sheetViews>
  <sheetFormatPr defaultColWidth="8.5703125" defaultRowHeight="15" x14ac:dyDescent="0.25"/>
  <cols>
    <col min="1" max="16384" width="8.5703125" style="7"/>
  </cols>
  <sheetData>
    <row r="1" spans="1:45" ht="18.75" customHeight="1" x14ac:dyDescent="0.3">
      <c r="A1" s="257" t="s">
        <v>263</v>
      </c>
      <c r="H1" s="78"/>
    </row>
    <row r="2" spans="1:45" s="25" customFormat="1" ht="18.75" x14ac:dyDescent="0.3">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1C02-BC5A-431F-A56F-94930FF68F4D}">
  <sheetPr>
    <tabColor theme="0" tint="-4.9989318521683403E-2"/>
  </sheetPr>
  <dimension ref="A1:N39"/>
  <sheetViews>
    <sheetView showGridLines="0" zoomScaleNormal="100" workbookViewId="0"/>
  </sheetViews>
  <sheetFormatPr defaultColWidth="8.5703125" defaultRowHeight="15" x14ac:dyDescent="0.25"/>
  <cols>
    <col min="1" max="1" width="30.5703125" style="91" customWidth="1"/>
    <col min="2" max="2" width="5.42578125" style="91" bestFit="1" customWidth="1"/>
    <col min="3" max="3" width="14" style="91" customWidth="1"/>
    <col min="4" max="4" width="7.5703125" style="91" bestFit="1" customWidth="1"/>
    <col min="5" max="10" width="8.5703125" style="91"/>
    <col min="11" max="11" width="18.85546875" style="91" customWidth="1"/>
    <col min="12" max="12" width="15.5703125" style="91" customWidth="1"/>
    <col min="13" max="16384" width="8.5703125" style="91"/>
  </cols>
  <sheetData>
    <row r="1" spans="1:14" ht="18.75" x14ac:dyDescent="0.3">
      <c r="A1" s="257" t="s">
        <v>280</v>
      </c>
      <c r="I1" s="120"/>
    </row>
    <row r="2" spans="1:14" s="7" customFormat="1" x14ac:dyDescent="0.25">
      <c r="A2" s="1"/>
      <c r="B2" s="1"/>
      <c r="C2" s="1"/>
      <c r="D2" s="1"/>
      <c r="E2" s="1"/>
    </row>
    <row r="3" spans="1:14" s="7" customFormat="1" ht="18.75" customHeight="1" x14ac:dyDescent="0.25">
      <c r="A3" s="311" t="s">
        <v>314</v>
      </c>
      <c r="B3" s="311"/>
      <c r="C3" s="311"/>
      <c r="D3" s="311"/>
      <c r="E3" s="311"/>
      <c r="F3" s="311"/>
      <c r="G3" s="311"/>
      <c r="H3" s="311"/>
      <c r="I3" s="311"/>
      <c r="J3" s="155"/>
      <c r="K3" s="155"/>
      <c r="L3" s="155"/>
      <c r="M3" s="155"/>
      <c r="N3" s="155"/>
    </row>
    <row r="4" spans="1:14" s="7" customFormat="1" ht="18.75" customHeight="1" x14ac:dyDescent="0.25">
      <c r="A4" s="155"/>
      <c r="B4" s="211"/>
      <c r="C4" s="155"/>
      <c r="D4" s="155"/>
      <c r="E4" s="155"/>
      <c r="F4" s="155"/>
      <c r="G4" s="155"/>
      <c r="H4" s="155"/>
      <c r="I4" s="155"/>
      <c r="J4" s="155"/>
      <c r="K4" s="155"/>
      <c r="L4" s="155"/>
      <c r="M4" s="155"/>
      <c r="N4" s="155"/>
    </row>
    <row r="5" spans="1:14" x14ac:dyDescent="0.25">
      <c r="A5" s="98"/>
      <c r="B5" s="98"/>
      <c r="C5" s="315" t="s">
        <v>3</v>
      </c>
      <c r="D5" s="315"/>
      <c r="E5" s="315"/>
      <c r="F5" s="315" t="s">
        <v>8</v>
      </c>
      <c r="G5" s="315"/>
      <c r="H5" s="315"/>
    </row>
    <row r="6" spans="1:14" x14ac:dyDescent="0.25">
      <c r="A6" s="98"/>
      <c r="B6" s="98"/>
      <c r="C6" s="239" t="s">
        <v>55</v>
      </c>
      <c r="D6" s="239" t="s">
        <v>56</v>
      </c>
      <c r="E6" s="239" t="s">
        <v>57</v>
      </c>
      <c r="F6" s="239" t="s">
        <v>55</v>
      </c>
      <c r="G6" s="239" t="s">
        <v>56</v>
      </c>
      <c r="H6" s="239" t="s">
        <v>57</v>
      </c>
    </row>
    <row r="7" spans="1:14" x14ac:dyDescent="0.25">
      <c r="A7" s="342" t="s">
        <v>215</v>
      </c>
      <c r="B7" s="240" t="s">
        <v>214</v>
      </c>
      <c r="C7" s="104">
        <v>0.80849306907350005</v>
      </c>
      <c r="D7" s="104">
        <v>0.16375416937019999</v>
      </c>
      <c r="E7" s="104">
        <v>2.7752761556290001E-2</v>
      </c>
      <c r="F7" s="104">
        <v>0.79992858163159997</v>
      </c>
      <c r="G7" s="104">
        <v>0.1726820820803</v>
      </c>
      <c r="H7" s="104">
        <v>2.7389336288069999E-2</v>
      </c>
    </row>
    <row r="8" spans="1:14" x14ac:dyDescent="0.25">
      <c r="A8" s="342"/>
      <c r="B8" s="240" t="s">
        <v>223</v>
      </c>
      <c r="C8" s="104">
        <v>0.81980952380952377</v>
      </c>
      <c r="D8" s="104">
        <v>0.14933333333333335</v>
      </c>
      <c r="E8" s="104">
        <v>3.0857142857142857E-2</v>
      </c>
      <c r="F8" s="104">
        <v>0.80835044490075292</v>
      </c>
      <c r="G8" s="104">
        <v>0.16563997262149213</v>
      </c>
      <c r="H8" s="104">
        <v>2.6009582477754964E-2</v>
      </c>
    </row>
    <row r="9" spans="1:14" x14ac:dyDescent="0.25">
      <c r="A9" s="342"/>
      <c r="B9" s="240">
        <v>2022</v>
      </c>
      <c r="C9" s="20">
        <v>0.79274809160305348</v>
      </c>
      <c r="D9" s="20">
        <v>0.17022900763358778</v>
      </c>
      <c r="E9" s="20">
        <v>3.7022900763358776E-2</v>
      </c>
      <c r="F9" s="20">
        <v>0.80362929358392743</v>
      </c>
      <c r="G9" s="20">
        <v>0.17692806221646143</v>
      </c>
      <c r="H9" s="20">
        <v>1.9442644199611146E-2</v>
      </c>
    </row>
    <row r="10" spans="1:14" x14ac:dyDescent="0.25">
      <c r="A10" s="342"/>
      <c r="B10" s="240" t="s">
        <v>68</v>
      </c>
      <c r="C10" s="20">
        <v>0.80920353982300885</v>
      </c>
      <c r="D10" s="20">
        <v>0.15858407079646017</v>
      </c>
      <c r="E10" s="20">
        <v>3.2212389380530976E-2</v>
      </c>
      <c r="F10" s="20">
        <v>0.80427942101950911</v>
      </c>
      <c r="G10" s="20">
        <v>0.16865953429830083</v>
      </c>
      <c r="H10" s="20">
        <v>2.7061044682190057E-2</v>
      </c>
    </row>
    <row r="11" spans="1:14" x14ac:dyDescent="0.25">
      <c r="A11" s="343" t="s">
        <v>216</v>
      </c>
      <c r="B11" s="240" t="s">
        <v>214</v>
      </c>
      <c r="C11" s="20">
        <v>0.72769771991239995</v>
      </c>
      <c r="D11" s="20">
        <v>0.22723487591050001</v>
      </c>
      <c r="E11" s="20">
        <v>4.5067404177150001E-2</v>
      </c>
      <c r="F11" s="104">
        <v>0.72940758757040003</v>
      </c>
      <c r="G11" s="104">
        <v>0.2294799439205</v>
      </c>
      <c r="H11" s="104">
        <v>4.1112468509099998E-2</v>
      </c>
    </row>
    <row r="12" spans="1:14" x14ac:dyDescent="0.25">
      <c r="A12" s="343"/>
      <c r="B12" s="240" t="s">
        <v>223</v>
      </c>
      <c r="C12" s="20">
        <v>0.7264761904761905</v>
      </c>
      <c r="D12" s="20">
        <v>0.22476190476190477</v>
      </c>
      <c r="E12" s="20">
        <v>4.8761904761904763E-2</v>
      </c>
      <c r="F12" s="20">
        <v>0.73785078713210128</v>
      </c>
      <c r="G12" s="20">
        <v>0.22450376454483231</v>
      </c>
      <c r="H12" s="20">
        <v>3.7645448323066391E-2</v>
      </c>
    </row>
    <row r="13" spans="1:14" x14ac:dyDescent="0.25">
      <c r="A13" s="343"/>
      <c r="B13" s="240">
        <v>2022</v>
      </c>
      <c r="C13" s="20">
        <v>0.7446564885496183</v>
      </c>
      <c r="D13" s="20">
        <v>0.21030534351145039</v>
      </c>
      <c r="E13" s="20">
        <v>4.5038167938931298E-2</v>
      </c>
      <c r="F13" s="20">
        <v>0.77511341542449774</v>
      </c>
      <c r="G13" s="20">
        <v>0.18340894361633181</v>
      </c>
      <c r="H13" s="20">
        <v>4.1477640959170448E-2</v>
      </c>
    </row>
    <row r="14" spans="1:14" x14ac:dyDescent="0.25">
      <c r="A14" s="343"/>
      <c r="B14" s="240" t="s">
        <v>68</v>
      </c>
      <c r="C14" s="20">
        <v>0.74796460176991153</v>
      </c>
      <c r="D14" s="20">
        <v>0.21061946902654868</v>
      </c>
      <c r="E14" s="20">
        <v>4.1415929203539821E-2</v>
      </c>
      <c r="F14" s="20">
        <v>0.75833857772183766</v>
      </c>
      <c r="G14" s="20">
        <v>0.20956576463184393</v>
      </c>
      <c r="H14" s="20">
        <v>3.2095657646318436E-2</v>
      </c>
    </row>
    <row r="15" spans="1:14" x14ac:dyDescent="0.25">
      <c r="A15" s="343" t="s">
        <v>218</v>
      </c>
      <c r="B15" s="241" t="s">
        <v>214</v>
      </c>
      <c r="C15" s="20">
        <v>0.70022206139380005</v>
      </c>
      <c r="D15" s="20">
        <v>0.21977764026220001</v>
      </c>
      <c r="E15" s="20">
        <v>8.0000298344000007E-2</v>
      </c>
      <c r="F15" s="20">
        <v>0.70609527526890004</v>
      </c>
      <c r="G15" s="20">
        <v>0.244554029787</v>
      </c>
      <c r="H15" s="20">
        <v>4.9350694944109999E-2</v>
      </c>
    </row>
    <row r="16" spans="1:14" x14ac:dyDescent="0.25">
      <c r="A16" s="343"/>
      <c r="B16" s="242" t="s">
        <v>223</v>
      </c>
      <c r="C16" s="20">
        <v>0.7142857142857143</v>
      </c>
      <c r="D16" s="20">
        <v>0.21980952380952382</v>
      </c>
      <c r="E16" s="20">
        <v>6.590476190476191E-2</v>
      </c>
      <c r="F16" s="20">
        <v>0.70978781656399725</v>
      </c>
      <c r="G16" s="20">
        <v>0.24298425735797399</v>
      </c>
      <c r="H16" s="20">
        <v>4.7227926078028747E-2</v>
      </c>
    </row>
    <row r="17" spans="1:8" x14ac:dyDescent="0.25">
      <c r="A17" s="343"/>
      <c r="B17" s="242">
        <v>2022</v>
      </c>
      <c r="C17" s="20">
        <v>0.71832061068702291</v>
      </c>
      <c r="D17" s="20">
        <v>0.22404580152671755</v>
      </c>
      <c r="E17" s="20">
        <v>5.7633587786259544E-2</v>
      </c>
      <c r="F17" s="20">
        <v>0.77122488658457555</v>
      </c>
      <c r="G17" s="20">
        <v>0.18924173687621518</v>
      </c>
      <c r="H17" s="20">
        <v>3.9533376539209332E-2</v>
      </c>
    </row>
    <row r="18" spans="1:8" x14ac:dyDescent="0.25">
      <c r="A18" s="343"/>
      <c r="B18" s="243" t="s">
        <v>68</v>
      </c>
      <c r="C18" s="20">
        <v>0.72884955752212388</v>
      </c>
      <c r="D18" s="20">
        <v>0.2145132743362832</v>
      </c>
      <c r="E18" s="20">
        <v>5.663716814159292E-2</v>
      </c>
      <c r="F18" s="20">
        <v>0.75393329137822529</v>
      </c>
      <c r="G18" s="20">
        <v>0.2039018250471995</v>
      </c>
      <c r="H18" s="20">
        <v>4.2164883574575207E-2</v>
      </c>
    </row>
    <row r="19" spans="1:8" x14ac:dyDescent="0.25">
      <c r="A19" s="343" t="s">
        <v>219</v>
      </c>
      <c r="B19" s="241" t="s">
        <v>214</v>
      </c>
      <c r="C19" s="20">
        <v>0.66690128880499999</v>
      </c>
      <c r="D19" s="20">
        <v>0.26782134062340002</v>
      </c>
      <c r="E19" s="20">
        <v>6.5277370571589999E-2</v>
      </c>
      <c r="F19" s="104">
        <v>0.68386057293979996</v>
      </c>
      <c r="G19" s="104">
        <v>0.26833987294869999</v>
      </c>
      <c r="H19" s="104">
        <v>4.7799554111470001E-2</v>
      </c>
    </row>
    <row r="20" spans="1:8" x14ac:dyDescent="0.25">
      <c r="A20" s="343"/>
      <c r="B20" s="242" t="s">
        <v>223</v>
      </c>
      <c r="C20" s="20">
        <v>0.6739047619047619</v>
      </c>
      <c r="D20" s="20">
        <v>0.25904761904761903</v>
      </c>
      <c r="E20" s="20">
        <v>6.704761904761905E-2</v>
      </c>
      <c r="F20" s="20">
        <v>0.69678302532511982</v>
      </c>
      <c r="G20" s="20">
        <v>0.25941136208076659</v>
      </c>
      <c r="H20" s="20">
        <v>4.380561259411362E-2</v>
      </c>
    </row>
    <row r="21" spans="1:8" x14ac:dyDescent="0.25">
      <c r="A21" s="343"/>
      <c r="B21" s="242">
        <v>2022</v>
      </c>
      <c r="C21" s="20">
        <v>0.68969465648854966</v>
      </c>
      <c r="D21" s="20">
        <v>0.25038167938931299</v>
      </c>
      <c r="E21" s="20">
        <v>5.9923664122137406E-2</v>
      </c>
      <c r="F21" s="20">
        <v>0.73946856772521063</v>
      </c>
      <c r="G21" s="20">
        <v>0.21970187945560596</v>
      </c>
      <c r="H21" s="20">
        <v>4.0829552819183407E-2</v>
      </c>
    </row>
    <row r="22" spans="1:8" x14ac:dyDescent="0.25">
      <c r="A22" s="343"/>
      <c r="B22" s="243" t="s">
        <v>68</v>
      </c>
      <c r="C22" s="20">
        <v>0.68991150442477878</v>
      </c>
      <c r="D22" s="20">
        <v>0.2534513274336283</v>
      </c>
      <c r="E22" s="20">
        <v>5.663716814159292E-2</v>
      </c>
      <c r="F22" s="20">
        <v>0.72498426683448713</v>
      </c>
      <c r="G22" s="20">
        <v>0.23662680931403399</v>
      </c>
      <c r="H22" s="20">
        <v>3.8388923851478921E-2</v>
      </c>
    </row>
    <row r="23" spans="1:8" x14ac:dyDescent="0.25">
      <c r="A23" s="343" t="s">
        <v>220</v>
      </c>
      <c r="B23" s="241" t="s">
        <v>214</v>
      </c>
      <c r="C23" s="20">
        <v>0.55205938647740005</v>
      </c>
      <c r="D23" s="20">
        <v>0.30811716025399999</v>
      </c>
      <c r="E23" s="20">
        <v>0.13982345326859999</v>
      </c>
      <c r="F23" s="20">
        <v>0.61257058709120005</v>
      </c>
      <c r="G23" s="20">
        <v>0.30589582738609999</v>
      </c>
      <c r="H23" s="20">
        <v>8.1533585522710006E-2</v>
      </c>
    </row>
    <row r="24" spans="1:8" x14ac:dyDescent="0.25">
      <c r="A24" s="343"/>
      <c r="B24" s="242" t="s">
        <v>223</v>
      </c>
      <c r="C24" s="20">
        <v>0.55961904761904757</v>
      </c>
      <c r="D24" s="20">
        <v>0.28914285714285715</v>
      </c>
      <c r="E24" s="20">
        <v>0.15123809523809523</v>
      </c>
      <c r="F24" s="20">
        <v>0.63791923340177958</v>
      </c>
      <c r="G24" s="20">
        <v>0.28199863107460643</v>
      </c>
      <c r="H24" s="20">
        <v>8.0082135523613956E-2</v>
      </c>
    </row>
    <row r="25" spans="1:8" x14ac:dyDescent="0.25">
      <c r="A25" s="343"/>
      <c r="B25" s="242">
        <v>2022</v>
      </c>
      <c r="C25" s="20">
        <v>0.57938931297709928</v>
      </c>
      <c r="D25" s="20">
        <v>0.28053435114503816</v>
      </c>
      <c r="E25" s="20">
        <v>0.14007633587786258</v>
      </c>
      <c r="F25" s="20">
        <v>0.67012313674659751</v>
      </c>
      <c r="G25" s="20">
        <v>0.26377187297472454</v>
      </c>
      <c r="H25" s="20">
        <v>6.6104990278677903E-2</v>
      </c>
    </row>
    <row r="26" spans="1:8" x14ac:dyDescent="0.25">
      <c r="A26" s="343"/>
      <c r="B26" s="243" t="s">
        <v>68</v>
      </c>
      <c r="C26" s="20">
        <v>0.58442477876106191</v>
      </c>
      <c r="D26" s="20">
        <v>0.2534513274336283</v>
      </c>
      <c r="E26" s="20">
        <v>0.16212389380530973</v>
      </c>
      <c r="F26" s="20">
        <v>0.68281938325991187</v>
      </c>
      <c r="G26" s="20">
        <v>0.24103209565764633</v>
      </c>
      <c r="H26" s="20">
        <v>7.6148521082441786E-2</v>
      </c>
    </row>
    <row r="27" spans="1:8" x14ac:dyDescent="0.25">
      <c r="A27" s="343" t="s">
        <v>221</v>
      </c>
      <c r="B27" s="241" t="s">
        <v>214</v>
      </c>
      <c r="C27" s="20">
        <v>0.55185458076659999</v>
      </c>
      <c r="D27" s="20">
        <v>0.36794487198530001</v>
      </c>
      <c r="E27" s="20">
        <v>8.0200547248140006E-2</v>
      </c>
      <c r="F27" s="20">
        <v>0.56660982092199996</v>
      </c>
      <c r="G27" s="20">
        <v>0.36026077222300001</v>
      </c>
      <c r="H27" s="20">
        <v>7.3129406854929996E-2</v>
      </c>
    </row>
    <row r="28" spans="1:8" x14ac:dyDescent="0.25">
      <c r="A28" s="343"/>
      <c r="B28" s="242" t="s">
        <v>223</v>
      </c>
      <c r="C28" s="20">
        <v>0.5660952380952381</v>
      </c>
      <c r="D28" s="20">
        <v>0.35314285714285715</v>
      </c>
      <c r="E28" s="20">
        <v>8.0761904761904757E-2</v>
      </c>
      <c r="F28" s="20">
        <v>0.61464750171115679</v>
      </c>
      <c r="G28" s="20">
        <v>0.30800821355236141</v>
      </c>
      <c r="H28" s="20">
        <v>7.7344284736481861E-2</v>
      </c>
    </row>
    <row r="29" spans="1:8" x14ac:dyDescent="0.25">
      <c r="A29" s="343"/>
      <c r="B29" s="242">
        <v>2022</v>
      </c>
      <c r="C29" s="20">
        <v>0.60381679389312981</v>
      </c>
      <c r="D29" s="20">
        <v>0.3278625954198473</v>
      </c>
      <c r="E29" s="20">
        <v>6.8320610687022901E-2</v>
      </c>
      <c r="F29" s="20">
        <v>0.66493843162670119</v>
      </c>
      <c r="G29" s="20">
        <v>0.27608554763447829</v>
      </c>
      <c r="H29" s="20">
        <v>5.8976020738820481E-2</v>
      </c>
    </row>
    <row r="30" spans="1:8" x14ac:dyDescent="0.25">
      <c r="A30" s="343"/>
      <c r="B30" s="243" t="s">
        <v>68</v>
      </c>
      <c r="C30" s="20">
        <v>0.6223008849557522</v>
      </c>
      <c r="D30" s="20">
        <v>0.30725663716814161</v>
      </c>
      <c r="E30" s="20">
        <v>7.0442477876106191E-2</v>
      </c>
      <c r="F30" s="20">
        <v>0.67275015733165511</v>
      </c>
      <c r="G30" s="20">
        <v>0.27375707992448078</v>
      </c>
      <c r="H30" s="20">
        <v>5.3492762743864067E-2</v>
      </c>
    </row>
    <row r="31" spans="1:8" x14ac:dyDescent="0.25">
      <c r="A31" s="343" t="s">
        <v>222</v>
      </c>
      <c r="B31" s="241" t="s">
        <v>214</v>
      </c>
      <c r="C31" s="20">
        <v>0.5423110917624</v>
      </c>
      <c r="D31" s="20">
        <v>0.34810716701369998</v>
      </c>
      <c r="E31" s="20">
        <v>0.10958174122390001</v>
      </c>
      <c r="F31" s="20">
        <v>0.56521516206669997</v>
      </c>
      <c r="G31" s="20">
        <v>0.34856637282370001</v>
      </c>
      <c r="H31" s="20">
        <v>8.6218465109600004E-2</v>
      </c>
    </row>
    <row r="32" spans="1:8" x14ac:dyDescent="0.25">
      <c r="A32" s="343"/>
      <c r="B32" s="242" t="s">
        <v>223</v>
      </c>
      <c r="C32" s="20">
        <v>0.55161904761904756</v>
      </c>
      <c r="D32" s="20">
        <v>0.33523809523809522</v>
      </c>
      <c r="E32" s="20">
        <v>0.11314285714285714</v>
      </c>
      <c r="F32" s="20">
        <v>0.59822039698836416</v>
      </c>
      <c r="G32" s="20">
        <v>0.32443531827515398</v>
      </c>
      <c r="H32" s="20">
        <v>7.7344284736481861E-2</v>
      </c>
    </row>
    <row r="33" spans="1:8" x14ac:dyDescent="0.25">
      <c r="A33" s="343"/>
      <c r="B33" s="242">
        <v>2022</v>
      </c>
      <c r="C33" s="20">
        <v>0.58167938931297714</v>
      </c>
      <c r="D33" s="20">
        <v>0.3202290076335878</v>
      </c>
      <c r="E33" s="20">
        <v>9.8091603053435117E-2</v>
      </c>
      <c r="F33" s="20">
        <v>0.64938431626701232</v>
      </c>
      <c r="G33" s="20">
        <v>0.28386260531432272</v>
      </c>
      <c r="H33" s="20">
        <v>6.6753078418664943E-2</v>
      </c>
    </row>
    <row r="34" spans="1:8" x14ac:dyDescent="0.25">
      <c r="A34" s="343"/>
      <c r="B34" s="243" t="s">
        <v>68</v>
      </c>
      <c r="C34" s="20">
        <v>0.583716814159292</v>
      </c>
      <c r="D34" s="20">
        <v>0.32424778761061945</v>
      </c>
      <c r="E34" s="20">
        <v>9.2035398230088494E-2</v>
      </c>
      <c r="F34" s="20">
        <v>0.63561988672120828</v>
      </c>
      <c r="G34" s="20">
        <v>0.28760226557583385</v>
      </c>
      <c r="H34" s="20">
        <v>7.6777847702957841E-2</v>
      </c>
    </row>
    <row r="35" spans="1:8" x14ac:dyDescent="0.25">
      <c r="A35" s="343" t="s">
        <v>217</v>
      </c>
      <c r="B35" s="240" t="s">
        <v>214</v>
      </c>
      <c r="C35" s="20">
        <v>0.39575498696630002</v>
      </c>
      <c r="D35" s="20">
        <v>0.33411717442659999</v>
      </c>
      <c r="E35" s="20">
        <v>0.27012783860709999</v>
      </c>
      <c r="F35" s="20">
        <v>0.45140253545570003</v>
      </c>
      <c r="G35" s="20">
        <v>0.3185928524785</v>
      </c>
      <c r="H35" s="20">
        <v>0.2300046120658</v>
      </c>
    </row>
    <row r="36" spans="1:8" x14ac:dyDescent="0.25">
      <c r="A36" s="343"/>
      <c r="B36" s="240" t="s">
        <v>223</v>
      </c>
      <c r="C36" s="20">
        <v>0.42819047619047618</v>
      </c>
      <c r="D36" s="20">
        <v>0.312</v>
      </c>
      <c r="E36" s="20">
        <v>0.25980952380952382</v>
      </c>
      <c r="F36" s="20">
        <v>0.49281314168377821</v>
      </c>
      <c r="G36" s="20">
        <v>0.29705681040383297</v>
      </c>
      <c r="H36" s="20">
        <v>0.21013004791238876</v>
      </c>
    </row>
    <row r="37" spans="1:8" x14ac:dyDescent="0.25">
      <c r="A37" s="343"/>
      <c r="B37" s="240">
        <v>2022</v>
      </c>
      <c r="C37" s="20">
        <v>0.51183206106870227</v>
      </c>
      <c r="D37" s="20">
        <v>0.31030534351145039</v>
      </c>
      <c r="E37" s="20">
        <v>0.17786259541984734</v>
      </c>
      <c r="F37" s="20">
        <v>0.60725858716785486</v>
      </c>
      <c r="G37" s="20">
        <v>0.26636422553467271</v>
      </c>
      <c r="H37" s="20">
        <v>0.12637718729747247</v>
      </c>
    </row>
    <row r="38" spans="1:8" x14ac:dyDescent="0.25">
      <c r="A38" s="343"/>
      <c r="B38" s="240" t="s">
        <v>68</v>
      </c>
      <c r="C38" s="20">
        <v>0.53734513274336282</v>
      </c>
      <c r="D38" s="20">
        <v>0.29132743362831859</v>
      </c>
      <c r="E38" s="20">
        <v>0.17132743362831859</v>
      </c>
      <c r="F38" s="20">
        <v>0.61988672120830712</v>
      </c>
      <c r="G38" s="20">
        <v>0.25613593455003147</v>
      </c>
      <c r="H38" s="20">
        <v>0.12397734424166142</v>
      </c>
    </row>
    <row r="39" spans="1:8" x14ac:dyDescent="0.25">
      <c r="A39" s="98"/>
      <c r="B39" s="98"/>
    </row>
  </sheetData>
  <mergeCells count="11">
    <mergeCell ref="A27:A30"/>
    <mergeCell ref="A31:A34"/>
    <mergeCell ref="A35:A38"/>
    <mergeCell ref="A11:A14"/>
    <mergeCell ref="A15:A18"/>
    <mergeCell ref="A19:A22"/>
    <mergeCell ref="A3:I3"/>
    <mergeCell ref="C5:E5"/>
    <mergeCell ref="F5:H5"/>
    <mergeCell ref="A7:A10"/>
    <mergeCell ref="A23:A26"/>
  </mergeCells>
  <phoneticPr fontId="22" type="noConversion"/>
  <conditionalFormatting sqref="A2:J2">
    <cfRule type="iconSet" priority="1">
      <iconSet showValue="0">
        <cfvo type="percent" val="0"/>
        <cfvo type="num" val="0"/>
        <cfvo type="num" val="1"/>
      </iconSet>
    </cfRule>
  </conditionalFormatting>
  <conditionalFormatting sqref="A3:B4">
    <cfRule type="iconSet" priority="130">
      <iconSet showValue="0">
        <cfvo type="percent" val="0"/>
        <cfvo type="num" val="0"/>
        <cfvo type="num" val="1"/>
      </iconSet>
    </cfRule>
  </conditionalFormatting>
  <pageMargins left="0.7" right="0.7" top="0.75" bottom="0.75" header="0.3" footer="0.3"/>
  <pageSetup paperSize="9" orientation="portrait" r:id="rId1"/>
  <ignoredErrors>
    <ignoredError sqref="B7:B8 B10:B11 B38 B12:B36"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1E41-F4EC-4816-BB21-881177633619}">
  <sheetPr>
    <tabColor theme="0" tint="-4.9989318521683403E-2"/>
  </sheetPr>
  <dimension ref="A1:P33"/>
  <sheetViews>
    <sheetView showGridLines="0" zoomScaleNormal="100" workbookViewId="0"/>
  </sheetViews>
  <sheetFormatPr defaultColWidth="9.140625" defaultRowHeight="15" x14ac:dyDescent="0.25"/>
  <cols>
    <col min="1" max="1" width="18.5703125" style="6" customWidth="1"/>
    <col min="2" max="2" width="4.85546875" style="6" bestFit="1" customWidth="1"/>
    <col min="3" max="3" width="11.140625" style="6" customWidth="1"/>
    <col min="4" max="13" width="12.140625" style="6" customWidth="1"/>
    <col min="14" max="15" width="12.42578125" style="6" customWidth="1"/>
    <col min="16" max="16384" width="9.140625" style="6"/>
  </cols>
  <sheetData>
    <row r="1" spans="1:16" s="45" customFormat="1" ht="18.75" x14ac:dyDescent="0.3">
      <c r="A1" s="257" t="s">
        <v>281</v>
      </c>
      <c r="H1" s="78"/>
    </row>
    <row r="2" spans="1:16" x14ac:dyDescent="0.25">
      <c r="A2" s="67"/>
      <c r="B2" s="67"/>
      <c r="C2" s="67"/>
      <c r="D2" s="10"/>
      <c r="E2" s="10"/>
      <c r="F2" s="10"/>
      <c r="G2" s="92"/>
      <c r="H2" s="92"/>
      <c r="I2" s="92"/>
      <c r="J2" s="92"/>
      <c r="K2" s="92"/>
    </row>
    <row r="3" spans="1:16" ht="18.75" customHeight="1" x14ac:dyDescent="0.25">
      <c r="A3" s="347" t="s">
        <v>315</v>
      </c>
      <c r="B3" s="347"/>
      <c r="C3" s="347"/>
      <c r="D3" s="347"/>
      <c r="E3" s="347"/>
      <c r="F3" s="347"/>
      <c r="G3" s="347"/>
      <c r="H3" s="347"/>
      <c r="I3" s="347"/>
      <c r="J3" s="347"/>
      <c r="K3" s="347"/>
      <c r="L3" s="347"/>
      <c r="M3" s="347"/>
      <c r="N3" s="347"/>
    </row>
    <row r="4" spans="1:16" ht="18.75" customHeight="1" x14ac:dyDescent="0.25">
      <c r="A4" s="147"/>
      <c r="B4" s="147"/>
      <c r="C4" s="147"/>
      <c r="D4" s="147"/>
      <c r="E4" s="147"/>
      <c r="F4" s="147"/>
      <c r="G4" s="147"/>
      <c r="H4" s="147"/>
      <c r="I4" s="147"/>
      <c r="J4" s="147"/>
      <c r="K4" s="147"/>
      <c r="L4" s="147"/>
      <c r="M4" s="147"/>
      <c r="N4" s="147"/>
    </row>
    <row r="6" spans="1:16" s="114" customFormat="1" ht="45" x14ac:dyDescent="0.25">
      <c r="C6" s="115" t="s">
        <v>148</v>
      </c>
      <c r="D6" s="115" t="s">
        <v>149</v>
      </c>
      <c r="E6" s="115" t="s">
        <v>150</v>
      </c>
      <c r="F6" s="115" t="s">
        <v>151</v>
      </c>
      <c r="G6" s="115" t="s">
        <v>152</v>
      </c>
      <c r="H6" s="115" t="s">
        <v>153</v>
      </c>
      <c r="I6" s="115" t="s">
        <v>154</v>
      </c>
      <c r="J6" s="115" t="s">
        <v>155</v>
      </c>
      <c r="K6" s="115" t="s">
        <v>156</v>
      </c>
      <c r="L6" s="115" t="s">
        <v>157</v>
      </c>
      <c r="M6" s="115" t="s">
        <v>157</v>
      </c>
      <c r="O6" s="116" t="s">
        <v>3</v>
      </c>
      <c r="P6" s="116" t="s">
        <v>8</v>
      </c>
    </row>
    <row r="7" spans="1:16" x14ac:dyDescent="0.25">
      <c r="A7" s="344">
        <v>2017</v>
      </c>
      <c r="B7" s="235" t="s">
        <v>77</v>
      </c>
      <c r="C7" s="75">
        <v>4.021245796619375E-2</v>
      </c>
      <c r="D7" s="75">
        <v>4.6409143231099147E-2</v>
      </c>
      <c r="E7" s="75">
        <v>1.8019155300639425E-2</v>
      </c>
      <c r="F7" s="75">
        <v>5.0974551311752644E-2</v>
      </c>
      <c r="G7" s="75">
        <v>7.4122057177848963E-2</v>
      </c>
      <c r="H7" s="75">
        <v>2.6098982515064702E-2</v>
      </c>
      <c r="I7" s="75">
        <v>3.3987664115885649E-2</v>
      </c>
      <c r="J7" s="75">
        <v>1.6508477661836867E-2</v>
      </c>
      <c r="K7" s="75">
        <v>4.2247712829366242E-2</v>
      </c>
      <c r="L7" s="75">
        <v>5.6860635258295794E-2</v>
      </c>
      <c r="M7" s="75">
        <v>5.6860635258295794E-2</v>
      </c>
      <c r="N7" s="76"/>
    </row>
    <row r="8" spans="1:16" x14ac:dyDescent="0.25">
      <c r="A8" s="346"/>
      <c r="B8" s="235" t="s">
        <v>78</v>
      </c>
      <c r="C8" s="75">
        <v>5.8645753989633453E-2</v>
      </c>
      <c r="D8" s="75">
        <v>4.7742226312236798E-2</v>
      </c>
      <c r="E8" s="75">
        <v>1.7085878155031632E-2</v>
      </c>
      <c r="F8" s="75">
        <v>5.3081307514906965E-2</v>
      </c>
      <c r="G8" s="75">
        <v>6.880155412877359E-2</v>
      </c>
      <c r="H8" s="75">
        <v>2.341017351589213E-2</v>
      </c>
      <c r="I8" s="75">
        <v>3.4902013559856886E-2</v>
      </c>
      <c r="J8" s="75">
        <v>1.7813103168165471E-2</v>
      </c>
      <c r="K8" s="75">
        <v>4.2439640847390762E-2</v>
      </c>
      <c r="L8" s="75">
        <v>5.747104368817494E-2</v>
      </c>
      <c r="M8" s="75">
        <v>5.747104368817494E-2</v>
      </c>
      <c r="N8" s="76"/>
    </row>
    <row r="9" spans="1:16" x14ac:dyDescent="0.25">
      <c r="A9" s="344">
        <v>2018</v>
      </c>
      <c r="B9" s="235" t="s">
        <v>79</v>
      </c>
      <c r="C9" s="75">
        <v>5.4474461305927847E-2</v>
      </c>
      <c r="D9" s="75">
        <v>5.3121976095691581E-2</v>
      </c>
      <c r="E9" s="75">
        <v>2.0301454059747846E-2</v>
      </c>
      <c r="F9" s="75">
        <v>4.9882203197598694E-2</v>
      </c>
      <c r="G9" s="75">
        <v>7.2199633502646077E-2</v>
      </c>
      <c r="H9" s="75">
        <v>2.4836991931651734E-2</v>
      </c>
      <c r="I9" s="75">
        <v>3.8298226625593207E-2</v>
      </c>
      <c r="J9" s="75">
        <v>1.9982112842213687E-2</v>
      </c>
      <c r="K9" s="75">
        <v>4.0275351554901861E-2</v>
      </c>
      <c r="L9" s="75">
        <v>5.8649746329962678E-2</v>
      </c>
      <c r="M9" s="75">
        <v>5.8649746329962678E-2</v>
      </c>
      <c r="N9" s="76"/>
    </row>
    <row r="10" spans="1:16" x14ac:dyDescent="0.25">
      <c r="A10" s="345"/>
      <c r="B10" s="235" t="s">
        <v>80</v>
      </c>
      <c r="C10" s="75">
        <v>5.6066240707430742E-2</v>
      </c>
      <c r="D10" s="75">
        <v>6.1200224575209496E-2</v>
      </c>
      <c r="E10" s="75">
        <v>1.7096462484412368E-2</v>
      </c>
      <c r="F10" s="75">
        <v>5.2171845239195963E-2</v>
      </c>
      <c r="G10" s="75">
        <v>7.9242211038407007E-2</v>
      </c>
      <c r="H10" s="75">
        <v>2.4554723485475563E-2</v>
      </c>
      <c r="I10" s="75">
        <v>3.8039855655411771E-2</v>
      </c>
      <c r="J10" s="75">
        <v>1.7324005760470787E-2</v>
      </c>
      <c r="K10" s="75">
        <v>4.1499332305985355E-2</v>
      </c>
      <c r="L10" s="75">
        <v>6.4971338178037366E-2</v>
      </c>
      <c r="M10" s="75">
        <v>6.4971338178037366E-2</v>
      </c>
      <c r="N10" s="76"/>
    </row>
    <row r="11" spans="1:16" x14ac:dyDescent="0.25">
      <c r="A11" s="345"/>
      <c r="B11" s="235" t="s">
        <v>77</v>
      </c>
      <c r="C11" s="75">
        <v>4.7503916140274154E-2</v>
      </c>
      <c r="D11" s="75">
        <v>5.4370505489068674E-2</v>
      </c>
      <c r="E11" s="75">
        <v>2.842745718191321E-2</v>
      </c>
      <c r="F11" s="75">
        <v>6.1462253747896017E-2</v>
      </c>
      <c r="G11" s="75">
        <v>9.1434941243701828E-2</v>
      </c>
      <c r="H11" s="75">
        <v>2.6065800547531756E-2</v>
      </c>
      <c r="I11" s="75">
        <v>4.2797992012018608E-2</v>
      </c>
      <c r="J11" s="75">
        <v>2.8588369827622716E-2</v>
      </c>
      <c r="K11" s="75">
        <v>4.4544756613093955E-2</v>
      </c>
      <c r="L11" s="75">
        <v>7.7451515077571295E-2</v>
      </c>
      <c r="M11" s="75">
        <v>7.7451515077571295E-2</v>
      </c>
      <c r="N11" s="76"/>
    </row>
    <row r="12" spans="1:16" x14ac:dyDescent="0.25">
      <c r="A12" s="346"/>
      <c r="B12" s="235" t="s">
        <v>78</v>
      </c>
      <c r="C12" s="75">
        <v>3.9310918433615512E-2</v>
      </c>
      <c r="D12" s="75">
        <v>4.5133486496570001E-2</v>
      </c>
      <c r="E12" s="75">
        <v>2.8507975826944844E-2</v>
      </c>
      <c r="F12" s="75">
        <v>5.1484669209182821E-2</v>
      </c>
      <c r="G12" s="75">
        <v>7.6016267687467429E-2</v>
      </c>
      <c r="H12" s="75">
        <v>2.4336251314532119E-2</v>
      </c>
      <c r="I12" s="75">
        <v>3.8489610656205098E-2</v>
      </c>
      <c r="J12" s="75">
        <v>3.0192146366795833E-2</v>
      </c>
      <c r="K12" s="75">
        <v>4.1732100314363446E-2</v>
      </c>
      <c r="L12" s="75">
        <v>6.9104972537194609E-2</v>
      </c>
      <c r="M12" s="75">
        <v>6.9104972537194609E-2</v>
      </c>
      <c r="N12" s="76"/>
    </row>
    <row r="13" spans="1:16" x14ac:dyDescent="0.25">
      <c r="A13" s="344">
        <v>2019</v>
      </c>
      <c r="B13" s="235" t="s">
        <v>79</v>
      </c>
      <c r="C13" s="75">
        <v>3.5447516915960466E-2</v>
      </c>
      <c r="D13" s="75">
        <v>4.6129066450373062E-2</v>
      </c>
      <c r="E13" s="75">
        <v>2.9302340371406766E-2</v>
      </c>
      <c r="F13" s="75">
        <v>4.7975729661247073E-2</v>
      </c>
      <c r="G13" s="75">
        <v>6.7944802429570225E-2</v>
      </c>
      <c r="H13" s="75">
        <v>2.7243544617464022E-2</v>
      </c>
      <c r="I13" s="75">
        <v>3.2740820399063196E-2</v>
      </c>
      <c r="J13" s="75">
        <v>3.2481610835613101E-2</v>
      </c>
      <c r="K13" s="75">
        <v>3.8855807360221352E-2</v>
      </c>
      <c r="L13" s="75">
        <v>5.6310673117739095E-2</v>
      </c>
      <c r="M13" s="75">
        <v>5.6310673117739095E-2</v>
      </c>
      <c r="N13" s="76"/>
    </row>
    <row r="14" spans="1:16" x14ac:dyDescent="0.25">
      <c r="A14" s="345"/>
      <c r="B14" s="235" t="s">
        <v>80</v>
      </c>
      <c r="C14" s="75">
        <v>3.5441689066705646E-2</v>
      </c>
      <c r="D14" s="75">
        <v>4.7903378551759926E-2</v>
      </c>
      <c r="E14" s="75">
        <v>2.6422646172042898E-2</v>
      </c>
      <c r="F14" s="75">
        <v>4.6060572586149998E-2</v>
      </c>
      <c r="G14" s="75">
        <v>6.2700367788969341E-2</v>
      </c>
      <c r="H14" s="75">
        <v>2.3956248916298405E-2</v>
      </c>
      <c r="I14" s="75">
        <v>3.6070014306023329E-2</v>
      </c>
      <c r="J14" s="75">
        <v>2.8098458634790813E-2</v>
      </c>
      <c r="K14" s="75">
        <v>3.7141051172084744E-2</v>
      </c>
      <c r="L14" s="75">
        <v>5.5398033241247709E-2</v>
      </c>
      <c r="M14" s="75">
        <v>5.5398033241247709E-2</v>
      </c>
      <c r="N14" s="76"/>
    </row>
    <row r="15" spans="1:16" x14ac:dyDescent="0.25">
      <c r="A15" s="345"/>
      <c r="B15" s="235" t="s">
        <v>77</v>
      </c>
      <c r="C15" s="75">
        <v>3.41357993396805E-2</v>
      </c>
      <c r="D15" s="75">
        <v>4.7092284973884867E-2</v>
      </c>
      <c r="E15" s="75">
        <v>2.7982466283335609E-2</v>
      </c>
      <c r="F15" s="75">
        <v>4.7480104245500108E-2</v>
      </c>
      <c r="G15" s="75">
        <v>6.4778974183440613E-2</v>
      </c>
      <c r="H15" s="75">
        <v>2.595041089325233E-2</v>
      </c>
      <c r="I15" s="75">
        <v>3.8476958396326782E-2</v>
      </c>
      <c r="J15" s="75">
        <v>3.0741083907847418E-2</v>
      </c>
      <c r="K15" s="75">
        <v>3.8294950420650536E-2</v>
      </c>
      <c r="L15" s="75">
        <v>5.7591449860056244E-2</v>
      </c>
      <c r="M15" s="75">
        <v>5.7591449860056244E-2</v>
      </c>
      <c r="N15" s="76"/>
    </row>
    <row r="16" spans="1:16" x14ac:dyDescent="0.25">
      <c r="A16" s="346"/>
      <c r="B16" s="235" t="s">
        <v>78</v>
      </c>
      <c r="C16" s="75">
        <v>3.3342894468302603E-2</v>
      </c>
      <c r="D16" s="75">
        <v>4.0852754680555187E-2</v>
      </c>
      <c r="E16" s="75">
        <v>2.6878500352005383E-2</v>
      </c>
      <c r="F16" s="75">
        <v>4.3491273514515184E-2</v>
      </c>
      <c r="G16" s="75">
        <v>5.9193934844470955E-2</v>
      </c>
      <c r="H16" s="75">
        <v>2.4651145402035647E-2</v>
      </c>
      <c r="I16" s="75">
        <v>3.4532030905175683E-2</v>
      </c>
      <c r="J16" s="75">
        <v>2.7229648489992219E-2</v>
      </c>
      <c r="K16" s="75">
        <v>3.6244929212622796E-2</v>
      </c>
      <c r="L16" s="75">
        <v>4.9934673459718866E-2</v>
      </c>
      <c r="M16" s="75">
        <v>4.9934673459718866E-2</v>
      </c>
      <c r="N16" s="76"/>
    </row>
    <row r="17" spans="1:14" x14ac:dyDescent="0.25">
      <c r="A17" s="344">
        <v>2020</v>
      </c>
      <c r="B17" s="235" t="s">
        <v>79</v>
      </c>
      <c r="C17" s="75">
        <v>3.3566005480946119E-2</v>
      </c>
      <c r="D17" s="75">
        <v>4.3637483429455844E-2</v>
      </c>
      <c r="E17" s="75">
        <v>2.7835718537304936E-2</v>
      </c>
      <c r="F17" s="75">
        <v>4.5871004958787702E-2</v>
      </c>
      <c r="G17" s="75">
        <v>5.9197780808708383E-2</v>
      </c>
      <c r="H17" s="75">
        <v>2.51467632809695E-2</v>
      </c>
      <c r="I17" s="75">
        <v>3.3775987300655647E-2</v>
      </c>
      <c r="J17" s="75">
        <v>3.0469834240359275E-2</v>
      </c>
      <c r="K17" s="75">
        <v>3.6944816756900777E-2</v>
      </c>
      <c r="L17" s="75">
        <v>4.9085866216304307E-2</v>
      </c>
      <c r="M17" s="75">
        <v>4.9085866216304307E-2</v>
      </c>
      <c r="N17" s="76"/>
    </row>
    <row r="18" spans="1:14" x14ac:dyDescent="0.25">
      <c r="A18" s="345"/>
      <c r="B18" s="235" t="s">
        <v>80</v>
      </c>
      <c r="C18" s="75">
        <v>2.7194865091008359E-2</v>
      </c>
      <c r="D18" s="75">
        <v>3.0917953307719615E-2</v>
      </c>
      <c r="E18" s="75">
        <v>2.0286402334947374E-2</v>
      </c>
      <c r="F18" s="75">
        <v>3.916281235269313E-2</v>
      </c>
      <c r="G18" s="75">
        <v>4.7483323374616845E-2</v>
      </c>
      <c r="H18" s="75">
        <v>2.2261109831913425E-2</v>
      </c>
      <c r="I18" s="75">
        <v>2.4992764845322334E-2</v>
      </c>
      <c r="J18" s="75">
        <v>2.0609450905343735E-2</v>
      </c>
      <c r="K18" s="75">
        <v>3.3336679247303193E-2</v>
      </c>
      <c r="L18" s="75">
        <v>4.0169741991783352E-2</v>
      </c>
      <c r="M18" s="75">
        <v>4.0169741991783352E-2</v>
      </c>
      <c r="N18" s="76"/>
    </row>
    <row r="19" spans="1:14" x14ac:dyDescent="0.25">
      <c r="A19" s="345"/>
      <c r="B19" s="235" t="s">
        <v>77</v>
      </c>
      <c r="C19" s="75">
        <v>3.0228445270533873E-2</v>
      </c>
      <c r="D19" s="75">
        <v>3.5868722152712119E-2</v>
      </c>
      <c r="E19" s="75">
        <v>2.4499012136607393E-2</v>
      </c>
      <c r="F19" s="75">
        <v>4.4671028198205363E-2</v>
      </c>
      <c r="G19" s="75">
        <v>5.2436946276326467E-2</v>
      </c>
      <c r="H19" s="75">
        <v>3.703231505470838E-2</v>
      </c>
      <c r="I19" s="75">
        <v>3.5342948914308718E-2</v>
      </c>
      <c r="J19" s="75">
        <v>3.1331311296207913E-2</v>
      </c>
      <c r="K19" s="75">
        <v>5.4221651049872518E-2</v>
      </c>
      <c r="L19" s="75">
        <v>5.786668705206393E-2</v>
      </c>
      <c r="M19" s="75">
        <v>5.786668705206393E-2</v>
      </c>
      <c r="N19" s="76"/>
    </row>
    <row r="20" spans="1:14" x14ac:dyDescent="0.25">
      <c r="A20" s="346"/>
      <c r="B20" s="235" t="s">
        <v>78</v>
      </c>
      <c r="C20" s="75">
        <v>3.2694535717990234E-2</v>
      </c>
      <c r="D20" s="75">
        <v>4.663542593522467E-2</v>
      </c>
      <c r="E20" s="75">
        <v>5.172084866084295E-2</v>
      </c>
      <c r="F20" s="75">
        <v>3.6630069856330209E-2</v>
      </c>
      <c r="G20" s="75">
        <v>3.0377438269560922E-2</v>
      </c>
      <c r="H20" s="75">
        <v>2.98850154971174E-2</v>
      </c>
      <c r="I20" s="75">
        <v>2.7438950855904944E-2</v>
      </c>
      <c r="J20" s="75">
        <v>2.4622667609357229E-2</v>
      </c>
      <c r="K20" s="75">
        <v>4.2624526484623171E-2</v>
      </c>
      <c r="L20" s="75">
        <v>4.2715190877048934E-2</v>
      </c>
      <c r="M20" s="75">
        <v>4.2715190877048934E-2</v>
      </c>
      <c r="N20" s="76"/>
    </row>
    <row r="21" spans="1:14" x14ac:dyDescent="0.25">
      <c r="A21" s="344">
        <v>2021</v>
      </c>
      <c r="B21" s="235" t="s">
        <v>79</v>
      </c>
      <c r="C21" s="75">
        <v>3.2924692599153149E-2</v>
      </c>
      <c r="D21" s="75">
        <v>3.5446737087049873E-2</v>
      </c>
      <c r="E21" s="75">
        <v>3.148703430290669E-2</v>
      </c>
      <c r="F21" s="75">
        <v>4.2344316055711498E-2</v>
      </c>
      <c r="G21" s="75">
        <v>5.4652692656490497E-2</v>
      </c>
      <c r="H21" s="75">
        <v>2.9330119073708819E-2</v>
      </c>
      <c r="I21" s="75">
        <v>2.7758819823603526E-2</v>
      </c>
      <c r="J21" s="75">
        <v>3.1172298070322631E-2</v>
      </c>
      <c r="K21" s="75">
        <v>4.0985524732587084E-2</v>
      </c>
      <c r="L21" s="75">
        <v>4.1814602362063531E-2</v>
      </c>
      <c r="M21" s="75">
        <v>4.1814602362063531E-2</v>
      </c>
      <c r="N21" s="76"/>
    </row>
    <row r="22" spans="1:14" x14ac:dyDescent="0.25">
      <c r="A22" s="345"/>
      <c r="B22" s="235" t="s">
        <v>80</v>
      </c>
      <c r="C22" s="75">
        <v>4.7225077955334829E-2</v>
      </c>
      <c r="D22" s="75">
        <v>4.3905292302967067E-2</v>
      </c>
      <c r="E22" s="75">
        <v>2.8704304890754526E-2</v>
      </c>
      <c r="F22" s="75">
        <v>5.7043057478011777E-2</v>
      </c>
      <c r="G22" s="75">
        <v>7.5288363856625129E-2</v>
      </c>
      <c r="H22" s="75">
        <v>2.8455026646847695E-2</v>
      </c>
      <c r="I22" s="75">
        <v>1.8918023352139449E-2</v>
      </c>
      <c r="J22" s="75">
        <v>2.7007127513416274E-2</v>
      </c>
      <c r="K22" s="75">
        <v>3.63189947828449E-2</v>
      </c>
      <c r="L22" s="75">
        <v>6.1772944425254488E-2</v>
      </c>
      <c r="M22" s="75">
        <v>6.1772944425254488E-2</v>
      </c>
      <c r="N22" s="76"/>
    </row>
    <row r="23" spans="1:14" x14ac:dyDescent="0.25">
      <c r="A23" s="345"/>
      <c r="B23" s="235" t="s">
        <v>77</v>
      </c>
      <c r="C23" s="75">
        <v>3.2651170540407448E-2</v>
      </c>
      <c r="D23" s="75">
        <v>3.5462314304168532E-2</v>
      </c>
      <c r="E23" s="75">
        <v>3.0657184129332951E-2</v>
      </c>
      <c r="F23" s="75">
        <v>3.9878714246742816E-2</v>
      </c>
      <c r="G23" s="75">
        <v>6.5520887770265532E-2</v>
      </c>
      <c r="H23" s="75">
        <v>3.0181633614907732E-2</v>
      </c>
      <c r="I23" s="75">
        <v>2.756825573993495E-2</v>
      </c>
      <c r="J23" s="75">
        <v>3.2009290816210352E-2</v>
      </c>
      <c r="K23" s="75">
        <v>3.6568874952446949E-2</v>
      </c>
      <c r="L23" s="75">
        <v>4.99668737294518E-2</v>
      </c>
      <c r="M23" s="75">
        <v>4.99668737294518E-2</v>
      </c>
      <c r="N23" s="76"/>
    </row>
    <row r="24" spans="1:14" x14ac:dyDescent="0.25">
      <c r="A24" s="346"/>
      <c r="B24" s="235" t="s">
        <v>78</v>
      </c>
      <c r="C24" s="75">
        <v>3.5766043730054729E-2</v>
      </c>
      <c r="D24" s="75">
        <v>4.5405990144401234E-2</v>
      </c>
      <c r="E24" s="75">
        <v>3.6126741190887039E-2</v>
      </c>
      <c r="F24" s="75">
        <v>4.8960741410395053E-2</v>
      </c>
      <c r="G24" s="75">
        <v>6.0513246189363538E-2</v>
      </c>
      <c r="H24" s="75">
        <v>2.49567919699538E-2</v>
      </c>
      <c r="I24" s="75">
        <v>2.9522969512130324E-2</v>
      </c>
      <c r="J24" s="75">
        <v>3.1160551171201822E-2</v>
      </c>
      <c r="K24" s="75">
        <v>3.529076465109944E-2</v>
      </c>
      <c r="L24" s="75">
        <v>4.7140324434516712E-2</v>
      </c>
      <c r="M24" s="75">
        <v>4.7140324434516712E-2</v>
      </c>
      <c r="N24" s="76"/>
    </row>
    <row r="25" spans="1:14" x14ac:dyDescent="0.25">
      <c r="A25" s="344">
        <v>2022</v>
      </c>
      <c r="B25" s="235" t="s">
        <v>79</v>
      </c>
      <c r="C25" s="75">
        <v>3.3299497123922203E-2</v>
      </c>
      <c r="D25" s="75">
        <v>4.0953092614445165E-2</v>
      </c>
      <c r="E25" s="75">
        <v>4.1127792236227291E-2</v>
      </c>
      <c r="F25" s="75">
        <v>4.4890382689957403E-2</v>
      </c>
      <c r="G25" s="75">
        <v>5.4768181282393878E-2</v>
      </c>
      <c r="H25" s="75">
        <v>3.0912135083625742E-2</v>
      </c>
      <c r="I25" s="75">
        <v>2.9968201431368812E-2</v>
      </c>
      <c r="J25" s="75">
        <v>2.4718920778079263E-2</v>
      </c>
      <c r="K25" s="75">
        <v>3.9861398252006595E-2</v>
      </c>
      <c r="L25" s="75">
        <v>4.8971669960418351E-2</v>
      </c>
      <c r="M25" s="75">
        <v>4.8971669960418351E-2</v>
      </c>
      <c r="N25" s="76"/>
    </row>
    <row r="26" spans="1:14" x14ac:dyDescent="0.25">
      <c r="A26" s="345"/>
      <c r="B26" s="235" t="s">
        <v>80</v>
      </c>
      <c r="C26" s="75">
        <v>4.7861887368746102E-2</v>
      </c>
      <c r="D26" s="75">
        <v>4.5624110397305274E-2</v>
      </c>
      <c r="E26" s="75">
        <v>4.8380082626657966E-2</v>
      </c>
      <c r="F26" s="75">
        <v>5.3979645270957749E-2</v>
      </c>
      <c r="G26" s="75">
        <v>6.2482332760665359E-2</v>
      </c>
      <c r="H26" s="75">
        <v>3.0408581738733335E-2</v>
      </c>
      <c r="I26" s="75">
        <v>2.8878757257015747E-2</v>
      </c>
      <c r="J26" s="75">
        <v>2.3521762411076265E-2</v>
      </c>
      <c r="K26" s="75">
        <v>3.8124032151021309E-2</v>
      </c>
      <c r="L26" s="75">
        <v>4.2813979421439753E-2</v>
      </c>
      <c r="M26" s="75">
        <v>4.2813979421439753E-2</v>
      </c>
      <c r="N26" s="76"/>
    </row>
    <row r="27" spans="1:14" x14ac:dyDescent="0.25">
      <c r="A27" s="345"/>
      <c r="B27" s="235" t="s">
        <v>83</v>
      </c>
      <c r="C27" s="75">
        <v>3.5571678992314663E-2</v>
      </c>
      <c r="D27" s="75">
        <v>4.529865948256049E-2</v>
      </c>
      <c r="E27" s="75">
        <v>5.2927767837446994E-2</v>
      </c>
      <c r="F27" s="75">
        <v>5.2413941220148155E-2</v>
      </c>
      <c r="G27" s="75">
        <v>6.4711481094973086E-2</v>
      </c>
      <c r="H27" s="75">
        <v>3.2477744016205554E-2</v>
      </c>
      <c r="I27" s="75">
        <v>3.2778399642840968E-2</v>
      </c>
      <c r="J27" s="75">
        <v>2.8992711671268077E-2</v>
      </c>
      <c r="K27" s="75">
        <v>4.661223427972E-2</v>
      </c>
      <c r="L27" s="75">
        <v>5.5382836803118618E-2</v>
      </c>
      <c r="M27" s="75">
        <v>5.5382836803118618E-2</v>
      </c>
    </row>
    <row r="28" spans="1:14" x14ac:dyDescent="0.25">
      <c r="A28" s="346"/>
      <c r="B28" s="235" t="s">
        <v>78</v>
      </c>
      <c r="C28" s="75">
        <v>3.1E-2</v>
      </c>
      <c r="D28" s="75">
        <v>5.3999999999999999E-2</v>
      </c>
      <c r="E28" s="75">
        <v>3.7999999999999999E-2</v>
      </c>
      <c r="F28" s="75">
        <v>4.7E-2</v>
      </c>
      <c r="G28" s="75">
        <v>5.6000000000000001E-2</v>
      </c>
      <c r="H28" s="75">
        <v>2.5999999999999999E-2</v>
      </c>
      <c r="I28" s="75">
        <v>2.7E-2</v>
      </c>
      <c r="J28" s="75">
        <v>2.3E-2</v>
      </c>
      <c r="K28" s="75">
        <v>3.4000000000000002E-2</v>
      </c>
      <c r="L28" s="75">
        <v>0.04</v>
      </c>
      <c r="M28" s="75">
        <v>0.04</v>
      </c>
    </row>
    <row r="29" spans="1:14" x14ac:dyDescent="0.25">
      <c r="A29" s="344">
        <v>2023</v>
      </c>
      <c r="B29" s="235" t="s">
        <v>79</v>
      </c>
      <c r="C29" s="75">
        <v>3.0967602077683603E-2</v>
      </c>
      <c r="D29" s="75">
        <v>3.6654396599652077E-2</v>
      </c>
      <c r="E29" s="75">
        <v>3.6819897631211365E-2</v>
      </c>
      <c r="F29" s="75">
        <v>4.4436269127473088E-2</v>
      </c>
      <c r="G29" s="75">
        <v>4.9531931176800187E-2</v>
      </c>
      <c r="H29" s="75">
        <v>2.8182640711643031E-2</v>
      </c>
      <c r="I29" s="75">
        <v>2.6938666217508945E-2</v>
      </c>
      <c r="J29" s="75">
        <v>2.333628021827272E-2</v>
      </c>
      <c r="K29" s="75">
        <v>3.7579512512724587E-2</v>
      </c>
      <c r="L29" s="75">
        <v>3.7323178075663682E-2</v>
      </c>
      <c r="M29" s="75">
        <v>3.7323178075663682E-2</v>
      </c>
    </row>
    <row r="30" spans="1:14" x14ac:dyDescent="0.25">
      <c r="A30" s="345"/>
      <c r="B30" s="235" t="s">
        <v>80</v>
      </c>
      <c r="C30" s="75">
        <v>3.5000000000000003E-2</v>
      </c>
      <c r="D30" s="75">
        <v>4.2000000000000003E-2</v>
      </c>
      <c r="E30" s="75">
        <v>3.5999999999999997E-2</v>
      </c>
      <c r="F30" s="75">
        <v>4.9000000000000002E-2</v>
      </c>
      <c r="G30" s="75">
        <v>5.8999999999999997E-2</v>
      </c>
      <c r="H30" s="75">
        <v>2.9000000000000001E-2</v>
      </c>
      <c r="I30" s="75">
        <v>2.9000000000000001E-2</v>
      </c>
      <c r="J30" s="75">
        <v>2.3E-2</v>
      </c>
      <c r="K30" s="75">
        <v>3.6999999999999998E-2</v>
      </c>
      <c r="L30" s="75">
        <v>4.7E-2</v>
      </c>
      <c r="M30" s="75">
        <v>4.7E-2</v>
      </c>
    </row>
    <row r="31" spans="1:14" x14ac:dyDescent="0.25">
      <c r="A31" s="345"/>
      <c r="B31" s="235" t="s">
        <v>83</v>
      </c>
      <c r="C31" s="75">
        <v>0.04</v>
      </c>
      <c r="D31" s="75">
        <v>5.7000000000000002E-2</v>
      </c>
      <c r="E31" s="75">
        <v>3.9E-2</v>
      </c>
      <c r="F31" s="75">
        <v>6.3E-2</v>
      </c>
      <c r="G31" s="75">
        <v>8.5999999999999993E-2</v>
      </c>
      <c r="H31" s="75">
        <v>3.5999999999999997E-2</v>
      </c>
      <c r="I31" s="75">
        <v>0.04</v>
      </c>
      <c r="J31" s="75">
        <v>3.2000000000000001E-2</v>
      </c>
      <c r="K31" s="75">
        <v>5.0999999999999997E-2</v>
      </c>
      <c r="L31" s="75">
        <v>0.06</v>
      </c>
      <c r="M31" s="75">
        <v>0.06</v>
      </c>
    </row>
    <row r="32" spans="1:14" x14ac:dyDescent="0.25">
      <c r="A32" s="346"/>
      <c r="B32" s="235" t="s">
        <v>78</v>
      </c>
      <c r="C32" s="75">
        <v>3.1884865185439273E-2</v>
      </c>
      <c r="D32" s="75">
        <v>4.2501652595573265E-2</v>
      </c>
      <c r="E32" s="75">
        <v>3.4127905869809419E-2</v>
      </c>
      <c r="F32" s="75">
        <v>4.932998217628709E-2</v>
      </c>
      <c r="G32" s="75">
        <v>5.63175987398278E-2</v>
      </c>
      <c r="H32" s="75">
        <v>2.8674943666327928E-2</v>
      </c>
      <c r="I32" s="75">
        <v>3.2512069359081297E-2</v>
      </c>
      <c r="J32" s="75">
        <v>2.7011389244168342E-2</v>
      </c>
      <c r="K32" s="75">
        <v>4.3144748297229474E-2</v>
      </c>
      <c r="L32" s="75">
        <v>4.8061672742913134E-2</v>
      </c>
      <c r="M32" s="75">
        <v>4.8061672742913134E-2</v>
      </c>
    </row>
    <row r="33" spans="1:13" x14ac:dyDescent="0.25">
      <c r="A33" s="244">
        <v>2024</v>
      </c>
      <c r="B33" s="235" t="s">
        <v>79</v>
      </c>
      <c r="C33" s="75">
        <v>3.4000000000000002E-2</v>
      </c>
      <c r="D33" s="75">
        <v>4.2000000000000003E-2</v>
      </c>
      <c r="E33" s="75">
        <v>0.04</v>
      </c>
      <c r="F33" s="75">
        <v>5.1999999999999998E-2</v>
      </c>
      <c r="G33" s="75">
        <v>6.6000000000000003E-2</v>
      </c>
      <c r="H33" s="75">
        <v>1.9E-2</v>
      </c>
      <c r="I33" s="75">
        <v>2.1000000000000001E-2</v>
      </c>
      <c r="J33" s="75">
        <v>5.8999999999999997E-2</v>
      </c>
      <c r="K33" s="75">
        <v>3.9E-2</v>
      </c>
      <c r="L33" s="75">
        <v>3.4000000000000002E-2</v>
      </c>
      <c r="M33" s="75">
        <v>3.4000000000000002E-2</v>
      </c>
    </row>
  </sheetData>
  <mergeCells count="8">
    <mergeCell ref="A25:A28"/>
    <mergeCell ref="A29:A32"/>
    <mergeCell ref="A3:N3"/>
    <mergeCell ref="A7:A8"/>
    <mergeCell ref="A9:A12"/>
    <mergeCell ref="A13:A16"/>
    <mergeCell ref="A17:A20"/>
    <mergeCell ref="A21:A24"/>
  </mergeCells>
  <conditionalFormatting sqref="O3:P4">
    <cfRule type="iconSet" priority="131">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5848-AEE0-4168-A9D1-038B12DB3A93}">
  <sheetPr>
    <tabColor theme="0" tint="-4.9989318521683403E-2"/>
  </sheetPr>
  <dimension ref="A1:O49"/>
  <sheetViews>
    <sheetView showGridLines="0" zoomScaleNormal="100" workbookViewId="0"/>
  </sheetViews>
  <sheetFormatPr defaultColWidth="8.5703125" defaultRowHeight="15" x14ac:dyDescent="0.25"/>
  <cols>
    <col min="1" max="1" width="19.140625" style="73" customWidth="1"/>
    <col min="2" max="2" width="14.42578125" style="73" customWidth="1"/>
    <col min="3" max="4" width="11.140625" style="73" bestFit="1" customWidth="1"/>
    <col min="5" max="6" width="10.140625" style="73" bestFit="1" customWidth="1"/>
    <col min="7" max="7" width="9.140625" style="73" bestFit="1" customWidth="1"/>
    <col min="8" max="8" width="10.5703125" style="9" bestFit="1" customWidth="1"/>
    <col min="9" max="10" width="8.5703125" style="9"/>
    <col min="11" max="16384" width="8.5703125" style="73"/>
  </cols>
  <sheetData>
    <row r="1" spans="1:15" s="25" customFormat="1" ht="18.75" x14ac:dyDescent="0.3">
      <c r="A1" s="257" t="s">
        <v>326</v>
      </c>
      <c r="H1" s="45"/>
      <c r="I1" s="45"/>
      <c r="J1" s="45"/>
    </row>
    <row r="2" spans="1:15" s="7" customFormat="1" x14ac:dyDescent="0.25">
      <c r="H2" s="6"/>
      <c r="I2" s="153"/>
      <c r="J2" s="6"/>
    </row>
    <row r="3" spans="1:15" s="7" customFormat="1" ht="75" customHeight="1" x14ac:dyDescent="0.25">
      <c r="A3" s="295" t="s">
        <v>300</v>
      </c>
      <c r="B3" s="295"/>
      <c r="C3" s="295"/>
      <c r="D3" s="295"/>
      <c r="E3" s="295"/>
      <c r="F3" s="295"/>
      <c r="G3" s="295"/>
      <c r="H3" s="295"/>
      <c r="I3" s="295"/>
      <c r="J3" s="295"/>
      <c r="K3" s="71"/>
      <c r="L3" s="71"/>
      <c r="M3" s="71"/>
      <c r="N3" s="71"/>
      <c r="O3" s="71"/>
    </row>
    <row r="4" spans="1:15" ht="15.75" customHeight="1" x14ac:dyDescent="0.25">
      <c r="A4" s="260" t="s">
        <v>316</v>
      </c>
      <c r="B4" s="261"/>
      <c r="C4" s="261"/>
      <c r="D4" s="261"/>
      <c r="E4" s="261"/>
      <c r="F4" s="261"/>
      <c r="G4" s="261"/>
      <c r="H4" s="68"/>
      <c r="I4" s="68"/>
      <c r="J4" s="68"/>
      <c r="K4" s="66"/>
      <c r="L4" s="66"/>
      <c r="M4" s="66"/>
      <c r="N4" s="66"/>
      <c r="O4" s="66"/>
    </row>
    <row r="5" spans="1:15" s="91" customFormat="1" ht="12" customHeight="1" x14ac:dyDescent="0.25">
      <c r="A5" s="68"/>
      <c r="B5" s="66"/>
      <c r="C5" s="66"/>
      <c r="D5" s="66"/>
      <c r="E5" s="66"/>
      <c r="F5" s="66"/>
      <c r="G5" s="66"/>
      <c r="H5" s="68"/>
      <c r="I5" s="68"/>
      <c r="J5" s="68"/>
      <c r="K5" s="66"/>
      <c r="L5" s="66"/>
      <c r="M5" s="66"/>
      <c r="N5" s="66"/>
      <c r="O5" s="66"/>
    </row>
    <row r="6" spans="1:15" ht="105" x14ac:dyDescent="0.25">
      <c r="A6" s="91"/>
      <c r="B6" s="91"/>
      <c r="C6" s="233" t="s">
        <v>14</v>
      </c>
      <c r="D6" s="233" t="s">
        <v>11</v>
      </c>
      <c r="E6" s="233" t="s">
        <v>66</v>
      </c>
      <c r="F6" s="233" t="s">
        <v>17</v>
      </c>
      <c r="G6" s="233" t="s">
        <v>67</v>
      </c>
      <c r="H6" s="246" t="s">
        <v>224</v>
      </c>
    </row>
    <row r="7" spans="1:15" x14ac:dyDescent="0.25">
      <c r="A7" s="342" t="s">
        <v>4</v>
      </c>
      <c r="B7" s="247" t="s">
        <v>13</v>
      </c>
      <c r="C7" s="39">
        <v>26770</v>
      </c>
      <c r="D7" s="39">
        <v>13647</v>
      </c>
      <c r="E7" s="39">
        <v>6515</v>
      </c>
      <c r="F7" s="39">
        <v>3249</v>
      </c>
      <c r="G7" s="77">
        <v>0</v>
      </c>
      <c r="H7" s="245"/>
    </row>
    <row r="8" spans="1:15" x14ac:dyDescent="0.25">
      <c r="A8" s="342"/>
      <c r="B8" s="247" t="s">
        <v>20</v>
      </c>
      <c r="C8" s="39">
        <v>19667</v>
      </c>
      <c r="D8" s="39">
        <v>12906</v>
      </c>
      <c r="E8" s="39">
        <v>4242</v>
      </c>
      <c r="F8" s="39">
        <v>1746</v>
      </c>
      <c r="G8" s="77">
        <v>713</v>
      </c>
      <c r="H8" s="245" t="s">
        <v>225</v>
      </c>
      <c r="L8" s="71"/>
      <c r="M8" s="71"/>
    </row>
    <row r="9" spans="1:15" x14ac:dyDescent="0.25">
      <c r="A9" s="342"/>
      <c r="B9" s="247" t="s">
        <v>39</v>
      </c>
      <c r="C9" s="39">
        <v>16177</v>
      </c>
      <c r="D9" s="39">
        <v>9270</v>
      </c>
      <c r="E9" s="39">
        <v>2334</v>
      </c>
      <c r="F9" s="39">
        <v>1239</v>
      </c>
      <c r="G9" s="77">
        <v>582</v>
      </c>
      <c r="H9" s="245" t="s">
        <v>226</v>
      </c>
      <c r="L9" s="71"/>
      <c r="M9" s="71"/>
    </row>
    <row r="10" spans="1:15" x14ac:dyDescent="0.25">
      <c r="A10" s="342"/>
      <c r="B10" s="247" t="s">
        <v>42</v>
      </c>
      <c r="C10" s="39">
        <v>12670</v>
      </c>
      <c r="D10" s="39">
        <v>8070</v>
      </c>
      <c r="E10" s="39">
        <v>1038</v>
      </c>
      <c r="F10" s="39">
        <v>906</v>
      </c>
      <c r="G10" s="77">
        <v>591</v>
      </c>
      <c r="H10" s="245" t="s">
        <v>227</v>
      </c>
      <c r="L10" s="71"/>
      <c r="M10" s="71"/>
    </row>
    <row r="11" spans="1:15" x14ac:dyDescent="0.25">
      <c r="A11" s="342"/>
      <c r="B11" s="247" t="s">
        <v>53</v>
      </c>
      <c r="C11" s="39">
        <v>11838</v>
      </c>
      <c r="D11" s="39">
        <v>6140</v>
      </c>
      <c r="E11" s="39">
        <v>587</v>
      </c>
      <c r="F11" s="39">
        <v>683</v>
      </c>
      <c r="G11" s="77">
        <v>696</v>
      </c>
      <c r="H11" s="245" t="s">
        <v>228</v>
      </c>
      <c r="L11" s="71"/>
      <c r="M11" s="71"/>
    </row>
    <row r="12" spans="1:15" s="91" customFormat="1" x14ac:dyDescent="0.25">
      <c r="A12" s="342"/>
      <c r="B12" s="247" t="s">
        <v>103</v>
      </c>
      <c r="C12" s="39">
        <v>14929</v>
      </c>
      <c r="D12" s="39">
        <v>7211</v>
      </c>
      <c r="E12" s="39">
        <v>463</v>
      </c>
      <c r="F12" s="39">
        <v>543</v>
      </c>
      <c r="G12" s="77">
        <v>1015</v>
      </c>
      <c r="H12" s="245" t="s">
        <v>229</v>
      </c>
      <c r="I12" s="92"/>
      <c r="J12" s="92"/>
      <c r="L12" s="71"/>
      <c r="M12" s="71"/>
    </row>
    <row r="13" spans="1:15" x14ac:dyDescent="0.25">
      <c r="A13" s="342" t="s">
        <v>76</v>
      </c>
      <c r="B13" s="247" t="s">
        <v>13</v>
      </c>
      <c r="C13" s="39">
        <v>66161</v>
      </c>
      <c r="D13" s="39">
        <v>26777</v>
      </c>
      <c r="E13" s="39">
        <v>15760</v>
      </c>
      <c r="F13" s="39">
        <v>6661</v>
      </c>
      <c r="G13" s="77">
        <v>0</v>
      </c>
      <c r="H13" s="245"/>
      <c r="L13" s="71"/>
      <c r="M13" s="71"/>
    </row>
    <row r="14" spans="1:15" x14ac:dyDescent="0.25">
      <c r="A14" s="342"/>
      <c r="B14" s="247" t="s">
        <v>20</v>
      </c>
      <c r="C14" s="39">
        <v>59186</v>
      </c>
      <c r="D14" s="39">
        <v>30013</v>
      </c>
      <c r="E14" s="39">
        <v>13788</v>
      </c>
      <c r="F14" s="39">
        <v>5560</v>
      </c>
      <c r="G14" s="77">
        <v>2406</v>
      </c>
      <c r="H14" s="245" t="s">
        <v>230</v>
      </c>
      <c r="L14" s="71"/>
      <c r="M14" s="71"/>
    </row>
    <row r="15" spans="1:15" x14ac:dyDescent="0.25">
      <c r="A15" s="342"/>
      <c r="B15" s="247" t="s">
        <v>39</v>
      </c>
      <c r="C15" s="39">
        <v>44431</v>
      </c>
      <c r="D15" s="39">
        <v>19399</v>
      </c>
      <c r="E15" s="39">
        <v>7371</v>
      </c>
      <c r="F15" s="39">
        <v>3634</v>
      </c>
      <c r="G15" s="77">
        <v>1482</v>
      </c>
      <c r="H15" s="245" t="s">
        <v>231</v>
      </c>
      <c r="L15" s="71"/>
      <c r="M15" s="71"/>
    </row>
    <row r="16" spans="1:15" x14ac:dyDescent="0.25">
      <c r="A16" s="342"/>
      <c r="B16" s="247" t="s">
        <v>42</v>
      </c>
      <c r="C16" s="39">
        <v>35463</v>
      </c>
      <c r="D16" s="39">
        <v>18433</v>
      </c>
      <c r="E16" s="39">
        <v>2852</v>
      </c>
      <c r="F16" s="39">
        <v>2799</v>
      </c>
      <c r="G16" s="77">
        <v>1656</v>
      </c>
      <c r="H16" s="245" t="s">
        <v>232</v>
      </c>
      <c r="L16" s="71"/>
      <c r="M16" s="71"/>
    </row>
    <row r="17" spans="1:13" x14ac:dyDescent="0.25">
      <c r="A17" s="342"/>
      <c r="B17" s="247" t="s">
        <v>53</v>
      </c>
      <c r="C17" s="39">
        <v>30879</v>
      </c>
      <c r="D17" s="39">
        <v>14564</v>
      </c>
      <c r="E17" s="39">
        <v>1803</v>
      </c>
      <c r="F17" s="39">
        <v>2557</v>
      </c>
      <c r="G17" s="77">
        <v>1423</v>
      </c>
      <c r="H17" s="245" t="s">
        <v>233</v>
      </c>
      <c r="L17" s="71"/>
      <c r="M17" s="71"/>
    </row>
    <row r="18" spans="1:13" s="91" customFormat="1" x14ac:dyDescent="0.25">
      <c r="A18" s="342"/>
      <c r="B18" s="247" t="s">
        <v>103</v>
      </c>
      <c r="C18" s="39">
        <v>35277</v>
      </c>
      <c r="D18" s="39">
        <v>16847</v>
      </c>
      <c r="E18" s="39">
        <v>1726</v>
      </c>
      <c r="F18" s="39">
        <v>2650</v>
      </c>
      <c r="G18" s="77">
        <v>2043</v>
      </c>
      <c r="H18" s="245" t="s">
        <v>234</v>
      </c>
      <c r="I18" s="92"/>
      <c r="J18" s="92"/>
      <c r="L18" s="71"/>
      <c r="M18" s="71"/>
    </row>
    <row r="19" spans="1:13" x14ac:dyDescent="0.25">
      <c r="A19" s="342" t="s">
        <v>5</v>
      </c>
      <c r="B19" s="247" t="s">
        <v>13</v>
      </c>
      <c r="C19" s="39">
        <v>63946</v>
      </c>
      <c r="D19" s="39">
        <v>38241</v>
      </c>
      <c r="E19" s="39">
        <v>16214</v>
      </c>
      <c r="F19" s="39">
        <v>8991</v>
      </c>
      <c r="G19" s="77">
        <v>0</v>
      </c>
      <c r="H19" s="245"/>
      <c r="L19" s="71"/>
      <c r="M19" s="71"/>
    </row>
    <row r="20" spans="1:13" x14ac:dyDescent="0.25">
      <c r="A20" s="342"/>
      <c r="B20" s="247" t="s">
        <v>20</v>
      </c>
      <c r="C20" s="39">
        <v>69225</v>
      </c>
      <c r="D20" s="39">
        <v>35471</v>
      </c>
      <c r="E20" s="39">
        <v>14513</v>
      </c>
      <c r="F20" s="39">
        <v>7519</v>
      </c>
      <c r="G20" s="77">
        <v>0</v>
      </c>
      <c r="H20" s="245" t="s">
        <v>235</v>
      </c>
      <c r="L20" s="71"/>
      <c r="M20" s="71"/>
    </row>
    <row r="21" spans="1:13" x14ac:dyDescent="0.25">
      <c r="A21" s="342"/>
      <c r="B21" s="247" t="s">
        <v>39</v>
      </c>
      <c r="C21" s="39">
        <v>60662</v>
      </c>
      <c r="D21" s="39">
        <v>29607</v>
      </c>
      <c r="E21" s="39">
        <v>7030</v>
      </c>
      <c r="F21" s="39">
        <v>6435</v>
      </c>
      <c r="G21" s="77">
        <v>0</v>
      </c>
      <c r="H21" s="245" t="s">
        <v>236</v>
      </c>
      <c r="L21" s="71"/>
      <c r="M21" s="71"/>
    </row>
    <row r="22" spans="1:13" x14ac:dyDescent="0.25">
      <c r="A22" s="342"/>
      <c r="B22" s="247" t="s">
        <v>42</v>
      </c>
      <c r="C22" s="39">
        <v>31118</v>
      </c>
      <c r="D22" s="39">
        <v>16021</v>
      </c>
      <c r="E22" s="39">
        <v>2245</v>
      </c>
      <c r="F22" s="39">
        <v>2516</v>
      </c>
      <c r="G22" s="77">
        <v>0</v>
      </c>
      <c r="H22" s="245" t="s">
        <v>237</v>
      </c>
      <c r="L22" s="71"/>
      <c r="M22" s="71"/>
    </row>
    <row r="23" spans="1:13" x14ac:dyDescent="0.25">
      <c r="A23" s="342"/>
      <c r="B23" s="247" t="s">
        <v>53</v>
      </c>
      <c r="C23" s="39">
        <v>21306</v>
      </c>
      <c r="D23" s="39">
        <v>13878</v>
      </c>
      <c r="E23" s="39">
        <v>1644</v>
      </c>
      <c r="F23" s="39">
        <v>2000</v>
      </c>
      <c r="G23" s="77">
        <v>0</v>
      </c>
      <c r="H23" s="245" t="s">
        <v>226</v>
      </c>
      <c r="L23" s="71"/>
      <c r="M23" s="71"/>
    </row>
    <row r="24" spans="1:13" s="91" customFormat="1" x14ac:dyDescent="0.25">
      <c r="A24" s="342"/>
      <c r="B24" s="247" t="s">
        <v>103</v>
      </c>
      <c r="C24" s="39">
        <v>23594</v>
      </c>
      <c r="D24" s="39">
        <v>15099</v>
      </c>
      <c r="E24" s="39">
        <v>1338</v>
      </c>
      <c r="F24" s="39">
        <v>1860</v>
      </c>
      <c r="G24" s="77">
        <v>0</v>
      </c>
      <c r="H24" s="245" t="s">
        <v>238</v>
      </c>
      <c r="I24" s="92"/>
      <c r="J24" s="92"/>
      <c r="L24" s="71"/>
      <c r="M24" s="71"/>
    </row>
    <row r="25" spans="1:13" x14ac:dyDescent="0.25">
      <c r="A25" s="342" t="s">
        <v>6</v>
      </c>
      <c r="B25" s="247" t="s">
        <v>13</v>
      </c>
      <c r="C25" s="39">
        <v>20169</v>
      </c>
      <c r="D25" s="39">
        <v>9921</v>
      </c>
      <c r="E25" s="39">
        <v>5430</v>
      </c>
      <c r="F25" s="39">
        <v>2126</v>
      </c>
      <c r="G25" s="77">
        <v>0</v>
      </c>
      <c r="H25" s="245"/>
      <c r="I25" s="156"/>
      <c r="L25" s="71"/>
      <c r="M25" s="71"/>
    </row>
    <row r="26" spans="1:13" x14ac:dyDescent="0.25">
      <c r="A26" s="342"/>
      <c r="B26" s="247" t="s">
        <v>20</v>
      </c>
      <c r="C26" s="39">
        <v>18428</v>
      </c>
      <c r="D26" s="39">
        <v>10748</v>
      </c>
      <c r="E26" s="39">
        <v>3816</v>
      </c>
      <c r="F26" s="39">
        <v>1457</v>
      </c>
      <c r="G26" s="77">
        <v>595</v>
      </c>
      <c r="H26" s="245" t="s">
        <v>239</v>
      </c>
      <c r="L26" s="71"/>
      <c r="M26" s="71"/>
    </row>
    <row r="27" spans="1:13" x14ac:dyDescent="0.25">
      <c r="A27" s="342"/>
      <c r="B27" s="247" t="s">
        <v>39</v>
      </c>
      <c r="C27" s="39">
        <v>14708</v>
      </c>
      <c r="D27" s="39">
        <v>8201</v>
      </c>
      <c r="E27" s="39">
        <v>2029</v>
      </c>
      <c r="F27" s="39">
        <v>1312</v>
      </c>
      <c r="G27" s="77">
        <v>471</v>
      </c>
      <c r="H27" s="245" t="s">
        <v>240</v>
      </c>
      <c r="L27" s="71"/>
      <c r="M27" s="71"/>
    </row>
    <row r="28" spans="1:13" x14ac:dyDescent="0.25">
      <c r="A28" s="342"/>
      <c r="B28" s="247" t="s">
        <v>42</v>
      </c>
      <c r="C28" s="39">
        <v>8892</v>
      </c>
      <c r="D28" s="39">
        <v>6241</v>
      </c>
      <c r="E28" s="39">
        <v>732</v>
      </c>
      <c r="F28" s="39">
        <v>648</v>
      </c>
      <c r="G28" s="77">
        <v>526</v>
      </c>
      <c r="H28" s="245" t="s">
        <v>241</v>
      </c>
      <c r="L28" s="71"/>
      <c r="M28" s="71"/>
    </row>
    <row r="29" spans="1:13" x14ac:dyDescent="0.25">
      <c r="A29" s="342"/>
      <c r="B29" s="247" t="s">
        <v>53</v>
      </c>
      <c r="C29" s="39">
        <v>7135</v>
      </c>
      <c r="D29" s="39">
        <v>4299</v>
      </c>
      <c r="E29" s="39">
        <v>489</v>
      </c>
      <c r="F29" s="39">
        <v>494</v>
      </c>
      <c r="G29" s="77">
        <v>585</v>
      </c>
      <c r="H29" s="245" t="s">
        <v>240</v>
      </c>
      <c r="L29" s="71"/>
      <c r="M29" s="71"/>
    </row>
    <row r="30" spans="1:13" s="91" customFormat="1" x14ac:dyDescent="0.25">
      <c r="A30" s="342"/>
      <c r="B30" s="247" t="s">
        <v>103</v>
      </c>
      <c r="C30" s="39">
        <v>9626</v>
      </c>
      <c r="D30" s="39">
        <v>5422</v>
      </c>
      <c r="E30" s="39">
        <v>435</v>
      </c>
      <c r="F30" s="39">
        <v>596</v>
      </c>
      <c r="G30" s="77">
        <v>759</v>
      </c>
      <c r="H30" s="245" t="s">
        <v>242</v>
      </c>
      <c r="I30" s="92"/>
      <c r="J30" s="92"/>
      <c r="L30" s="71"/>
      <c r="M30" s="71"/>
    </row>
    <row r="31" spans="1:13" x14ac:dyDescent="0.25">
      <c r="A31" s="342" t="s">
        <v>7</v>
      </c>
      <c r="B31" s="247" t="s">
        <v>13</v>
      </c>
      <c r="C31" s="39">
        <v>11688</v>
      </c>
      <c r="D31" s="39">
        <v>5896</v>
      </c>
      <c r="E31" s="39">
        <v>0</v>
      </c>
      <c r="F31" s="39">
        <v>0</v>
      </c>
      <c r="G31" s="77">
        <v>0</v>
      </c>
      <c r="H31" s="245"/>
      <c r="L31" s="71"/>
      <c r="M31" s="71"/>
    </row>
    <row r="32" spans="1:13" x14ac:dyDescent="0.25">
      <c r="A32" s="342"/>
      <c r="B32" s="247" t="s">
        <v>20</v>
      </c>
      <c r="C32" s="39">
        <v>12015</v>
      </c>
      <c r="D32" s="39">
        <v>8045</v>
      </c>
      <c r="E32" s="39">
        <v>0</v>
      </c>
      <c r="F32" s="39">
        <v>2</v>
      </c>
      <c r="G32" s="77">
        <v>351</v>
      </c>
      <c r="H32" s="245" t="s">
        <v>243</v>
      </c>
      <c r="L32" s="71"/>
      <c r="M32" s="71"/>
    </row>
    <row r="33" spans="1:13" x14ac:dyDescent="0.25">
      <c r="A33" s="342"/>
      <c r="B33" s="247" t="s">
        <v>39</v>
      </c>
      <c r="C33" s="39">
        <v>7764</v>
      </c>
      <c r="D33" s="39">
        <v>3725</v>
      </c>
      <c r="E33" s="39">
        <v>2</v>
      </c>
      <c r="F33" s="39">
        <v>1</v>
      </c>
      <c r="G33" s="77">
        <v>773</v>
      </c>
      <c r="H33" s="245" t="s">
        <v>244</v>
      </c>
      <c r="L33" s="71"/>
      <c r="M33" s="71"/>
    </row>
    <row r="34" spans="1:13" x14ac:dyDescent="0.25">
      <c r="A34" s="342"/>
      <c r="B34" s="247" t="s">
        <v>42</v>
      </c>
      <c r="C34" s="39">
        <v>6201</v>
      </c>
      <c r="D34" s="39">
        <v>3488</v>
      </c>
      <c r="E34" s="39">
        <v>20</v>
      </c>
      <c r="F34" s="39">
        <v>27</v>
      </c>
      <c r="G34" s="77">
        <v>465</v>
      </c>
      <c r="H34" s="245" t="s">
        <v>245</v>
      </c>
      <c r="L34" s="71"/>
      <c r="M34" s="71"/>
    </row>
    <row r="35" spans="1:13" x14ac:dyDescent="0.25">
      <c r="A35" s="342"/>
      <c r="B35" s="247" t="s">
        <v>53</v>
      </c>
      <c r="C35" s="39">
        <v>5427</v>
      </c>
      <c r="D35" s="39">
        <v>3075</v>
      </c>
      <c r="E35" s="39">
        <v>30</v>
      </c>
      <c r="F35" s="39">
        <v>63</v>
      </c>
      <c r="G35" s="77">
        <v>712</v>
      </c>
      <c r="H35" s="245" t="s">
        <v>246</v>
      </c>
      <c r="L35" s="71"/>
      <c r="M35" s="71"/>
    </row>
    <row r="36" spans="1:13" s="91" customFormat="1" x14ac:dyDescent="0.25">
      <c r="A36" s="342"/>
      <c r="B36" s="247" t="s">
        <v>103</v>
      </c>
      <c r="C36" s="39">
        <v>3301</v>
      </c>
      <c r="D36" s="39">
        <v>2972</v>
      </c>
      <c r="E36" s="39">
        <v>72</v>
      </c>
      <c r="F36" s="39">
        <v>17</v>
      </c>
      <c r="G36" s="77">
        <v>633</v>
      </c>
      <c r="H36" s="245" t="s">
        <v>226</v>
      </c>
      <c r="I36" s="92"/>
      <c r="J36" s="92"/>
      <c r="L36" s="71"/>
      <c r="M36" s="71"/>
    </row>
    <row r="37" spans="1:13" x14ac:dyDescent="0.25">
      <c r="A37" s="342" t="s">
        <v>1</v>
      </c>
      <c r="B37" s="247" t="s">
        <v>13</v>
      </c>
      <c r="C37" s="39">
        <v>901</v>
      </c>
      <c r="D37" s="39">
        <v>500</v>
      </c>
      <c r="E37" s="39">
        <v>50</v>
      </c>
      <c r="F37" s="39">
        <v>51</v>
      </c>
      <c r="G37" s="39">
        <v>0</v>
      </c>
      <c r="H37" s="245"/>
      <c r="L37" s="71"/>
      <c r="M37" s="71"/>
    </row>
    <row r="38" spans="1:13" x14ac:dyDescent="0.25">
      <c r="A38" s="342"/>
      <c r="B38" s="247" t="s">
        <v>20</v>
      </c>
      <c r="C38" s="39">
        <v>895</v>
      </c>
      <c r="D38" s="39">
        <v>606</v>
      </c>
      <c r="E38" s="39">
        <v>86</v>
      </c>
      <c r="F38" s="39">
        <v>51</v>
      </c>
      <c r="G38" s="39">
        <v>43</v>
      </c>
      <c r="H38" s="245" t="s">
        <v>247</v>
      </c>
      <c r="L38" s="71"/>
      <c r="M38" s="71"/>
    </row>
    <row r="39" spans="1:13" x14ac:dyDescent="0.25">
      <c r="A39" s="342"/>
      <c r="B39" s="247" t="s">
        <v>39</v>
      </c>
      <c r="C39" s="39">
        <v>799</v>
      </c>
      <c r="D39" s="39">
        <v>561</v>
      </c>
      <c r="E39" s="39">
        <v>44</v>
      </c>
      <c r="F39" s="39">
        <v>72</v>
      </c>
      <c r="G39" s="39">
        <v>78</v>
      </c>
      <c r="H39" s="245" t="s">
        <v>248</v>
      </c>
      <c r="L39" s="71"/>
      <c r="M39" s="71"/>
    </row>
    <row r="40" spans="1:13" x14ac:dyDescent="0.25">
      <c r="A40" s="342"/>
      <c r="B40" s="247" t="s">
        <v>42</v>
      </c>
      <c r="C40" s="39">
        <v>876</v>
      </c>
      <c r="D40" s="39">
        <v>585</v>
      </c>
      <c r="E40" s="39">
        <v>67</v>
      </c>
      <c r="F40" s="39">
        <v>76</v>
      </c>
      <c r="G40" s="39">
        <v>65</v>
      </c>
      <c r="H40" s="245" t="s">
        <v>249</v>
      </c>
      <c r="L40" s="71"/>
      <c r="M40" s="71"/>
    </row>
    <row r="41" spans="1:13" x14ac:dyDescent="0.25">
      <c r="A41" s="342"/>
      <c r="B41" s="247" t="s">
        <v>53</v>
      </c>
      <c r="C41" s="39">
        <v>1182</v>
      </c>
      <c r="D41" s="39">
        <v>699</v>
      </c>
      <c r="E41" s="39">
        <v>53</v>
      </c>
      <c r="F41" s="39">
        <v>118</v>
      </c>
      <c r="G41" s="39">
        <v>84</v>
      </c>
      <c r="H41" s="245" t="s">
        <v>250</v>
      </c>
      <c r="L41" s="71"/>
      <c r="M41" s="71"/>
    </row>
    <row r="42" spans="1:13" s="91" customFormat="1" x14ac:dyDescent="0.25">
      <c r="A42" s="342"/>
      <c r="B42" s="247" t="s">
        <v>103</v>
      </c>
      <c r="C42" s="39">
        <v>1240</v>
      </c>
      <c r="D42" s="39">
        <v>620</v>
      </c>
      <c r="E42" s="39">
        <v>54</v>
      </c>
      <c r="F42" s="39">
        <v>91</v>
      </c>
      <c r="G42" s="77">
        <v>150</v>
      </c>
      <c r="H42" s="245" t="s">
        <v>251</v>
      </c>
      <c r="I42" s="92"/>
      <c r="J42" s="92"/>
      <c r="L42" s="71"/>
      <c r="M42" s="71"/>
    </row>
    <row r="43" spans="1:13" x14ac:dyDescent="0.25">
      <c r="A43" s="342" t="s">
        <v>9</v>
      </c>
      <c r="B43" s="248" t="s">
        <v>13</v>
      </c>
      <c r="C43" s="39">
        <v>189635</v>
      </c>
      <c r="D43" s="39">
        <v>94982</v>
      </c>
      <c r="E43" s="39">
        <v>43969</v>
      </c>
      <c r="F43" s="39">
        <v>21078</v>
      </c>
      <c r="G43" s="39">
        <v>0</v>
      </c>
      <c r="H43" s="245"/>
      <c r="L43" s="71"/>
      <c r="M43" s="71"/>
    </row>
    <row r="44" spans="1:13" x14ac:dyDescent="0.25">
      <c r="A44" s="342"/>
      <c r="B44" s="248" t="s">
        <v>20</v>
      </c>
      <c r="C44" s="39">
        <v>179416</v>
      </c>
      <c r="D44" s="39">
        <v>97789</v>
      </c>
      <c r="E44" s="39">
        <v>36445</v>
      </c>
      <c r="F44" s="39">
        <v>16335</v>
      </c>
      <c r="G44" s="39">
        <v>4108</v>
      </c>
      <c r="H44" s="245" t="s">
        <v>230</v>
      </c>
      <c r="L44" s="71"/>
      <c r="M44" s="71"/>
    </row>
    <row r="45" spans="1:13" x14ac:dyDescent="0.25">
      <c r="A45" s="342"/>
      <c r="B45" s="248" t="s">
        <v>39</v>
      </c>
      <c r="C45" s="39">
        <v>144541</v>
      </c>
      <c r="D45" s="39">
        <v>70763</v>
      </c>
      <c r="E45" s="39">
        <v>18810</v>
      </c>
      <c r="F45" s="39">
        <v>12693</v>
      </c>
      <c r="G45" s="39">
        <v>3386</v>
      </c>
      <c r="H45" s="245" t="s">
        <v>226</v>
      </c>
      <c r="L45" s="71"/>
      <c r="M45" s="71"/>
    </row>
    <row r="46" spans="1:13" x14ac:dyDescent="0.25">
      <c r="A46" s="342"/>
      <c r="B46" s="248" t="s">
        <v>42</v>
      </c>
      <c r="C46" s="39">
        <v>95220</v>
      </c>
      <c r="D46" s="39">
        <v>52838</v>
      </c>
      <c r="E46" s="39">
        <v>6954</v>
      </c>
      <c r="F46" s="39">
        <v>6972</v>
      </c>
      <c r="G46" s="39">
        <v>3303</v>
      </c>
      <c r="H46" s="245" t="s">
        <v>252</v>
      </c>
      <c r="L46" s="71"/>
      <c r="M46" s="71"/>
    </row>
    <row r="47" spans="1:13" x14ac:dyDescent="0.25">
      <c r="A47" s="342"/>
      <c r="B47" s="248" t="s">
        <v>53</v>
      </c>
      <c r="C47" s="39">
        <v>77767</v>
      </c>
      <c r="D47" s="39">
        <v>42655</v>
      </c>
      <c r="E47" s="39">
        <v>4606</v>
      </c>
      <c r="F47" s="39">
        <v>5915</v>
      </c>
      <c r="G47" s="39">
        <v>3500</v>
      </c>
      <c r="H47" s="245" t="s">
        <v>253</v>
      </c>
      <c r="L47" s="71"/>
      <c r="M47" s="71"/>
    </row>
    <row r="48" spans="1:13" s="91" customFormat="1" x14ac:dyDescent="0.25">
      <c r="A48" s="342"/>
      <c r="B48" s="248" t="s">
        <v>103</v>
      </c>
      <c r="C48" s="39">
        <v>87967</v>
      </c>
      <c r="D48" s="39">
        <v>48171</v>
      </c>
      <c r="E48" s="39">
        <v>4088</v>
      </c>
      <c r="F48" s="39">
        <v>5757</v>
      </c>
      <c r="G48" s="39">
        <v>4600</v>
      </c>
      <c r="H48" s="245" t="s">
        <v>247</v>
      </c>
      <c r="I48" s="92"/>
      <c r="J48" s="92"/>
      <c r="L48" s="71"/>
      <c r="M48" s="71"/>
    </row>
    <row r="49" spans="12:13" x14ac:dyDescent="0.25">
      <c r="L49" s="71"/>
      <c r="M49" s="71"/>
    </row>
  </sheetData>
  <mergeCells count="8">
    <mergeCell ref="A3:J3"/>
    <mergeCell ref="A37:A42"/>
    <mergeCell ref="A43:A48"/>
    <mergeCell ref="A25:A30"/>
    <mergeCell ref="A7:A12"/>
    <mergeCell ref="A13:A18"/>
    <mergeCell ref="A19:A24"/>
    <mergeCell ref="A31:A3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AA5C-7DC2-4EA2-ABC7-B9077FA58C6A}">
  <sheetPr>
    <tabColor theme="0" tint="-4.9989318521683403E-2"/>
  </sheetPr>
  <dimension ref="A1:J45"/>
  <sheetViews>
    <sheetView showGridLines="0" zoomScaleNormal="100" workbookViewId="0"/>
  </sheetViews>
  <sheetFormatPr defaultRowHeight="15" x14ac:dyDescent="0.25"/>
  <cols>
    <col min="1" max="1" width="19.140625" customWidth="1"/>
    <col min="2" max="2" width="17" customWidth="1"/>
    <col min="3" max="4" width="11.140625" bestFit="1" customWidth="1"/>
    <col min="5" max="6" width="10.140625" bestFit="1" customWidth="1"/>
    <col min="7" max="7" width="11" customWidth="1"/>
    <col min="8" max="8" width="9.5703125" customWidth="1"/>
    <col min="9" max="9" width="11.140625" style="11" customWidth="1"/>
  </cols>
  <sheetData>
    <row r="1" spans="1:10" s="25" customFormat="1" ht="18.75" x14ac:dyDescent="0.3">
      <c r="A1" s="257" t="s">
        <v>282</v>
      </c>
      <c r="B1"/>
      <c r="C1"/>
      <c r="D1"/>
      <c r="E1"/>
      <c r="F1"/>
      <c r="H1" s="120"/>
      <c r="I1" s="40"/>
    </row>
    <row r="2" spans="1:10" s="7" customFormat="1" x14ac:dyDescent="0.25">
      <c r="I2" s="28"/>
    </row>
    <row r="3" spans="1:10" s="7" customFormat="1" ht="58.7" customHeight="1" x14ac:dyDescent="0.25">
      <c r="A3" s="295" t="s">
        <v>317</v>
      </c>
      <c r="B3" s="295"/>
      <c r="C3" s="295"/>
      <c r="D3" s="295"/>
      <c r="E3" s="295"/>
      <c r="F3" s="295"/>
      <c r="G3" s="295"/>
      <c r="H3" s="295"/>
      <c r="I3" s="295"/>
      <c r="J3" s="295"/>
    </row>
    <row r="4" spans="1:10" x14ac:dyDescent="0.25">
      <c r="A4" s="261" t="s">
        <v>301</v>
      </c>
      <c r="B4" s="261"/>
      <c r="C4" s="261"/>
      <c r="D4" s="261"/>
      <c r="E4" s="261"/>
      <c r="F4" s="261"/>
      <c r="G4" s="261"/>
      <c r="H4" s="261"/>
      <c r="I4" s="70"/>
    </row>
    <row r="7" spans="1:10" ht="90" x14ac:dyDescent="0.25">
      <c r="A7" s="91"/>
      <c r="B7" s="91"/>
      <c r="C7" s="252" t="s">
        <v>14</v>
      </c>
      <c r="D7" s="252" t="s">
        <v>11</v>
      </c>
      <c r="E7" s="252" t="s">
        <v>15</v>
      </c>
      <c r="F7" s="252" t="s">
        <v>38</v>
      </c>
      <c r="G7" s="252" t="s">
        <v>16</v>
      </c>
      <c r="H7" s="233" t="s">
        <v>66</v>
      </c>
      <c r="I7" s="253" t="s">
        <v>260</v>
      </c>
    </row>
    <row r="8" spans="1:10" x14ac:dyDescent="0.25">
      <c r="A8" s="348" t="s">
        <v>4</v>
      </c>
      <c r="B8" s="247" t="s">
        <v>12</v>
      </c>
      <c r="C8" s="39">
        <v>3326</v>
      </c>
      <c r="D8" s="39">
        <v>1356</v>
      </c>
      <c r="E8" s="39">
        <v>1265</v>
      </c>
      <c r="F8" s="39">
        <v>502</v>
      </c>
      <c r="G8" s="39">
        <v>379</v>
      </c>
      <c r="H8" s="39">
        <v>173</v>
      </c>
      <c r="I8" s="250"/>
    </row>
    <row r="9" spans="1:10" x14ac:dyDescent="0.25">
      <c r="A9" s="349"/>
      <c r="B9" s="247" t="s">
        <v>13</v>
      </c>
      <c r="C9" s="39">
        <v>4072</v>
      </c>
      <c r="D9" s="39">
        <v>1692</v>
      </c>
      <c r="E9" s="39">
        <v>1313</v>
      </c>
      <c r="F9" s="39">
        <v>736</v>
      </c>
      <c r="G9" s="39">
        <v>881</v>
      </c>
      <c r="H9" s="39">
        <v>466</v>
      </c>
      <c r="I9" s="251"/>
    </row>
    <row r="10" spans="1:10" x14ac:dyDescent="0.25">
      <c r="A10" s="349"/>
      <c r="B10" s="247" t="s">
        <v>20</v>
      </c>
      <c r="C10" s="39">
        <v>3232</v>
      </c>
      <c r="D10" s="39">
        <v>1488</v>
      </c>
      <c r="E10" s="39">
        <v>1130</v>
      </c>
      <c r="F10" s="39">
        <v>639</v>
      </c>
      <c r="G10" s="39">
        <v>732</v>
      </c>
      <c r="H10" s="39">
        <v>344</v>
      </c>
      <c r="I10" s="251" t="s">
        <v>245</v>
      </c>
    </row>
    <row r="11" spans="1:10" x14ac:dyDescent="0.25">
      <c r="A11" s="349"/>
      <c r="B11" s="247" t="s">
        <v>39</v>
      </c>
      <c r="C11" s="39">
        <v>3109</v>
      </c>
      <c r="D11" s="39">
        <v>1314</v>
      </c>
      <c r="E11" s="39">
        <v>1076</v>
      </c>
      <c r="F11" s="39">
        <v>536</v>
      </c>
      <c r="G11" s="39">
        <v>655</v>
      </c>
      <c r="H11" s="39">
        <v>199</v>
      </c>
      <c r="I11" s="251" t="s">
        <v>246</v>
      </c>
    </row>
    <row r="12" spans="1:10" s="73" customFormat="1" x14ac:dyDescent="0.25">
      <c r="A12" s="349"/>
      <c r="B12" s="247" t="s">
        <v>42</v>
      </c>
      <c r="C12" s="39">
        <v>2715</v>
      </c>
      <c r="D12" s="39">
        <v>1183</v>
      </c>
      <c r="E12" s="39">
        <v>518</v>
      </c>
      <c r="F12" s="39">
        <v>454</v>
      </c>
      <c r="G12" s="39">
        <v>481</v>
      </c>
      <c r="H12" s="39">
        <v>138</v>
      </c>
      <c r="I12" s="251" t="s">
        <v>232</v>
      </c>
    </row>
    <row r="13" spans="1:10" x14ac:dyDescent="0.25">
      <c r="A13" s="349"/>
      <c r="B13" s="247" t="s">
        <v>53</v>
      </c>
      <c r="C13" s="39">
        <v>3205</v>
      </c>
      <c r="D13" s="39">
        <v>419</v>
      </c>
      <c r="E13" s="39">
        <v>385</v>
      </c>
      <c r="F13" s="39">
        <v>421</v>
      </c>
      <c r="G13" s="39">
        <v>489</v>
      </c>
      <c r="H13" s="39">
        <v>106</v>
      </c>
      <c r="I13" s="251" t="s">
        <v>248</v>
      </c>
    </row>
    <row r="14" spans="1:10" s="91" customFormat="1" x14ac:dyDescent="0.25">
      <c r="A14" s="350"/>
      <c r="B14" s="247" t="s">
        <v>103</v>
      </c>
      <c r="C14" s="39">
        <v>4030</v>
      </c>
      <c r="D14" s="39">
        <v>358</v>
      </c>
      <c r="E14" s="39">
        <v>386</v>
      </c>
      <c r="F14" s="39">
        <v>542</v>
      </c>
      <c r="G14" s="39">
        <v>407</v>
      </c>
      <c r="H14" s="39">
        <v>87</v>
      </c>
      <c r="I14" s="251" t="s">
        <v>243</v>
      </c>
    </row>
    <row r="15" spans="1:10" x14ac:dyDescent="0.25">
      <c r="A15" s="351" t="s">
        <v>76</v>
      </c>
      <c r="B15" s="248" t="s">
        <v>12</v>
      </c>
      <c r="C15" s="39">
        <v>13428</v>
      </c>
      <c r="D15" s="39">
        <v>2932</v>
      </c>
      <c r="E15" s="39">
        <v>4993</v>
      </c>
      <c r="F15" s="39">
        <v>10350</v>
      </c>
      <c r="G15" s="39">
        <v>582</v>
      </c>
      <c r="H15" s="39">
        <v>2149</v>
      </c>
      <c r="I15" s="251"/>
    </row>
    <row r="16" spans="1:10" x14ac:dyDescent="0.25">
      <c r="A16" s="352"/>
      <c r="B16" s="248" t="s">
        <v>13</v>
      </c>
      <c r="C16" s="39">
        <v>15904</v>
      </c>
      <c r="D16" s="39">
        <v>2997</v>
      </c>
      <c r="E16" s="39">
        <v>5591</v>
      </c>
      <c r="F16" s="39">
        <v>12331</v>
      </c>
      <c r="G16" s="39">
        <v>674</v>
      </c>
      <c r="H16" s="39">
        <v>2339</v>
      </c>
      <c r="I16" s="251"/>
    </row>
    <row r="17" spans="1:9" x14ac:dyDescent="0.25">
      <c r="A17" s="352"/>
      <c r="B17" s="248" t="s">
        <v>20</v>
      </c>
      <c r="C17" s="39">
        <v>15472</v>
      </c>
      <c r="D17" s="39">
        <v>3768</v>
      </c>
      <c r="E17" s="39">
        <v>5408</v>
      </c>
      <c r="F17" s="39">
        <v>10277</v>
      </c>
      <c r="G17" s="39">
        <v>649</v>
      </c>
      <c r="H17" s="39">
        <v>2310</v>
      </c>
      <c r="I17" s="251" t="s">
        <v>254</v>
      </c>
    </row>
    <row r="18" spans="1:9" x14ac:dyDescent="0.25">
      <c r="A18" s="352"/>
      <c r="B18" s="248" t="s">
        <v>39</v>
      </c>
      <c r="C18" s="39">
        <v>12030</v>
      </c>
      <c r="D18" s="39">
        <v>2589</v>
      </c>
      <c r="E18" s="39">
        <v>3829</v>
      </c>
      <c r="F18" s="39">
        <v>6075</v>
      </c>
      <c r="G18" s="39">
        <v>365</v>
      </c>
      <c r="H18" s="39">
        <v>1309</v>
      </c>
      <c r="I18" s="251" t="s">
        <v>231</v>
      </c>
    </row>
    <row r="19" spans="1:9" s="73" customFormat="1" x14ac:dyDescent="0.25">
      <c r="A19" s="352"/>
      <c r="B19" s="248" t="s">
        <v>42</v>
      </c>
      <c r="C19" s="39">
        <v>10938</v>
      </c>
      <c r="D19" s="39">
        <v>2104</v>
      </c>
      <c r="E19" s="39">
        <v>2637</v>
      </c>
      <c r="F19" s="39">
        <v>5299</v>
      </c>
      <c r="G19" s="39">
        <v>416</v>
      </c>
      <c r="H19" s="39">
        <v>1142</v>
      </c>
      <c r="I19" s="251" t="s">
        <v>228</v>
      </c>
    </row>
    <row r="20" spans="1:9" x14ac:dyDescent="0.25">
      <c r="A20" s="352"/>
      <c r="B20" s="248" t="s">
        <v>53</v>
      </c>
      <c r="C20" s="39">
        <v>9461</v>
      </c>
      <c r="D20" s="39">
        <v>1955</v>
      </c>
      <c r="E20" s="39">
        <v>1546</v>
      </c>
      <c r="F20" s="39">
        <v>626</v>
      </c>
      <c r="G20" s="39">
        <v>394</v>
      </c>
      <c r="H20" s="39">
        <v>694</v>
      </c>
      <c r="I20" s="251" t="s">
        <v>255</v>
      </c>
    </row>
    <row r="21" spans="1:9" s="91" customFormat="1" x14ac:dyDescent="0.25">
      <c r="A21" s="353"/>
      <c r="B21" s="248" t="s">
        <v>103</v>
      </c>
      <c r="C21" s="39">
        <v>11972</v>
      </c>
      <c r="D21" s="39">
        <v>2244</v>
      </c>
      <c r="E21" s="39">
        <v>1712</v>
      </c>
      <c r="F21" s="39">
        <v>649</v>
      </c>
      <c r="G21" s="39">
        <v>446</v>
      </c>
      <c r="H21" s="39">
        <v>829</v>
      </c>
      <c r="I21" s="251" t="s">
        <v>256</v>
      </c>
    </row>
    <row r="22" spans="1:9" x14ac:dyDescent="0.25">
      <c r="A22" s="348" t="s">
        <v>5</v>
      </c>
      <c r="B22" s="248" t="s">
        <v>12</v>
      </c>
      <c r="C22" s="39">
        <v>12863</v>
      </c>
      <c r="D22" s="39">
        <v>2260</v>
      </c>
      <c r="E22" s="39">
        <v>8245</v>
      </c>
      <c r="F22" s="39">
        <v>355</v>
      </c>
      <c r="G22" s="39">
        <v>3691</v>
      </c>
      <c r="H22" s="39">
        <v>3583</v>
      </c>
      <c r="I22" s="251"/>
    </row>
    <row r="23" spans="1:9" x14ac:dyDescent="0.25">
      <c r="A23" s="349"/>
      <c r="B23" s="248" t="s">
        <v>13</v>
      </c>
      <c r="C23" s="39">
        <v>13067</v>
      </c>
      <c r="D23" s="39">
        <v>2544</v>
      </c>
      <c r="E23" s="39">
        <v>8121</v>
      </c>
      <c r="F23" s="39">
        <v>522</v>
      </c>
      <c r="G23" s="39">
        <v>5187</v>
      </c>
      <c r="H23" s="39">
        <v>4077</v>
      </c>
      <c r="I23" s="251"/>
    </row>
    <row r="24" spans="1:9" x14ac:dyDescent="0.25">
      <c r="A24" s="349"/>
      <c r="B24" s="248" t="s">
        <v>20</v>
      </c>
      <c r="C24" s="39">
        <v>13699</v>
      </c>
      <c r="D24" s="39">
        <v>2689</v>
      </c>
      <c r="E24" s="39">
        <v>6109</v>
      </c>
      <c r="F24" s="39">
        <v>746</v>
      </c>
      <c r="G24" s="39">
        <v>3976</v>
      </c>
      <c r="H24" s="39">
        <v>3089</v>
      </c>
      <c r="I24" s="251"/>
    </row>
    <row r="25" spans="1:9" x14ac:dyDescent="0.25">
      <c r="A25" s="349"/>
      <c r="B25" s="248" t="s">
        <v>39</v>
      </c>
      <c r="C25" s="39">
        <v>11255</v>
      </c>
      <c r="D25" s="39">
        <v>2216</v>
      </c>
      <c r="E25" s="39">
        <v>4633</v>
      </c>
      <c r="F25" s="39">
        <v>752</v>
      </c>
      <c r="G25" s="39">
        <v>2693</v>
      </c>
      <c r="H25" s="39">
        <v>1784</v>
      </c>
      <c r="I25" s="251" t="s">
        <v>257</v>
      </c>
    </row>
    <row r="26" spans="1:9" s="73" customFormat="1" x14ac:dyDescent="0.25">
      <c r="A26" s="349"/>
      <c r="B26" s="248" t="s">
        <v>42</v>
      </c>
      <c r="C26" s="39">
        <v>9571</v>
      </c>
      <c r="D26" s="39">
        <v>2049</v>
      </c>
      <c r="E26" s="39">
        <v>3025</v>
      </c>
      <c r="F26" s="39">
        <v>694</v>
      </c>
      <c r="G26" s="39">
        <v>2154</v>
      </c>
      <c r="H26" s="39">
        <v>1242</v>
      </c>
      <c r="I26" s="251" t="s">
        <v>232</v>
      </c>
    </row>
    <row r="27" spans="1:9" x14ac:dyDescent="0.25">
      <c r="A27" s="349"/>
      <c r="B27" s="248" t="s">
        <v>53</v>
      </c>
      <c r="C27" s="39">
        <v>7344</v>
      </c>
      <c r="D27" s="39">
        <v>2604</v>
      </c>
      <c r="E27" s="39">
        <v>2547</v>
      </c>
      <c r="F27" s="39">
        <v>614</v>
      </c>
      <c r="G27" s="39">
        <v>1822</v>
      </c>
      <c r="H27" s="39">
        <v>1107</v>
      </c>
      <c r="I27" s="251" t="s">
        <v>228</v>
      </c>
    </row>
    <row r="28" spans="1:9" s="91" customFormat="1" x14ac:dyDescent="0.25">
      <c r="A28" s="350"/>
      <c r="B28" s="248" t="s">
        <v>103</v>
      </c>
      <c r="C28" s="39">
        <v>7685</v>
      </c>
      <c r="D28" s="39">
        <v>1967</v>
      </c>
      <c r="E28" s="39">
        <v>1972</v>
      </c>
      <c r="F28" s="39">
        <v>907</v>
      </c>
      <c r="G28" s="39">
        <v>1733</v>
      </c>
      <c r="H28" s="39">
        <v>998</v>
      </c>
      <c r="I28" s="251" t="s">
        <v>254</v>
      </c>
    </row>
    <row r="29" spans="1:9" x14ac:dyDescent="0.25">
      <c r="A29" s="348" t="s">
        <v>6</v>
      </c>
      <c r="B29" s="248" t="s">
        <v>12</v>
      </c>
      <c r="C29" s="39">
        <v>3543</v>
      </c>
      <c r="D29" s="39">
        <v>1182</v>
      </c>
      <c r="E29" s="39">
        <v>1453</v>
      </c>
      <c r="F29" s="39">
        <v>247</v>
      </c>
      <c r="G29" s="39">
        <v>751</v>
      </c>
      <c r="H29" s="39">
        <v>0</v>
      </c>
      <c r="I29" s="251"/>
    </row>
    <row r="30" spans="1:9" x14ac:dyDescent="0.25">
      <c r="A30" s="349"/>
      <c r="B30" s="248" t="s">
        <v>13</v>
      </c>
      <c r="C30" s="39">
        <v>4016</v>
      </c>
      <c r="D30" s="39">
        <v>942</v>
      </c>
      <c r="E30" s="39">
        <v>1086</v>
      </c>
      <c r="F30" s="39">
        <v>0</v>
      </c>
      <c r="G30" s="39">
        <v>1369</v>
      </c>
      <c r="H30" s="39">
        <v>0</v>
      </c>
      <c r="I30" s="251"/>
    </row>
    <row r="31" spans="1:9" x14ac:dyDescent="0.25">
      <c r="A31" s="349"/>
      <c r="B31" s="248" t="s">
        <v>20</v>
      </c>
      <c r="C31" s="39">
        <v>4463</v>
      </c>
      <c r="D31" s="39">
        <v>1663</v>
      </c>
      <c r="E31" s="39">
        <v>1433</v>
      </c>
      <c r="F31" s="39">
        <v>0</v>
      </c>
      <c r="G31" s="39">
        <v>2190</v>
      </c>
      <c r="H31" s="39">
        <v>0</v>
      </c>
      <c r="I31" s="251"/>
    </row>
    <row r="32" spans="1:9" x14ac:dyDescent="0.25">
      <c r="A32" s="349"/>
      <c r="B32" s="248" t="s">
        <v>39</v>
      </c>
      <c r="C32" s="39">
        <v>3770</v>
      </c>
      <c r="D32" s="39">
        <v>1153</v>
      </c>
      <c r="E32" s="39">
        <v>1387</v>
      </c>
      <c r="F32" s="39">
        <v>114</v>
      </c>
      <c r="G32" s="39">
        <v>1342</v>
      </c>
      <c r="H32" s="39">
        <v>0</v>
      </c>
      <c r="I32" s="251" t="s">
        <v>232</v>
      </c>
    </row>
    <row r="33" spans="1:10" s="73" customFormat="1" x14ac:dyDescent="0.25">
      <c r="A33" s="349"/>
      <c r="B33" s="248" t="s">
        <v>42</v>
      </c>
      <c r="C33" s="39">
        <v>3838</v>
      </c>
      <c r="D33" s="39">
        <v>1048</v>
      </c>
      <c r="E33" s="39">
        <v>699</v>
      </c>
      <c r="F33" s="39">
        <v>616</v>
      </c>
      <c r="G33" s="39">
        <v>1252</v>
      </c>
      <c r="H33" s="39">
        <v>0</v>
      </c>
      <c r="I33" s="251" t="s">
        <v>230</v>
      </c>
    </row>
    <row r="34" spans="1:10" x14ac:dyDescent="0.25">
      <c r="A34" s="349"/>
      <c r="B34" s="248" t="s">
        <v>53</v>
      </c>
      <c r="C34" s="39">
        <v>3136</v>
      </c>
      <c r="D34" s="39">
        <v>711</v>
      </c>
      <c r="E34" s="39">
        <v>394</v>
      </c>
      <c r="F34" s="39">
        <v>87</v>
      </c>
      <c r="G34" s="39">
        <v>791</v>
      </c>
      <c r="H34" s="39">
        <v>201</v>
      </c>
      <c r="I34" s="251" t="s">
        <v>258</v>
      </c>
    </row>
    <row r="35" spans="1:10" s="91" customFormat="1" x14ac:dyDescent="0.25">
      <c r="A35" s="350"/>
      <c r="B35" s="248" t="s">
        <v>103</v>
      </c>
      <c r="C35" s="39">
        <v>3939</v>
      </c>
      <c r="D35" s="39">
        <v>773</v>
      </c>
      <c r="E35" s="39">
        <v>355</v>
      </c>
      <c r="F35" s="39">
        <v>166</v>
      </c>
      <c r="G35" s="39">
        <v>719</v>
      </c>
      <c r="H35" s="39">
        <v>210</v>
      </c>
      <c r="I35" s="251" t="s">
        <v>243</v>
      </c>
    </row>
    <row r="36" spans="1:10" x14ac:dyDescent="0.25">
      <c r="A36" s="348" t="s">
        <v>9</v>
      </c>
      <c r="B36" s="248" t="s">
        <v>12</v>
      </c>
      <c r="C36" s="39">
        <v>33160</v>
      </c>
      <c r="D36" s="39">
        <v>7730</v>
      </c>
      <c r="E36" s="39">
        <v>15956</v>
      </c>
      <c r="F36" s="39">
        <v>11454</v>
      </c>
      <c r="G36" s="39">
        <v>5403</v>
      </c>
      <c r="H36" s="39">
        <v>5905</v>
      </c>
      <c r="I36" s="251"/>
    </row>
    <row r="37" spans="1:10" x14ac:dyDescent="0.25">
      <c r="A37" s="349"/>
      <c r="B37" s="248" t="s">
        <v>13</v>
      </c>
      <c r="C37" s="39">
        <v>37059</v>
      </c>
      <c r="D37" s="39">
        <v>8175</v>
      </c>
      <c r="E37" s="39">
        <v>16111</v>
      </c>
      <c r="F37" s="39">
        <v>13589</v>
      </c>
      <c r="G37" s="39">
        <v>8111</v>
      </c>
      <c r="H37" s="39">
        <v>6882</v>
      </c>
      <c r="I37" s="251"/>
      <c r="J37" s="249"/>
    </row>
    <row r="38" spans="1:10" x14ac:dyDescent="0.25">
      <c r="A38" s="349"/>
      <c r="B38" s="248" t="s">
        <v>20</v>
      </c>
      <c r="C38" s="39">
        <v>36866</v>
      </c>
      <c r="D38" s="39">
        <v>9608</v>
      </c>
      <c r="E38" s="39">
        <v>14080</v>
      </c>
      <c r="F38" s="39">
        <v>11662</v>
      </c>
      <c r="G38" s="39">
        <v>7547</v>
      </c>
      <c r="H38" s="39">
        <v>5743</v>
      </c>
      <c r="I38" s="251"/>
    </row>
    <row r="39" spans="1:10" x14ac:dyDescent="0.25">
      <c r="A39" s="349"/>
      <c r="B39" s="248" t="s">
        <v>39</v>
      </c>
      <c r="C39" s="39">
        <v>30164</v>
      </c>
      <c r="D39" s="39">
        <v>7272</v>
      </c>
      <c r="E39" s="39">
        <v>10925</v>
      </c>
      <c r="F39" s="39">
        <v>7477</v>
      </c>
      <c r="G39" s="39">
        <v>5055</v>
      </c>
      <c r="H39" s="39">
        <v>3292</v>
      </c>
      <c r="I39" s="251" t="s">
        <v>226</v>
      </c>
    </row>
    <row r="40" spans="1:10" s="73" customFormat="1" x14ac:dyDescent="0.25">
      <c r="A40" s="349"/>
      <c r="B40" s="248" t="s">
        <v>42</v>
      </c>
      <c r="C40" s="39">
        <v>27062</v>
      </c>
      <c r="D40" s="39">
        <v>6384</v>
      </c>
      <c r="E40" s="39">
        <v>6879</v>
      </c>
      <c r="F40" s="39">
        <v>7063</v>
      </c>
      <c r="G40" s="39">
        <v>4303</v>
      </c>
      <c r="H40" s="39">
        <v>2522</v>
      </c>
      <c r="I40" s="251" t="s">
        <v>233</v>
      </c>
    </row>
    <row r="41" spans="1:10" x14ac:dyDescent="0.25">
      <c r="A41" s="349"/>
      <c r="B41" s="248" t="s">
        <v>53</v>
      </c>
      <c r="C41" s="39">
        <v>23146</v>
      </c>
      <c r="D41" s="39">
        <v>5689</v>
      </c>
      <c r="E41" s="39">
        <v>4872</v>
      </c>
      <c r="F41" s="39">
        <v>1748</v>
      </c>
      <c r="G41" s="39">
        <v>3496</v>
      </c>
      <c r="H41" s="39">
        <v>2108</v>
      </c>
      <c r="I41" s="251" t="s">
        <v>240</v>
      </c>
    </row>
    <row r="42" spans="1:10" s="91" customFormat="1" x14ac:dyDescent="0.25">
      <c r="A42" s="350"/>
      <c r="B42" s="248" t="s">
        <v>103</v>
      </c>
      <c r="C42" s="39">
        <v>27626</v>
      </c>
      <c r="D42" s="39">
        <v>5342</v>
      </c>
      <c r="E42" s="39">
        <v>4425</v>
      </c>
      <c r="F42" s="39">
        <v>2264</v>
      </c>
      <c r="G42" s="39">
        <v>3305</v>
      </c>
      <c r="H42" s="39">
        <v>2124</v>
      </c>
      <c r="I42" s="251" t="s">
        <v>259</v>
      </c>
    </row>
    <row r="45" spans="1:10" x14ac:dyDescent="0.25">
      <c r="C45" s="112"/>
      <c r="D45" s="112"/>
      <c r="E45" s="112"/>
      <c r="F45" s="112"/>
      <c r="G45" s="112"/>
      <c r="H45" s="112"/>
    </row>
  </sheetData>
  <mergeCells count="6">
    <mergeCell ref="A3:J3"/>
    <mergeCell ref="A36:A42"/>
    <mergeCell ref="A8:A14"/>
    <mergeCell ref="A15:A21"/>
    <mergeCell ref="A22:A28"/>
    <mergeCell ref="A29:A35"/>
  </mergeCells>
  <phoneticPr fontId="22"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ABB9F-ADE2-47E0-B14B-6752832F8C94}">
  <sheetPr>
    <tabColor theme="0" tint="-4.9989318521683403E-2"/>
  </sheetPr>
  <dimension ref="A1:R31"/>
  <sheetViews>
    <sheetView showGridLines="0" zoomScaleNormal="100" workbookViewId="0"/>
  </sheetViews>
  <sheetFormatPr defaultColWidth="8.5703125" defaultRowHeight="15" x14ac:dyDescent="0.25"/>
  <cols>
    <col min="1" max="1" width="17.42578125" style="24" customWidth="1"/>
    <col min="2" max="3" width="11.85546875" style="24" bestFit="1" customWidth="1"/>
    <col min="4" max="18" width="10.85546875" style="24" customWidth="1"/>
    <col min="19" max="19" width="9" style="24" bestFit="1" customWidth="1"/>
    <col min="20" max="16384" width="8.5703125" style="24"/>
  </cols>
  <sheetData>
    <row r="1" spans="1:18" s="45" customFormat="1" ht="18.75" x14ac:dyDescent="0.3">
      <c r="A1" s="257" t="s">
        <v>283</v>
      </c>
      <c r="H1" s="78"/>
    </row>
    <row r="3" spans="1:18" x14ac:dyDescent="0.25">
      <c r="A3" s="270" t="s">
        <v>318</v>
      </c>
    </row>
    <row r="4" spans="1:18" x14ac:dyDescent="0.25">
      <c r="A4" s="271" t="s">
        <v>319</v>
      </c>
    </row>
    <row r="5" spans="1:18" x14ac:dyDescent="0.25">
      <c r="A5" s="69"/>
    </row>
    <row r="6" spans="1:18" x14ac:dyDescent="0.25">
      <c r="B6" s="255" t="s">
        <v>69</v>
      </c>
      <c r="C6" s="255">
        <v>2008</v>
      </c>
      <c r="D6" s="255">
        <v>2009</v>
      </c>
      <c r="E6" s="255">
        <v>2010</v>
      </c>
      <c r="F6" s="255">
        <v>2011</v>
      </c>
      <c r="G6" s="255">
        <v>2012</v>
      </c>
      <c r="H6" s="255">
        <v>2013</v>
      </c>
      <c r="I6" s="255">
        <v>2014</v>
      </c>
      <c r="J6" s="255">
        <v>2015</v>
      </c>
      <c r="K6" s="255">
        <v>2016</v>
      </c>
      <c r="L6" s="255">
        <v>2017</v>
      </c>
      <c r="M6" s="255">
        <v>2018</v>
      </c>
      <c r="N6" s="255">
        <v>2019</v>
      </c>
      <c r="O6" s="255">
        <v>2020</v>
      </c>
      <c r="P6" s="255">
        <v>2021</v>
      </c>
      <c r="Q6" s="255">
        <v>2022</v>
      </c>
      <c r="R6" s="255">
        <v>2023</v>
      </c>
    </row>
    <row r="7" spans="1:18" x14ac:dyDescent="0.25">
      <c r="A7" s="254" t="s">
        <v>76</v>
      </c>
      <c r="B7" s="176">
        <v>1690</v>
      </c>
      <c r="C7" s="176">
        <v>2890</v>
      </c>
      <c r="D7" s="176">
        <v>14008</v>
      </c>
      <c r="E7" s="176">
        <v>69988</v>
      </c>
      <c r="F7" s="176">
        <v>80272</v>
      </c>
      <c r="G7" s="176">
        <v>53961</v>
      </c>
      <c r="H7" s="176">
        <v>33998</v>
      </c>
      <c r="I7" s="176">
        <v>37210</v>
      </c>
      <c r="J7" s="176">
        <v>33478</v>
      </c>
      <c r="K7" s="176">
        <v>29498</v>
      </c>
      <c r="L7" s="176">
        <v>43253</v>
      </c>
      <c r="M7" s="176">
        <v>59329</v>
      </c>
      <c r="N7" s="176">
        <v>77630</v>
      </c>
      <c r="O7" s="176">
        <v>110788</v>
      </c>
      <c r="P7" s="176">
        <v>110228</v>
      </c>
      <c r="Q7" s="177">
        <v>93079</v>
      </c>
      <c r="R7" s="177">
        <v>104526</v>
      </c>
    </row>
    <row r="8" spans="1:18" x14ac:dyDescent="0.25">
      <c r="A8" s="254" t="s">
        <v>1</v>
      </c>
      <c r="B8" s="176">
        <v>67</v>
      </c>
      <c r="C8" s="176">
        <v>278</v>
      </c>
      <c r="D8" s="176">
        <v>803</v>
      </c>
      <c r="E8" s="176">
        <v>2323</v>
      </c>
      <c r="F8" s="176">
        <v>6860</v>
      </c>
      <c r="G8" s="176">
        <v>1522</v>
      </c>
      <c r="H8" s="176">
        <v>2411</v>
      </c>
      <c r="I8" s="176">
        <v>1225</v>
      </c>
      <c r="J8" s="176">
        <v>1066</v>
      </c>
      <c r="K8" s="176">
        <v>1001</v>
      </c>
      <c r="L8" s="176">
        <v>1946</v>
      </c>
      <c r="M8" s="176">
        <v>3206</v>
      </c>
      <c r="N8" s="176">
        <v>3808</v>
      </c>
      <c r="O8" s="176">
        <v>5577</v>
      </c>
      <c r="P8" s="176">
        <v>6465</v>
      </c>
      <c r="Q8" s="177">
        <v>9061</v>
      </c>
      <c r="R8" s="177">
        <v>8364</v>
      </c>
    </row>
    <row r="9" spans="1:18" x14ac:dyDescent="0.25">
      <c r="A9" s="254" t="s">
        <v>5</v>
      </c>
      <c r="B9" s="176">
        <v>1566</v>
      </c>
      <c r="C9" s="176">
        <v>2036</v>
      </c>
      <c r="D9" s="176">
        <v>8429</v>
      </c>
      <c r="E9" s="176">
        <v>35676</v>
      </c>
      <c r="F9" s="176">
        <v>60214</v>
      </c>
      <c r="G9" s="176">
        <v>66204</v>
      </c>
      <c r="H9" s="176">
        <v>33332</v>
      </c>
      <c r="I9" s="176">
        <v>40061</v>
      </c>
      <c r="J9" s="176">
        <v>31354</v>
      </c>
      <c r="K9" s="176">
        <v>26740</v>
      </c>
      <c r="L9" s="176">
        <v>31358</v>
      </c>
      <c r="M9" s="176">
        <v>47216</v>
      </c>
      <c r="N9" s="176">
        <v>61740</v>
      </c>
      <c r="O9" s="176">
        <v>74310</v>
      </c>
      <c r="P9" s="176">
        <v>83137</v>
      </c>
      <c r="Q9" s="177">
        <v>62485</v>
      </c>
      <c r="R9" s="177">
        <v>67487</v>
      </c>
    </row>
    <row r="10" spans="1:18" x14ac:dyDescent="0.25">
      <c r="A10" s="254" t="s">
        <v>4</v>
      </c>
      <c r="B10" s="176">
        <v>1591</v>
      </c>
      <c r="C10" s="176">
        <v>3087</v>
      </c>
      <c r="D10" s="176">
        <v>18283</v>
      </c>
      <c r="E10" s="176">
        <v>48697</v>
      </c>
      <c r="F10" s="176">
        <v>95303</v>
      </c>
      <c r="G10" s="176">
        <v>130252</v>
      </c>
      <c r="H10" s="176">
        <v>71197</v>
      </c>
      <c r="I10" s="176">
        <v>57748</v>
      </c>
      <c r="J10" s="176">
        <v>39507</v>
      </c>
      <c r="K10" s="176">
        <v>34423</v>
      </c>
      <c r="L10" s="176">
        <v>46448</v>
      </c>
      <c r="M10" s="176">
        <v>55087</v>
      </c>
      <c r="N10" s="176">
        <v>70711</v>
      </c>
      <c r="O10" s="176">
        <v>88408</v>
      </c>
      <c r="P10" s="176">
        <v>90193</v>
      </c>
      <c r="Q10" s="177">
        <v>77370</v>
      </c>
      <c r="R10" s="177">
        <v>80408</v>
      </c>
    </row>
    <row r="11" spans="1:18" x14ac:dyDescent="0.25">
      <c r="A11" s="254" t="s">
        <v>6</v>
      </c>
      <c r="B11" s="176">
        <v>2524</v>
      </c>
      <c r="C11" s="176">
        <v>3456</v>
      </c>
      <c r="D11" s="176">
        <v>8569</v>
      </c>
      <c r="E11" s="176">
        <v>16705</v>
      </c>
      <c r="F11" s="176">
        <v>63553</v>
      </c>
      <c r="G11" s="176">
        <v>41851</v>
      </c>
      <c r="H11" s="176">
        <v>29187</v>
      </c>
      <c r="I11" s="176">
        <v>15166</v>
      </c>
      <c r="J11" s="176">
        <v>12081</v>
      </c>
      <c r="K11" s="176">
        <v>12604</v>
      </c>
      <c r="L11" s="176">
        <v>16190</v>
      </c>
      <c r="M11" s="176">
        <v>21895</v>
      </c>
      <c r="N11" s="176">
        <v>27089</v>
      </c>
      <c r="O11" s="176">
        <v>36347</v>
      </c>
      <c r="P11" s="176">
        <v>32598</v>
      </c>
      <c r="Q11" s="177">
        <v>29152</v>
      </c>
      <c r="R11" s="177">
        <v>27707</v>
      </c>
    </row>
    <row r="12" spans="1:18" x14ac:dyDescent="0.25">
      <c r="A12" s="254" t="s">
        <v>7</v>
      </c>
      <c r="B12" s="176">
        <v>69</v>
      </c>
      <c r="C12" s="176">
        <v>161</v>
      </c>
      <c r="D12" s="176">
        <v>1452</v>
      </c>
      <c r="E12" s="176">
        <v>1889</v>
      </c>
      <c r="F12" s="176">
        <v>2475</v>
      </c>
      <c r="G12" s="176">
        <v>6364</v>
      </c>
      <c r="H12" s="176">
        <v>7658</v>
      </c>
      <c r="I12" s="176">
        <v>4207</v>
      </c>
      <c r="J12" s="176">
        <v>2020</v>
      </c>
      <c r="K12" s="176">
        <v>2487</v>
      </c>
      <c r="L12" s="176">
        <v>2393</v>
      </c>
      <c r="M12" s="176">
        <v>2642</v>
      </c>
      <c r="N12" s="176">
        <v>2894</v>
      </c>
      <c r="O12" s="176">
        <v>3363</v>
      </c>
      <c r="P12" s="176">
        <v>4115</v>
      </c>
      <c r="Q12" s="177">
        <v>4114</v>
      </c>
      <c r="R12" s="177">
        <v>5581</v>
      </c>
    </row>
    <row r="13" spans="1:18" x14ac:dyDescent="0.25">
      <c r="A13" s="29" t="s">
        <v>2</v>
      </c>
      <c r="B13" s="256">
        <v>7507</v>
      </c>
      <c r="C13" s="256">
        <v>11908</v>
      </c>
      <c r="D13" s="256">
        <v>51544</v>
      </c>
      <c r="E13" s="256">
        <v>175278</v>
      </c>
      <c r="F13" s="256">
        <v>308677</v>
      </c>
      <c r="G13" s="256">
        <v>300154</v>
      </c>
      <c r="H13" s="256">
        <v>177783</v>
      </c>
      <c r="I13" s="256">
        <v>155617</v>
      </c>
      <c r="J13" s="256">
        <v>119506</v>
      </c>
      <c r="K13" s="256">
        <v>106753</v>
      </c>
      <c r="L13" s="256">
        <v>141588</v>
      </c>
      <c r="M13" s="256">
        <v>189375</v>
      </c>
      <c r="N13" s="256">
        <v>243872</v>
      </c>
      <c r="O13" s="256">
        <v>318793</v>
      </c>
      <c r="P13" s="256">
        <v>326736</v>
      </c>
      <c r="Q13" s="256">
        <v>275261</v>
      </c>
      <c r="R13" s="256">
        <v>294073</v>
      </c>
    </row>
    <row r="14" spans="1:18" x14ac:dyDescent="0.25">
      <c r="D14" s="43"/>
      <c r="E14" s="43"/>
      <c r="F14" s="43"/>
      <c r="G14" s="43"/>
      <c r="H14" s="43"/>
      <c r="I14" s="43"/>
      <c r="J14" s="43"/>
      <c r="K14" s="43"/>
      <c r="L14" s="43"/>
      <c r="M14" s="43"/>
      <c r="N14" s="43"/>
      <c r="O14" s="43"/>
      <c r="P14" s="43"/>
      <c r="Q14" s="43"/>
      <c r="R14" s="43"/>
    </row>
    <row r="15" spans="1:18" x14ac:dyDescent="0.25">
      <c r="B15" s="89"/>
      <c r="C15" s="89"/>
      <c r="D15" s="89"/>
      <c r="E15" s="89"/>
      <c r="F15" s="89"/>
    </row>
    <row r="16" spans="1:18" x14ac:dyDescent="0.25">
      <c r="B16" s="89"/>
      <c r="C16" s="89"/>
      <c r="D16" s="89"/>
      <c r="E16" s="89"/>
      <c r="F16" s="89"/>
      <c r="J16" s="89"/>
      <c r="K16" s="89"/>
      <c r="L16" s="89"/>
      <c r="M16" s="89"/>
      <c r="N16" s="89"/>
      <c r="O16" s="89"/>
      <c r="P16" s="89"/>
      <c r="Q16" s="89"/>
    </row>
    <row r="17" spans="2:18" x14ac:dyDescent="0.25">
      <c r="B17" s="89"/>
      <c r="C17" s="89"/>
      <c r="D17" s="89"/>
      <c r="E17" s="89"/>
      <c r="F17" s="89"/>
    </row>
    <row r="18" spans="2:18" x14ac:dyDescent="0.25">
      <c r="B18" s="89"/>
      <c r="C18" s="89"/>
      <c r="D18" s="89"/>
      <c r="E18" s="89"/>
      <c r="F18" s="89"/>
    </row>
    <row r="19" spans="2:18" x14ac:dyDescent="0.25">
      <c r="B19" s="89"/>
      <c r="C19" s="89"/>
      <c r="D19" s="89"/>
      <c r="E19" s="89"/>
      <c r="F19" s="89"/>
    </row>
    <row r="20" spans="2:18" x14ac:dyDescent="0.25">
      <c r="B20" s="89"/>
      <c r="C20" s="89"/>
      <c r="D20" s="89"/>
      <c r="E20" s="89"/>
      <c r="F20" s="89"/>
    </row>
    <row r="21" spans="2:18" x14ac:dyDescent="0.25">
      <c r="B21" s="89"/>
      <c r="C21" s="89"/>
      <c r="D21" s="89"/>
      <c r="E21" s="89"/>
      <c r="F21" s="89"/>
    </row>
    <row r="22" spans="2:18" x14ac:dyDescent="0.25">
      <c r="B22" s="89"/>
      <c r="C22" s="89"/>
      <c r="D22" s="89"/>
      <c r="E22" s="89"/>
      <c r="F22" s="89"/>
    </row>
    <row r="23" spans="2:18" x14ac:dyDescent="0.25">
      <c r="B23" s="89"/>
      <c r="C23" s="89"/>
      <c r="D23" s="89"/>
      <c r="E23" s="89"/>
      <c r="F23" s="89"/>
      <c r="G23" s="89"/>
      <c r="H23" s="89"/>
      <c r="I23" s="89"/>
      <c r="J23" s="89"/>
      <c r="K23" s="89"/>
      <c r="L23" s="89"/>
      <c r="M23" s="89"/>
      <c r="N23" s="89"/>
      <c r="O23" s="89"/>
      <c r="P23" s="89"/>
      <c r="Q23" s="89"/>
      <c r="R23" s="89"/>
    </row>
    <row r="24" spans="2:18" x14ac:dyDescent="0.25">
      <c r="C24" s="89"/>
      <c r="D24" s="89"/>
      <c r="E24" s="89"/>
      <c r="F24" s="89"/>
      <c r="G24" s="89"/>
      <c r="H24" s="89"/>
      <c r="I24" s="89"/>
      <c r="J24" s="89"/>
      <c r="K24" s="89"/>
      <c r="L24" s="89"/>
      <c r="M24" s="89"/>
      <c r="N24" s="89"/>
      <c r="O24" s="89"/>
      <c r="P24" s="89"/>
      <c r="Q24" s="89"/>
      <c r="R24" s="89"/>
    </row>
    <row r="25" spans="2:18" x14ac:dyDescent="0.25">
      <c r="C25" s="89"/>
      <c r="D25" s="89"/>
      <c r="E25" s="89"/>
      <c r="F25" s="89"/>
      <c r="G25" s="89"/>
      <c r="H25" s="89"/>
      <c r="I25" s="89"/>
      <c r="J25" s="89"/>
      <c r="K25" s="89"/>
      <c r="L25" s="89"/>
      <c r="M25" s="89"/>
      <c r="N25" s="89"/>
      <c r="O25" s="89"/>
      <c r="P25" s="89"/>
      <c r="Q25" s="89"/>
      <c r="R25" s="89"/>
    </row>
    <row r="26" spans="2:18" x14ac:dyDescent="0.25">
      <c r="C26" s="89"/>
      <c r="D26" s="89"/>
      <c r="E26" s="89"/>
      <c r="F26" s="89"/>
      <c r="G26" s="89"/>
      <c r="H26" s="89"/>
      <c r="I26" s="89"/>
      <c r="J26" s="89"/>
      <c r="K26" s="89"/>
      <c r="L26" s="89"/>
      <c r="M26" s="89"/>
      <c r="N26" s="89"/>
      <c r="O26" s="89"/>
      <c r="P26" s="89"/>
      <c r="Q26" s="89"/>
      <c r="R26" s="89"/>
    </row>
    <row r="27" spans="2:18" x14ac:dyDescent="0.25">
      <c r="C27" s="89"/>
      <c r="D27" s="89"/>
      <c r="E27" s="89"/>
      <c r="F27" s="89"/>
      <c r="G27" s="89"/>
      <c r="H27" s="89"/>
      <c r="I27" s="89"/>
      <c r="J27" s="89"/>
      <c r="K27" s="89"/>
      <c r="L27" s="89"/>
      <c r="M27" s="89"/>
      <c r="N27" s="89"/>
      <c r="O27" s="89"/>
      <c r="P27" s="89"/>
      <c r="Q27" s="89"/>
      <c r="R27" s="89"/>
    </row>
    <row r="28" spans="2:18" x14ac:dyDescent="0.25">
      <c r="C28" s="89"/>
      <c r="D28" s="89"/>
      <c r="E28" s="89"/>
      <c r="F28" s="89"/>
      <c r="G28" s="89"/>
      <c r="H28" s="89"/>
      <c r="I28" s="89"/>
      <c r="J28" s="89"/>
      <c r="K28" s="89"/>
      <c r="L28" s="89"/>
      <c r="M28" s="89"/>
      <c r="N28" s="89"/>
      <c r="O28" s="89"/>
      <c r="P28" s="89"/>
      <c r="Q28" s="89"/>
      <c r="R28" s="89"/>
    </row>
    <row r="29" spans="2:18" x14ac:dyDescent="0.25">
      <c r="C29" s="89"/>
      <c r="D29" s="89"/>
      <c r="E29" s="89"/>
      <c r="F29" s="89"/>
      <c r="G29" s="89"/>
      <c r="H29" s="89"/>
      <c r="I29" s="89"/>
      <c r="J29" s="89"/>
      <c r="K29" s="89"/>
      <c r="L29" s="89"/>
      <c r="M29" s="89"/>
      <c r="N29" s="89"/>
      <c r="O29" s="89"/>
      <c r="P29" s="89"/>
      <c r="Q29" s="89"/>
      <c r="R29" s="89"/>
    </row>
    <row r="30" spans="2:18" x14ac:dyDescent="0.25">
      <c r="C30" s="42"/>
      <c r="D30" s="42"/>
      <c r="E30" s="42"/>
      <c r="F30" s="42"/>
      <c r="G30" s="42"/>
      <c r="H30" s="42"/>
      <c r="I30" s="42"/>
      <c r="J30" s="42"/>
      <c r="K30" s="42"/>
      <c r="L30" s="42"/>
      <c r="M30" s="42"/>
      <c r="N30" s="42"/>
      <c r="O30" s="42"/>
      <c r="P30" s="42"/>
      <c r="Q30" s="42"/>
      <c r="R30" s="42"/>
    </row>
    <row r="31" spans="2:18" x14ac:dyDescent="0.25">
      <c r="C31" s="42"/>
      <c r="D31" s="42"/>
      <c r="E31" s="42"/>
      <c r="F31" s="42"/>
      <c r="G31" s="42"/>
      <c r="H31" s="42"/>
      <c r="I31" s="42"/>
      <c r="J31" s="42"/>
      <c r="K31" s="42"/>
      <c r="L31" s="42"/>
      <c r="M31" s="42"/>
      <c r="N31" s="42"/>
      <c r="O31" s="42"/>
      <c r="P31" s="42"/>
      <c r="Q31" s="42"/>
      <c r="R31" s="42"/>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745EE-0F94-47A8-8CE6-D520DCC20E66}">
  <dimension ref="A1:H4"/>
  <sheetViews>
    <sheetView showGridLines="0" workbookViewId="0"/>
  </sheetViews>
  <sheetFormatPr defaultRowHeight="15" x14ac:dyDescent="0.25"/>
  <sheetData>
    <row r="1" spans="1:8" s="45" customFormat="1" ht="18.75" x14ac:dyDescent="0.3">
      <c r="A1" s="257" t="s">
        <v>284</v>
      </c>
      <c r="H1" s="78"/>
    </row>
    <row r="2" spans="1:8" s="24" customFormat="1" x14ac:dyDescent="0.25"/>
    <row r="3" spans="1:8" s="24" customFormat="1" x14ac:dyDescent="0.25">
      <c r="A3" s="119"/>
    </row>
    <row r="4" spans="1:8" s="261" customFormat="1" ht="12.75" x14ac:dyDescent="0.2">
      <c r="A4" s="277" t="s">
        <v>320</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9A006-CE43-449D-9562-3E6324633236}">
  <sheetPr>
    <tabColor theme="0" tint="-4.9989318521683403E-2"/>
  </sheetPr>
  <dimension ref="A1:P13"/>
  <sheetViews>
    <sheetView showGridLines="0" workbookViewId="0"/>
  </sheetViews>
  <sheetFormatPr defaultRowHeight="15" x14ac:dyDescent="0.25"/>
  <cols>
    <col min="1" max="1" width="22.42578125" customWidth="1"/>
    <col min="2" max="2" width="9.140625" customWidth="1"/>
    <col min="3" max="3" width="9.7109375" customWidth="1"/>
    <col min="4" max="4" width="9.28515625" customWidth="1"/>
  </cols>
  <sheetData>
    <row r="1" spans="1:16" ht="18.75" x14ac:dyDescent="0.3">
      <c r="A1" s="257" t="s">
        <v>264</v>
      </c>
    </row>
    <row r="2" spans="1:16" x14ac:dyDescent="0.25">
      <c r="A2" s="149"/>
    </row>
    <row r="3" spans="1:16" ht="39.75" customHeight="1" x14ac:dyDescent="0.25">
      <c r="A3" s="284" t="s">
        <v>321</v>
      </c>
      <c r="B3" s="284"/>
      <c r="C3" s="284"/>
      <c r="D3" s="284"/>
      <c r="E3" s="284"/>
      <c r="F3" s="284"/>
      <c r="G3" s="284"/>
      <c r="H3" s="284"/>
      <c r="I3" s="284"/>
      <c r="J3" s="284"/>
      <c r="K3" s="284"/>
      <c r="L3" s="284"/>
      <c r="M3" s="284"/>
      <c r="N3" s="284"/>
      <c r="O3" s="284"/>
      <c r="P3" s="284"/>
    </row>
    <row r="4" spans="1:16" x14ac:dyDescent="0.25">
      <c r="A4" s="278" t="s">
        <v>322</v>
      </c>
      <c r="B4" s="279"/>
      <c r="C4" s="279"/>
      <c r="D4" s="279"/>
      <c r="E4" s="279"/>
      <c r="F4" s="279"/>
      <c r="G4" s="279"/>
      <c r="H4" s="279"/>
      <c r="I4" s="279"/>
      <c r="J4" s="279"/>
      <c r="K4" s="279"/>
      <c r="L4" s="279"/>
      <c r="M4" s="279"/>
      <c r="N4" s="279"/>
      <c r="O4" s="279"/>
      <c r="P4" s="279"/>
    </row>
    <row r="6" spans="1:16" x14ac:dyDescent="0.25">
      <c r="B6" s="285" t="s">
        <v>24</v>
      </c>
      <c r="C6" s="286"/>
      <c r="D6" s="287"/>
      <c r="E6" s="285" t="s">
        <v>90</v>
      </c>
      <c r="F6" s="286"/>
      <c r="G6" s="287"/>
      <c r="H6" s="285" t="s">
        <v>91</v>
      </c>
      <c r="I6" s="286"/>
      <c r="J6" s="287"/>
      <c r="K6" s="285" t="s">
        <v>92</v>
      </c>
      <c r="L6" s="286"/>
      <c r="M6" s="287"/>
      <c r="N6" s="285" t="s">
        <v>36</v>
      </c>
      <c r="O6" s="286"/>
      <c r="P6" s="287"/>
    </row>
    <row r="7" spans="1:16" ht="25.5" x14ac:dyDescent="0.25">
      <c r="B7" s="199" t="s">
        <v>204</v>
      </c>
      <c r="C7" s="199" t="s">
        <v>158</v>
      </c>
      <c r="D7" s="199" t="s">
        <v>198</v>
      </c>
      <c r="E7" s="199" t="s">
        <v>204</v>
      </c>
      <c r="F7" s="199" t="s">
        <v>158</v>
      </c>
      <c r="G7" s="199" t="s">
        <v>198</v>
      </c>
      <c r="H7" s="199" t="s">
        <v>204</v>
      </c>
      <c r="I7" s="199" t="s">
        <v>158</v>
      </c>
      <c r="J7" s="199" t="s">
        <v>198</v>
      </c>
      <c r="K7" s="199" t="s">
        <v>204</v>
      </c>
      <c r="L7" s="199" t="s">
        <v>158</v>
      </c>
      <c r="M7" s="199" t="s">
        <v>198</v>
      </c>
      <c r="N7" s="199" t="s">
        <v>204</v>
      </c>
      <c r="O7" s="199" t="s">
        <v>158</v>
      </c>
      <c r="P7" s="199" t="s">
        <v>198</v>
      </c>
    </row>
    <row r="8" spans="1:16" x14ac:dyDescent="0.25">
      <c r="A8" s="150" t="s">
        <v>205</v>
      </c>
      <c r="B8" s="196">
        <v>1620.2111112202062</v>
      </c>
      <c r="C8" s="196">
        <v>1969.1139367251601</v>
      </c>
      <c r="D8" s="196">
        <v>2065.71</v>
      </c>
      <c r="E8" s="196">
        <v>1511.7830652391212</v>
      </c>
      <c r="F8" s="196">
        <v>1827.202946285387</v>
      </c>
      <c r="G8" s="196">
        <v>1810.13</v>
      </c>
      <c r="H8" s="196">
        <v>1835.8960479613434</v>
      </c>
      <c r="I8" s="196">
        <v>2228.2152668379399</v>
      </c>
      <c r="J8" s="196">
        <v>2223.29</v>
      </c>
      <c r="K8" s="196">
        <v>2092.2056395030099</v>
      </c>
      <c r="L8" s="196">
        <v>2526.7629529787969</v>
      </c>
      <c r="M8" s="196">
        <v>2512.54</v>
      </c>
      <c r="N8" s="196">
        <v>1840.1638293778822</v>
      </c>
      <c r="O8" s="196">
        <v>2279.0774559711822</v>
      </c>
      <c r="P8" s="196">
        <v>2230.02</v>
      </c>
    </row>
    <row r="9" spans="1:16" x14ac:dyDescent="0.25">
      <c r="A9" s="150" t="s">
        <v>206</v>
      </c>
      <c r="B9" s="196">
        <v>136.09773334249735</v>
      </c>
      <c r="C9" s="196">
        <v>165.4055706849133</v>
      </c>
      <c r="D9" s="151">
        <v>123.94</v>
      </c>
      <c r="E9" s="196">
        <v>151.17830652391217</v>
      </c>
      <c r="F9" s="196">
        <v>169.92987400454103</v>
      </c>
      <c r="G9" s="151">
        <v>108.61</v>
      </c>
      <c r="H9" s="196">
        <v>183.58960479613438</v>
      </c>
      <c r="I9" s="196">
        <v>207.22401981592839</v>
      </c>
      <c r="J9" s="151">
        <v>133.4</v>
      </c>
      <c r="K9" s="196">
        <v>209.22056395030086</v>
      </c>
      <c r="L9" s="196">
        <v>234.98895462702785</v>
      </c>
      <c r="M9" s="151">
        <v>150.75</v>
      </c>
      <c r="N9" s="196">
        <v>110.4098297626731</v>
      </c>
      <c r="O9" s="196">
        <v>136.74464735827087</v>
      </c>
      <c r="P9" s="151">
        <v>133.80000000000001</v>
      </c>
    </row>
    <row r="10" spans="1:16" x14ac:dyDescent="0.25">
      <c r="A10" s="150" t="s">
        <v>118</v>
      </c>
      <c r="B10" s="197">
        <v>626.91969999999992</v>
      </c>
      <c r="C10" s="197">
        <v>669.41590100000008</v>
      </c>
      <c r="D10" s="154">
        <v>767.81</v>
      </c>
      <c r="E10" s="198">
        <v>538.42154299999993</v>
      </c>
      <c r="F10" s="198">
        <v>565.42648309972003</v>
      </c>
      <c r="G10" s="154">
        <v>656.75</v>
      </c>
      <c r="H10" s="198">
        <v>653.68214999999987</v>
      </c>
      <c r="I10" s="198">
        <v>678.73178890000008</v>
      </c>
      <c r="J10" s="154">
        <v>764.81</v>
      </c>
      <c r="K10" s="198">
        <v>980.07997999999998</v>
      </c>
      <c r="L10" s="198">
        <v>1082.7901112428508</v>
      </c>
      <c r="M10" s="154">
        <v>1155.0899999999999</v>
      </c>
      <c r="N10" s="198">
        <v>826.75890000000004</v>
      </c>
      <c r="O10" s="198">
        <v>842.77677000000006</v>
      </c>
      <c r="P10" s="154">
        <v>922.34</v>
      </c>
    </row>
    <row r="11" spans="1:16" x14ac:dyDescent="0.25">
      <c r="A11" s="150" t="s">
        <v>117</v>
      </c>
      <c r="B11" s="197">
        <v>559.28179999999998</v>
      </c>
      <c r="C11" s="197">
        <v>847.56032900000002</v>
      </c>
      <c r="D11" s="154">
        <v>847.87</v>
      </c>
      <c r="E11" s="198">
        <v>524.36670000000004</v>
      </c>
      <c r="F11" s="198">
        <v>800.57778900000005</v>
      </c>
      <c r="G11" s="154">
        <v>712.34</v>
      </c>
      <c r="H11" s="198">
        <v>669.7075000000001</v>
      </c>
      <c r="I11" s="198">
        <v>1024.1148499999999</v>
      </c>
      <c r="J11" s="154">
        <v>949.36</v>
      </c>
      <c r="K11" s="198">
        <v>586.80819999999994</v>
      </c>
      <c r="L11" s="198">
        <v>903.22540000000004</v>
      </c>
      <c r="M11" s="154">
        <v>838.81</v>
      </c>
      <c r="N11" s="198">
        <v>591.93200000000002</v>
      </c>
      <c r="O11" s="198">
        <v>997.70817299999987</v>
      </c>
      <c r="P11" s="154">
        <v>805.77</v>
      </c>
    </row>
    <row r="12" spans="1:16" x14ac:dyDescent="0.25">
      <c r="A12" s="150" t="s">
        <v>120</v>
      </c>
      <c r="B12" s="197">
        <v>86.525999999999996</v>
      </c>
      <c r="C12" s="197">
        <v>77.433818000000002</v>
      </c>
      <c r="D12" s="154">
        <v>83.64</v>
      </c>
      <c r="E12" s="198">
        <v>88.717200000000005</v>
      </c>
      <c r="F12" s="198">
        <v>80.363227999999992</v>
      </c>
      <c r="G12" s="154">
        <v>84.26</v>
      </c>
      <c r="H12" s="198">
        <v>112.21980000000001</v>
      </c>
      <c r="I12" s="198">
        <v>101.60084000000001</v>
      </c>
      <c r="J12" s="154">
        <v>106.78</v>
      </c>
      <c r="K12" s="198">
        <v>103.47699999999999</v>
      </c>
      <c r="L12" s="198">
        <v>93.773064000000005</v>
      </c>
      <c r="M12" s="154">
        <v>97.86</v>
      </c>
      <c r="N12" s="198">
        <v>89.671999999999997</v>
      </c>
      <c r="O12" s="198">
        <v>85.285892999999987</v>
      </c>
      <c r="P12" s="154">
        <v>97.5</v>
      </c>
    </row>
    <row r="13" spans="1:16" x14ac:dyDescent="0.25">
      <c r="A13" s="150" t="s">
        <v>119</v>
      </c>
      <c r="B13" s="197">
        <v>211.38587787770896</v>
      </c>
      <c r="C13" s="197">
        <v>209.29831804024684</v>
      </c>
      <c r="D13" s="154">
        <v>242.45</v>
      </c>
      <c r="E13" s="198">
        <v>209.099315715209</v>
      </c>
      <c r="F13" s="198">
        <v>210.90557218112599</v>
      </c>
      <c r="G13" s="154">
        <v>248.17</v>
      </c>
      <c r="H13" s="198">
        <v>216.69699316520897</v>
      </c>
      <c r="I13" s="198">
        <v>216.54376812201136</v>
      </c>
      <c r="J13" s="154">
        <v>268.94</v>
      </c>
      <c r="K13" s="198">
        <v>212.61989555270895</v>
      </c>
      <c r="L13" s="198">
        <v>211.98542310891781</v>
      </c>
      <c r="M13" s="154">
        <v>270.02999999999997</v>
      </c>
      <c r="N13" s="198">
        <v>221.39109961520896</v>
      </c>
      <c r="O13" s="198">
        <v>216.56197261291112</v>
      </c>
      <c r="P13" s="154">
        <v>270.61</v>
      </c>
    </row>
  </sheetData>
  <mergeCells count="6">
    <mergeCell ref="A3:P3"/>
    <mergeCell ref="B6:D6"/>
    <mergeCell ref="E6:G6"/>
    <mergeCell ref="H6:J6"/>
    <mergeCell ref="K6:M6"/>
    <mergeCell ref="N6:P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0" tint="-4.9989318521683403E-2"/>
  </sheetPr>
  <dimension ref="A1:P26"/>
  <sheetViews>
    <sheetView showGridLines="0" zoomScaleNormal="100" workbookViewId="0"/>
  </sheetViews>
  <sheetFormatPr defaultColWidth="13.5703125" defaultRowHeight="15" x14ac:dyDescent="0.25"/>
  <cols>
    <col min="1" max="1" width="20.5703125" style="3" customWidth="1"/>
    <col min="2" max="9" width="15.5703125" style="3" customWidth="1"/>
    <col min="10" max="16384" width="13.5703125" style="3"/>
  </cols>
  <sheetData>
    <row r="1" spans="1:16" s="25" customFormat="1" ht="18.75" x14ac:dyDescent="0.3">
      <c r="A1" s="257" t="s">
        <v>265</v>
      </c>
      <c r="B1"/>
      <c r="C1"/>
      <c r="D1"/>
      <c r="H1" s="78"/>
    </row>
    <row r="2" spans="1:16" s="2" customFormat="1" ht="15" customHeight="1" x14ac:dyDescent="0.3">
      <c r="A2" s="63"/>
      <c r="B2" s="54"/>
      <c r="C2" s="54"/>
      <c r="D2" s="54"/>
      <c r="E2" s="61"/>
      <c r="F2" s="61"/>
      <c r="G2" s="61"/>
      <c r="H2" s="61"/>
      <c r="I2" s="61"/>
      <c r="J2" s="61"/>
      <c r="K2" s="61"/>
      <c r="L2" s="61"/>
      <c r="M2" s="61"/>
    </row>
    <row r="3" spans="1:16" ht="15" customHeight="1" x14ac:dyDescent="0.25">
      <c r="A3" s="259" t="s">
        <v>285</v>
      </c>
      <c r="B3" s="64"/>
      <c r="C3" s="64"/>
      <c r="D3" s="64"/>
      <c r="E3" s="63"/>
      <c r="F3" s="63"/>
      <c r="G3" s="63"/>
      <c r="H3" s="63"/>
      <c r="I3" s="63"/>
      <c r="J3" s="63"/>
      <c r="K3" s="63"/>
      <c r="L3" s="63"/>
      <c r="M3" s="63"/>
    </row>
    <row r="4" spans="1:16" ht="18" customHeight="1" x14ac:dyDescent="0.25">
      <c r="A4" s="259" t="s">
        <v>286</v>
      </c>
      <c r="B4" s="62"/>
      <c r="C4" s="62"/>
      <c r="D4" s="62"/>
      <c r="E4" s="62"/>
      <c r="F4" s="62"/>
      <c r="G4" s="62"/>
      <c r="H4" s="62"/>
      <c r="I4" s="62"/>
      <c r="J4" s="62"/>
      <c r="K4" s="62"/>
      <c r="L4" s="62"/>
      <c r="M4" s="62"/>
    </row>
    <row r="5" spans="1:16" x14ac:dyDescent="0.25">
      <c r="A5" s="13"/>
      <c r="B5" s="14"/>
      <c r="C5" s="14"/>
      <c r="D5" s="14"/>
      <c r="E5" s="14"/>
      <c r="F5" s="14"/>
      <c r="G5" s="14"/>
      <c r="H5" s="14"/>
      <c r="I5" s="14"/>
      <c r="J5" s="14"/>
      <c r="K5" s="14"/>
      <c r="L5" s="14"/>
      <c r="M5" s="14"/>
    </row>
    <row r="6" spans="1:16" x14ac:dyDescent="0.25">
      <c r="A6" s="32"/>
      <c r="B6" s="288" t="s">
        <v>21</v>
      </c>
      <c r="C6" s="289"/>
      <c r="D6" s="289"/>
      <c r="E6" s="289"/>
      <c r="F6" s="289"/>
      <c r="G6" s="289"/>
      <c r="H6" s="289"/>
      <c r="I6" s="290"/>
    </row>
    <row r="7" spans="1:16" s="4" customFormat="1" x14ac:dyDescent="0.25">
      <c r="A7" s="33"/>
      <c r="B7" s="200" t="s">
        <v>4</v>
      </c>
      <c r="C7" s="200" t="s">
        <v>76</v>
      </c>
      <c r="D7" s="200" t="s">
        <v>5</v>
      </c>
      <c r="E7" s="200" t="s">
        <v>6</v>
      </c>
      <c r="F7" s="200" t="s">
        <v>7</v>
      </c>
      <c r="G7" s="200" t="s">
        <v>1</v>
      </c>
      <c r="H7" s="200" t="s">
        <v>9</v>
      </c>
      <c r="I7" s="200" t="s">
        <v>9</v>
      </c>
    </row>
    <row r="8" spans="1:16" s="4" customFormat="1" x14ac:dyDescent="0.25">
      <c r="A8" s="201" t="s">
        <v>58</v>
      </c>
      <c r="B8" s="34">
        <v>0.97034870114673533</v>
      </c>
      <c r="C8" s="34">
        <v>1.0017599067599068</v>
      </c>
      <c r="D8" s="34">
        <v>1.0866400563512562</v>
      </c>
      <c r="E8" s="34">
        <v>0.99352657572906866</v>
      </c>
      <c r="F8" s="34">
        <v>1.0941821649976156</v>
      </c>
      <c r="G8" s="34">
        <v>1.0011868027533823</v>
      </c>
      <c r="H8" s="34">
        <v>1.0200926084348234</v>
      </c>
      <c r="I8" s="34">
        <v>1.0200926084348234</v>
      </c>
      <c r="J8" s="23"/>
      <c r="K8" s="23"/>
      <c r="L8" s="23"/>
      <c r="M8" s="23"/>
      <c r="N8" s="23"/>
      <c r="O8" s="23"/>
      <c r="P8" s="23"/>
    </row>
    <row r="9" spans="1:16" s="4" customFormat="1" x14ac:dyDescent="0.25">
      <c r="A9" s="201" t="s">
        <v>59</v>
      </c>
      <c r="B9" s="34">
        <v>4.3095600820211475</v>
      </c>
      <c r="C9" s="34">
        <v>1.8243575073964116</v>
      </c>
      <c r="D9" s="34">
        <v>0.83710786082262068</v>
      </c>
      <c r="E9" s="34">
        <v>2.929168626279008</v>
      </c>
      <c r="F9" s="34">
        <v>2.6663030478583223</v>
      </c>
      <c r="G9" s="34">
        <v>1.8108136091780211</v>
      </c>
      <c r="H9" s="34">
        <v>1.3264808213527373</v>
      </c>
      <c r="I9" s="34">
        <v>1.3264808213527373</v>
      </c>
      <c r="J9" s="23"/>
      <c r="K9" s="23"/>
      <c r="L9" s="23"/>
      <c r="M9" s="23"/>
      <c r="N9" s="23"/>
      <c r="O9" s="23"/>
      <c r="P9" s="23"/>
    </row>
    <row r="10" spans="1:16" s="4" customFormat="1" x14ac:dyDescent="0.25">
      <c r="A10" s="201" t="s">
        <v>40</v>
      </c>
      <c r="B10" s="34">
        <v>1.6196636016707973</v>
      </c>
      <c r="C10" s="34">
        <v>0.90668519237662615</v>
      </c>
      <c r="D10" s="34">
        <v>0.62539658812516108</v>
      </c>
      <c r="E10" s="34">
        <v>0.94224096244095579</v>
      </c>
      <c r="F10" s="34">
        <v>0.51380478656603557</v>
      </c>
      <c r="G10" s="34">
        <v>0.4393291342234571</v>
      </c>
      <c r="H10" s="34">
        <v>0.76937057572462209</v>
      </c>
      <c r="I10" s="34">
        <v>0.76937057572462209</v>
      </c>
      <c r="J10" s="23"/>
      <c r="K10" s="23"/>
      <c r="L10" s="23"/>
      <c r="M10" s="23"/>
      <c r="N10" s="23"/>
      <c r="O10" s="23"/>
      <c r="P10" s="23"/>
    </row>
    <row r="11" spans="1:16" s="4" customFormat="1" x14ac:dyDescent="0.25">
      <c r="A11" s="35" t="s">
        <v>2</v>
      </c>
      <c r="B11" s="202">
        <v>6.899572384838681</v>
      </c>
      <c r="C11" s="202">
        <v>3.7328026065329443</v>
      </c>
      <c r="D11" s="202">
        <v>2.5491445052990382</v>
      </c>
      <c r="E11" s="202">
        <v>4.8649361644490323</v>
      </c>
      <c r="F11" s="202">
        <v>4.2742899994219732</v>
      </c>
      <c r="G11" s="202">
        <v>3.2513295461548606</v>
      </c>
      <c r="H11" s="202">
        <v>3.1159440055121825</v>
      </c>
      <c r="I11" s="202">
        <v>3.1159440055121825</v>
      </c>
      <c r="J11" s="23"/>
      <c r="K11" s="23"/>
      <c r="L11" s="23"/>
      <c r="M11" s="23"/>
      <c r="N11" s="23"/>
      <c r="O11" s="23"/>
      <c r="P11" s="23"/>
    </row>
    <row r="12" spans="1:16" s="11" customFormat="1" x14ac:dyDescent="0.25">
      <c r="B12" s="30" t="s">
        <v>41</v>
      </c>
      <c r="C12" s="31">
        <v>7</v>
      </c>
      <c r="D12" s="31">
        <v>7</v>
      </c>
      <c r="E12" s="31">
        <v>7</v>
      </c>
      <c r="F12" s="31">
        <v>7</v>
      </c>
      <c r="G12" s="31">
        <v>7</v>
      </c>
      <c r="H12" s="31">
        <v>7</v>
      </c>
      <c r="I12" s="31">
        <v>7</v>
      </c>
    </row>
    <row r="14" spans="1:16" x14ac:dyDescent="0.25">
      <c r="B14" s="5"/>
      <c r="C14" s="5"/>
      <c r="D14" s="5"/>
      <c r="E14" s="5"/>
      <c r="F14" s="5"/>
      <c r="G14" s="5"/>
      <c r="H14" s="5"/>
      <c r="I14" s="5"/>
    </row>
    <row r="15" spans="1:16" x14ac:dyDescent="0.25">
      <c r="B15" s="5"/>
      <c r="C15" s="5"/>
      <c r="D15" s="5"/>
      <c r="E15" s="5"/>
      <c r="F15" s="5"/>
      <c r="G15" s="5"/>
      <c r="H15" s="5"/>
      <c r="I15" s="5"/>
    </row>
    <row r="16" spans="1:16" x14ac:dyDescent="0.25">
      <c r="B16" s="5"/>
      <c r="C16" s="5"/>
      <c r="D16" s="5"/>
      <c r="E16" s="5"/>
      <c r="F16" s="5"/>
      <c r="G16" s="5"/>
      <c r="H16" s="5"/>
      <c r="I16" s="5"/>
    </row>
    <row r="17" spans="2:9" x14ac:dyDescent="0.25">
      <c r="B17" s="5"/>
      <c r="C17" s="5"/>
      <c r="D17" s="5"/>
      <c r="E17" s="5"/>
      <c r="F17" s="5"/>
      <c r="G17" s="5"/>
      <c r="H17" s="5"/>
      <c r="I17" s="5"/>
    </row>
    <row r="18" spans="2:9" x14ac:dyDescent="0.25">
      <c r="B18" s="5"/>
      <c r="C18" s="5"/>
      <c r="D18" s="5"/>
      <c r="E18" s="5"/>
      <c r="F18" s="5"/>
      <c r="G18" s="5"/>
      <c r="H18" s="5"/>
      <c r="I18" s="5"/>
    </row>
    <row r="19" spans="2:9" x14ac:dyDescent="0.25">
      <c r="B19" s="5"/>
      <c r="C19" s="5"/>
      <c r="D19" s="5"/>
      <c r="E19" s="5"/>
      <c r="F19" s="5"/>
      <c r="G19" s="5"/>
      <c r="H19" s="5"/>
      <c r="I19" s="5"/>
    </row>
    <row r="20" spans="2:9" x14ac:dyDescent="0.25">
      <c r="B20" s="5"/>
      <c r="C20" s="5"/>
      <c r="D20" s="5"/>
      <c r="E20" s="5"/>
      <c r="F20" s="5"/>
      <c r="G20" s="5"/>
      <c r="H20" s="5"/>
      <c r="I20" s="5"/>
    </row>
    <row r="21" spans="2:9" x14ac:dyDescent="0.25">
      <c r="B21" s="5"/>
      <c r="C21" s="5"/>
      <c r="D21" s="5"/>
      <c r="E21" s="5"/>
      <c r="F21" s="5"/>
      <c r="G21" s="5"/>
      <c r="H21" s="5"/>
      <c r="I21" s="5"/>
    </row>
    <row r="22" spans="2:9" x14ac:dyDescent="0.25">
      <c r="B22" s="5"/>
      <c r="C22" s="5"/>
      <c r="D22" s="5"/>
      <c r="E22" s="5"/>
      <c r="F22" s="5"/>
      <c r="G22" s="5"/>
      <c r="H22" s="5"/>
      <c r="I22" s="5"/>
    </row>
    <row r="23" spans="2:9" x14ac:dyDescent="0.25">
      <c r="B23" s="5"/>
      <c r="C23" s="5"/>
      <c r="D23" s="5"/>
      <c r="E23" s="5"/>
      <c r="F23" s="5"/>
      <c r="G23" s="5"/>
      <c r="H23" s="5"/>
      <c r="I23" s="5"/>
    </row>
    <row r="24" spans="2:9" x14ac:dyDescent="0.25">
      <c r="B24" s="5"/>
      <c r="C24" s="5"/>
      <c r="D24" s="5"/>
      <c r="E24" s="5"/>
      <c r="F24" s="5"/>
      <c r="G24" s="5"/>
      <c r="H24" s="5"/>
      <c r="I24" s="5"/>
    </row>
    <row r="25" spans="2:9" x14ac:dyDescent="0.25">
      <c r="B25" s="5"/>
      <c r="C25" s="5"/>
      <c r="D25" s="5"/>
      <c r="E25" s="5"/>
      <c r="F25" s="5"/>
      <c r="G25" s="5"/>
      <c r="H25" s="5"/>
      <c r="I25" s="5"/>
    </row>
    <row r="26" spans="2:9" x14ac:dyDescent="0.25">
      <c r="B26" s="5"/>
      <c r="C26" s="5"/>
      <c r="D26" s="5"/>
      <c r="E26" s="5"/>
      <c r="F26" s="5"/>
      <c r="G26" s="5"/>
      <c r="H26" s="5"/>
      <c r="I26" s="5"/>
    </row>
  </sheetData>
  <mergeCells count="1">
    <mergeCell ref="B6:I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F332-78E8-4473-966C-660221EC54FE}">
  <sheetPr>
    <tabColor theme="0" tint="-4.9989318521683403E-2"/>
  </sheetPr>
  <dimension ref="A1:R91"/>
  <sheetViews>
    <sheetView showGridLines="0" zoomScaleNormal="100" workbookViewId="0"/>
  </sheetViews>
  <sheetFormatPr defaultRowHeight="15" x14ac:dyDescent="0.25"/>
  <cols>
    <col min="1" max="1" width="38.42578125" customWidth="1"/>
    <col min="2" max="2" width="13.140625" customWidth="1"/>
    <col min="3" max="3" width="13.42578125" bestFit="1" customWidth="1"/>
    <col min="4" max="8" width="11.85546875" bestFit="1" customWidth="1"/>
    <col min="9" max="9" width="9.5703125" customWidth="1"/>
    <col min="10" max="10" width="11.42578125" style="73" customWidth="1"/>
    <col min="11" max="11" width="8" customWidth="1"/>
    <col min="15" max="15" width="19.42578125" customWidth="1"/>
  </cols>
  <sheetData>
    <row r="1" spans="1:18" s="25" customFormat="1" ht="18.75" x14ac:dyDescent="0.3">
      <c r="A1" s="257" t="s">
        <v>266</v>
      </c>
      <c r="H1" s="78"/>
    </row>
    <row r="3" spans="1:18" s="7" customFormat="1" ht="90.6" customHeight="1" x14ac:dyDescent="0.25">
      <c r="A3" s="295" t="s">
        <v>304</v>
      </c>
      <c r="B3" s="296"/>
      <c r="C3" s="296"/>
      <c r="D3" s="296"/>
      <c r="E3" s="296"/>
      <c r="F3" s="296"/>
      <c r="G3" s="296"/>
      <c r="H3" s="296"/>
      <c r="I3" s="296"/>
      <c r="J3" s="272"/>
      <c r="K3" s="272"/>
      <c r="L3" s="272"/>
      <c r="M3" s="272"/>
      <c r="N3" s="272"/>
      <c r="O3" s="272"/>
      <c r="P3" s="65"/>
      <c r="Q3" s="65"/>
    </row>
    <row r="4" spans="1:18" s="7" customFormat="1" ht="28.35" customHeight="1" x14ac:dyDescent="0.25">
      <c r="A4" s="293" t="s">
        <v>305</v>
      </c>
      <c r="B4" s="294"/>
      <c r="C4" s="294"/>
      <c r="D4" s="294"/>
      <c r="E4" s="294"/>
      <c r="F4" s="294"/>
      <c r="G4" s="294"/>
      <c r="H4" s="294"/>
      <c r="I4" s="294"/>
      <c r="J4" s="65"/>
      <c r="K4" s="65"/>
      <c r="L4" s="65"/>
      <c r="M4" s="65"/>
      <c r="N4" s="65"/>
      <c r="O4" s="65"/>
      <c r="P4" s="65"/>
      <c r="Q4" s="65"/>
    </row>
    <row r="5" spans="1:18" s="7" customFormat="1" ht="9" customHeight="1" x14ac:dyDescent="0.25">
      <c r="A5" s="105"/>
      <c r="B5" s="106"/>
      <c r="C5" s="106"/>
      <c r="D5" s="106"/>
      <c r="E5" s="106"/>
      <c r="F5" s="106"/>
      <c r="G5" s="106"/>
      <c r="H5" s="106"/>
      <c r="I5" s="106"/>
      <c r="J5" s="65"/>
      <c r="K5" s="65"/>
      <c r="L5" s="65"/>
      <c r="M5" s="65"/>
      <c r="N5" s="65"/>
      <c r="O5" s="65"/>
      <c r="P5" s="65"/>
      <c r="Q5" s="65"/>
    </row>
    <row r="7" spans="1:18" x14ac:dyDescent="0.25">
      <c r="A7" s="91"/>
      <c r="B7" s="203" t="s">
        <v>12</v>
      </c>
      <c r="C7" s="203" t="s">
        <v>13</v>
      </c>
      <c r="D7" s="203" t="s">
        <v>20</v>
      </c>
      <c r="E7" s="203" t="s">
        <v>39</v>
      </c>
      <c r="F7" s="203" t="s">
        <v>42</v>
      </c>
      <c r="G7" s="204" t="s">
        <v>53</v>
      </c>
      <c r="H7" s="205" t="s">
        <v>103</v>
      </c>
      <c r="I7" s="205" t="s">
        <v>104</v>
      </c>
    </row>
    <row r="8" spans="1:18" x14ac:dyDescent="0.25">
      <c r="A8" s="206" t="s">
        <v>122</v>
      </c>
      <c r="B8" s="36">
        <v>1605.7091375445279</v>
      </c>
      <c r="C8" s="36">
        <v>1757.2465676254192</v>
      </c>
      <c r="D8" s="36">
        <v>1736.8493625229712</v>
      </c>
      <c r="E8" s="36">
        <v>1635.6748174769264</v>
      </c>
      <c r="F8" s="36">
        <v>1491.6032378624573</v>
      </c>
      <c r="G8" s="36">
        <v>1720.5747718059372</v>
      </c>
      <c r="H8" s="36">
        <v>1956.3339347007427</v>
      </c>
      <c r="I8" s="183">
        <v>2088.8917499999998</v>
      </c>
      <c r="K8" s="21"/>
      <c r="L8" s="21"/>
    </row>
    <row r="9" spans="1:18" x14ac:dyDescent="0.25">
      <c r="A9" s="206" t="s">
        <v>123</v>
      </c>
      <c r="B9" s="36">
        <v>1579.9562383</v>
      </c>
      <c r="C9" s="36">
        <v>1613.432971680877</v>
      </c>
      <c r="D9" s="36">
        <v>1680.5037564250219</v>
      </c>
      <c r="E9" s="36">
        <v>1714.5479431554418</v>
      </c>
      <c r="F9" s="36">
        <v>1563.05116</v>
      </c>
      <c r="G9" s="36">
        <v>1570.8600000000001</v>
      </c>
      <c r="H9" s="36">
        <v>1850.38</v>
      </c>
      <c r="I9" s="183">
        <v>1900.2045000000001</v>
      </c>
      <c r="K9" s="21"/>
      <c r="L9" s="21"/>
    </row>
    <row r="10" spans="1:18" x14ac:dyDescent="0.25">
      <c r="A10" s="206" t="s">
        <v>124</v>
      </c>
      <c r="B10" s="36">
        <v>1251.0783999999999</v>
      </c>
      <c r="C10" s="36">
        <v>1288.6702310056016</v>
      </c>
      <c r="D10" s="36">
        <v>1329.815169931343</v>
      </c>
      <c r="E10" s="36">
        <v>1350.558330044913</v>
      </c>
      <c r="F10" s="36">
        <v>1240.49</v>
      </c>
      <c r="G10" s="36">
        <v>1238.9153249999999</v>
      </c>
      <c r="H10" s="36">
        <v>1354.65</v>
      </c>
      <c r="I10" s="193">
        <v>1412.9749999999999</v>
      </c>
      <c r="K10" s="21"/>
      <c r="L10" s="21"/>
    </row>
    <row r="11" spans="1:18" x14ac:dyDescent="0.25">
      <c r="A11" s="206" t="s">
        <v>125</v>
      </c>
      <c r="B11" s="36">
        <v>1718.8920701599923</v>
      </c>
      <c r="C11" s="36">
        <v>1820.4756024370549</v>
      </c>
      <c r="D11" s="36">
        <v>1785.44530233573</v>
      </c>
      <c r="E11" s="36">
        <v>1721.3555823494264</v>
      </c>
      <c r="F11" s="36">
        <v>1570.030412618793</v>
      </c>
      <c r="G11" s="36">
        <v>1759.210628072072</v>
      </c>
      <c r="H11" s="36">
        <v>2108.1898167218519</v>
      </c>
      <c r="I11" s="183">
        <v>2303.8356659999999</v>
      </c>
      <c r="K11" s="21"/>
      <c r="L11" s="21"/>
    </row>
    <row r="12" spans="1:18" x14ac:dyDescent="0.25">
      <c r="A12" s="206" t="s">
        <v>126</v>
      </c>
      <c r="B12" s="36">
        <v>1835.6663064435597</v>
      </c>
      <c r="C12" s="36">
        <v>1767.1850579160284</v>
      </c>
      <c r="D12" s="36">
        <v>1668.5034395490804</v>
      </c>
      <c r="E12" s="36">
        <v>1605.2813249529695</v>
      </c>
      <c r="F12" s="36">
        <v>1463.3962263449012</v>
      </c>
      <c r="G12" s="36">
        <v>1667.3858289474506</v>
      </c>
      <c r="H12" s="36">
        <v>1904.6756053063659</v>
      </c>
      <c r="I12" s="183">
        <v>2164.1518799999999</v>
      </c>
      <c r="K12" s="21"/>
      <c r="L12" s="21"/>
    </row>
    <row r="13" spans="1:18" x14ac:dyDescent="0.25">
      <c r="A13" s="206" t="s">
        <v>127</v>
      </c>
      <c r="B13" s="36">
        <v>2066.5200229866873</v>
      </c>
      <c r="C13" s="36">
        <v>2073.1514719189681</v>
      </c>
      <c r="D13" s="36">
        <v>2066.1137197907756</v>
      </c>
      <c r="E13" s="36">
        <v>2031.7722547077592</v>
      </c>
      <c r="F13" s="36">
        <v>1850.7053731133665</v>
      </c>
      <c r="G13" s="36">
        <v>1985.1441126182881</v>
      </c>
      <c r="H13" s="36">
        <v>1989.1707146569406</v>
      </c>
      <c r="I13" s="183">
        <v>2608.9372429999999</v>
      </c>
      <c r="K13" s="21"/>
      <c r="L13" s="21"/>
    </row>
    <row r="14" spans="1:18" x14ac:dyDescent="0.25">
      <c r="A14" s="206" t="s">
        <v>128</v>
      </c>
      <c r="B14" s="36">
        <v>2026.8129282207374</v>
      </c>
      <c r="C14" s="36">
        <v>2131.3959989167074</v>
      </c>
      <c r="D14" s="36">
        <v>2112.0720378189703</v>
      </c>
      <c r="E14" s="36">
        <v>2084.1533376454026</v>
      </c>
      <c r="F14" s="36">
        <v>1970.7059257896008</v>
      </c>
      <c r="G14" s="36">
        <v>2233.2045886374581</v>
      </c>
      <c r="H14" s="36">
        <v>2567.030560655995</v>
      </c>
      <c r="I14" s="183">
        <v>2794.3125166</v>
      </c>
      <c r="K14" s="21"/>
      <c r="L14" s="21"/>
      <c r="R14" s="90" t="s">
        <v>121</v>
      </c>
    </row>
    <row r="15" spans="1:18" x14ac:dyDescent="0.25">
      <c r="A15" s="206" t="s">
        <v>129</v>
      </c>
      <c r="B15" s="36">
        <v>1387.6857941769365</v>
      </c>
      <c r="C15" s="36">
        <v>1692.1006779454765</v>
      </c>
      <c r="D15" s="36">
        <v>1702.8428988197245</v>
      </c>
      <c r="E15" s="36">
        <v>1819.0340923940623</v>
      </c>
      <c r="F15" s="36">
        <v>1864.2603275583074</v>
      </c>
      <c r="G15" s="36">
        <v>1937.1082785645415</v>
      </c>
      <c r="H15" s="36">
        <v>2159.7552763171948</v>
      </c>
      <c r="I15" s="183">
        <v>2210.903695</v>
      </c>
      <c r="K15" s="21"/>
      <c r="L15" s="21"/>
    </row>
    <row r="16" spans="1:18" x14ac:dyDescent="0.25">
      <c r="A16" s="206" t="s">
        <v>130</v>
      </c>
      <c r="B16" s="36">
        <v>1336.9987235000001</v>
      </c>
      <c r="C16" s="36">
        <v>1391.2262868039068</v>
      </c>
      <c r="D16" s="36">
        <v>1387.6658815869341</v>
      </c>
      <c r="E16" s="36">
        <v>1429.7774634791217</v>
      </c>
      <c r="F16" s="36">
        <v>1272.65416</v>
      </c>
      <c r="G16" s="36">
        <v>1264.2</v>
      </c>
      <c r="H16" s="36">
        <v>1412.23</v>
      </c>
      <c r="I16" s="183">
        <v>1515.42</v>
      </c>
      <c r="K16" s="21"/>
      <c r="L16" s="21"/>
    </row>
    <row r="17" spans="1:12" x14ac:dyDescent="0.25">
      <c r="A17" s="206" t="s">
        <v>131</v>
      </c>
      <c r="B17" s="36">
        <v>1510.7000700000003</v>
      </c>
      <c r="C17" s="36">
        <v>1557.4074221304329</v>
      </c>
      <c r="D17" s="36">
        <v>1607.2051270301072</v>
      </c>
      <c r="E17" s="36">
        <v>1599.6248228241495</v>
      </c>
      <c r="F17" s="36">
        <v>1444.7884800000002</v>
      </c>
      <c r="G17" s="36">
        <v>1414.75</v>
      </c>
      <c r="H17" s="36">
        <v>1607.59</v>
      </c>
      <c r="I17" s="183">
        <v>1732.77</v>
      </c>
      <c r="K17" s="21"/>
      <c r="L17" s="21"/>
    </row>
    <row r="18" spans="1:12" x14ac:dyDescent="0.25">
      <c r="A18" s="206" t="s">
        <v>132</v>
      </c>
      <c r="B18" s="36">
        <v>1836.3229987109989</v>
      </c>
      <c r="C18" s="36">
        <v>1977.460428146396</v>
      </c>
      <c r="D18" s="36">
        <v>1938.715832066991</v>
      </c>
      <c r="E18" s="36">
        <v>1897.1617557531631</v>
      </c>
      <c r="F18" s="36">
        <v>1644.2096853831952</v>
      </c>
      <c r="G18" s="36">
        <v>1814.4298774477463</v>
      </c>
      <c r="H18" s="36">
        <v>2030.171221555956</v>
      </c>
      <c r="I18" s="183">
        <v>2407.0303155249999</v>
      </c>
      <c r="K18" s="21"/>
      <c r="L18" s="21"/>
    </row>
    <row r="19" spans="1:12" x14ac:dyDescent="0.25">
      <c r="A19" s="206" t="s">
        <v>133</v>
      </c>
      <c r="B19" s="36">
        <v>2547.063771901619</v>
      </c>
      <c r="C19" s="36">
        <v>2512.1507848059932</v>
      </c>
      <c r="D19" s="36">
        <v>2501.0192636003776</v>
      </c>
      <c r="E19" s="36">
        <v>2507.5640797477558</v>
      </c>
      <c r="F19" s="36">
        <v>2283.0900899320568</v>
      </c>
      <c r="G19" s="36">
        <v>2375.3907462445577</v>
      </c>
      <c r="H19" s="36">
        <v>2671.9790792392587</v>
      </c>
      <c r="I19" s="183">
        <v>2886.5093999999999</v>
      </c>
      <c r="K19" s="21"/>
      <c r="L19" s="21"/>
    </row>
    <row r="20" spans="1:12" x14ac:dyDescent="0.25">
      <c r="A20" s="206" t="s">
        <v>134</v>
      </c>
      <c r="B20" s="36">
        <v>1359.7949552</v>
      </c>
      <c r="C20" s="36">
        <v>1397.7104725772974</v>
      </c>
      <c r="D20" s="36">
        <v>1428.078203141155</v>
      </c>
      <c r="E20" s="36">
        <v>1496.4820821373889</v>
      </c>
      <c r="F20" s="36">
        <v>1318.19</v>
      </c>
      <c r="G20" s="36">
        <v>1277.33</v>
      </c>
      <c r="H20" s="36">
        <v>1452.05</v>
      </c>
      <c r="I20" s="183">
        <v>1523.6</v>
      </c>
      <c r="K20" s="21"/>
      <c r="L20" s="21"/>
    </row>
    <row r="21" spans="1:12" x14ac:dyDescent="0.25">
      <c r="A21" s="206" t="s">
        <v>135</v>
      </c>
      <c r="B21" s="36">
        <v>1803.5682540357097</v>
      </c>
      <c r="C21" s="36">
        <v>2117.9835349438722</v>
      </c>
      <c r="D21" s="36">
        <v>2143.947718358937</v>
      </c>
      <c r="E21" s="36">
        <v>1925.3610672916109</v>
      </c>
      <c r="F21" s="36">
        <v>1818.2067199126411</v>
      </c>
      <c r="G21" s="36">
        <v>1813.0275453473328</v>
      </c>
      <c r="H21" s="36">
        <v>1997.3745942696823</v>
      </c>
      <c r="I21" s="183">
        <v>2360.8832499999999</v>
      </c>
      <c r="K21" s="21"/>
      <c r="L21" s="21"/>
    </row>
    <row r="22" spans="1:12" x14ac:dyDescent="0.25">
      <c r="A22" s="206" t="s">
        <v>136</v>
      </c>
      <c r="B22" s="36">
        <v>1946.0137400000003</v>
      </c>
      <c r="C22" s="36">
        <v>2269.6316135568027</v>
      </c>
      <c r="D22" s="36">
        <v>2270.3071425752332</v>
      </c>
      <c r="E22" s="36">
        <v>1904.5951736462705</v>
      </c>
      <c r="F22" s="36">
        <v>1797.65</v>
      </c>
      <c r="G22" s="36">
        <v>1744.49</v>
      </c>
      <c r="H22" s="36">
        <v>1877.2</v>
      </c>
      <c r="I22" s="183">
        <v>2311.15</v>
      </c>
      <c r="K22" s="21"/>
      <c r="L22" s="21"/>
    </row>
    <row r="23" spans="1:12" x14ac:dyDescent="0.25">
      <c r="A23" s="206" t="s">
        <v>137</v>
      </c>
      <c r="B23" s="36">
        <v>1581.6886690000001</v>
      </c>
      <c r="C23" s="36">
        <v>1754.1011334393702</v>
      </c>
      <c r="D23" s="36">
        <v>1743.8689931913764</v>
      </c>
      <c r="E23" s="36">
        <v>1509.1594367559255</v>
      </c>
      <c r="F23" s="36">
        <v>1417.26</v>
      </c>
      <c r="G23" s="36">
        <v>1383.42</v>
      </c>
      <c r="H23" s="36">
        <v>1368.39</v>
      </c>
      <c r="I23" s="183">
        <v>1657.49</v>
      </c>
      <c r="K23" s="21"/>
      <c r="L23" s="21"/>
    </row>
    <row r="24" spans="1:12" x14ac:dyDescent="0.25">
      <c r="A24" s="206" t="s">
        <v>138</v>
      </c>
      <c r="B24" s="36">
        <v>1934.6244490457204</v>
      </c>
      <c r="C24" s="36">
        <v>2226.0613046592366</v>
      </c>
      <c r="D24" s="36">
        <v>2238.4192109501819</v>
      </c>
      <c r="E24" s="36">
        <v>2003.8884790604538</v>
      </c>
      <c r="F24" s="36">
        <v>1864.0827613760155</v>
      </c>
      <c r="G24" s="36">
        <v>1863.076860813045</v>
      </c>
      <c r="H24" s="36">
        <v>2143.1399368765287</v>
      </c>
      <c r="I24" s="183">
        <v>2607.9819259999999</v>
      </c>
      <c r="K24" s="21"/>
      <c r="L24" s="21"/>
    </row>
    <row r="25" spans="1:12" x14ac:dyDescent="0.25">
      <c r="A25" s="206" t="s">
        <v>139</v>
      </c>
      <c r="B25" s="36">
        <v>1966.5296190893787</v>
      </c>
      <c r="C25" s="36">
        <v>2050.3883944654799</v>
      </c>
      <c r="D25" s="36">
        <v>2050.3883944654799</v>
      </c>
      <c r="E25" s="36">
        <v>1847.8789067743492</v>
      </c>
      <c r="F25" s="36">
        <v>1703.9625893808768</v>
      </c>
      <c r="G25" s="36">
        <v>1699.8306817223931</v>
      </c>
      <c r="H25" s="36">
        <v>1915.6593734091459</v>
      </c>
      <c r="I25" s="183">
        <v>2369.7840099999999</v>
      </c>
      <c r="K25" s="21"/>
      <c r="L25" s="21"/>
    </row>
    <row r="26" spans="1:12" x14ac:dyDescent="0.25">
      <c r="A26" s="206" t="s">
        <v>140</v>
      </c>
      <c r="B26" s="36">
        <v>2066.5200229866873</v>
      </c>
      <c r="C26" s="36">
        <v>2200.6583026877433</v>
      </c>
      <c r="D26" s="36">
        <v>2200.6583026877433</v>
      </c>
      <c r="E26" s="36">
        <v>2054.2081622228538</v>
      </c>
      <c r="F26" s="36">
        <v>1809.2156661984909</v>
      </c>
      <c r="G26" s="36">
        <v>1864.2842611149763</v>
      </c>
      <c r="H26" s="36">
        <v>1989.1707146569406</v>
      </c>
      <c r="I26" s="183">
        <v>2721.5102529999999</v>
      </c>
      <c r="K26" s="21"/>
      <c r="L26" s="21"/>
    </row>
    <row r="27" spans="1:12" x14ac:dyDescent="0.25">
      <c r="A27" s="206" t="s">
        <v>141</v>
      </c>
      <c r="B27" s="36">
        <v>2322.8314062959053</v>
      </c>
      <c r="C27" s="36">
        <v>2595.5702532498799</v>
      </c>
      <c r="D27" s="36">
        <v>2731.9958334135781</v>
      </c>
      <c r="E27" s="36">
        <v>2421.9465085219072</v>
      </c>
      <c r="F27" s="36">
        <v>2354.5701251805494</v>
      </c>
      <c r="G27" s="36">
        <v>2353.6205319210403</v>
      </c>
      <c r="H27" s="36">
        <v>2600.5535792248438</v>
      </c>
      <c r="I27" s="193">
        <v>3102.4200900000001</v>
      </c>
      <c r="K27" s="21"/>
      <c r="L27" s="21"/>
    </row>
    <row r="28" spans="1:12" x14ac:dyDescent="0.25">
      <c r="A28" s="206" t="s">
        <v>142</v>
      </c>
      <c r="B28" s="36">
        <v>1481.2806752010642</v>
      </c>
      <c r="C28" s="36">
        <v>1847.5850542509754</v>
      </c>
      <c r="D28" s="36">
        <v>2018.524320807632</v>
      </c>
      <c r="E28" s="36">
        <v>2035.4394485736007</v>
      </c>
      <c r="F28" s="36">
        <v>2047.4196505801431</v>
      </c>
      <c r="G28" s="36">
        <v>2184.6388651861944</v>
      </c>
      <c r="H28" s="36">
        <v>2175.396176213711</v>
      </c>
      <c r="I28" s="183">
        <v>2217.5264781999999</v>
      </c>
      <c r="K28" s="21"/>
      <c r="L28" s="21"/>
    </row>
    <row r="29" spans="1:12" x14ac:dyDescent="0.25">
      <c r="A29" s="206" t="s">
        <v>143</v>
      </c>
      <c r="B29" s="36">
        <v>1767.3193999999999</v>
      </c>
      <c r="C29" s="36">
        <v>1912.890580639996</v>
      </c>
      <c r="D29" s="36">
        <v>1896.6835973783184</v>
      </c>
      <c r="E29" s="36">
        <v>1598.3222731950516</v>
      </c>
      <c r="F29" s="36">
        <v>1477.78</v>
      </c>
      <c r="G29" s="36">
        <v>1426.39</v>
      </c>
      <c r="H29" s="36">
        <v>1436.11</v>
      </c>
      <c r="I29" s="183">
        <v>1832.76</v>
      </c>
      <c r="K29" s="21"/>
      <c r="L29" s="21"/>
    </row>
    <row r="30" spans="1:12" x14ac:dyDescent="0.25">
      <c r="A30" s="206" t="s">
        <v>144</v>
      </c>
      <c r="B30" s="36">
        <v>1988.2626279999997</v>
      </c>
      <c r="C30" s="36">
        <v>2126.1172589303387</v>
      </c>
      <c r="D30" s="36">
        <v>2193.5710948441501</v>
      </c>
      <c r="E30" s="36">
        <v>1776.6531178003538</v>
      </c>
      <c r="F30" s="36">
        <v>1660.4</v>
      </c>
      <c r="G30" s="36">
        <v>1604.27</v>
      </c>
      <c r="H30" s="36">
        <v>1640.05</v>
      </c>
      <c r="I30" s="183">
        <v>2085.02</v>
      </c>
      <c r="K30" s="21"/>
      <c r="L30" s="21"/>
    </row>
    <row r="31" spans="1:12" x14ac:dyDescent="0.25">
      <c r="A31" s="206" t="s">
        <v>145</v>
      </c>
      <c r="B31" s="36">
        <v>1983.7247790517213</v>
      </c>
      <c r="C31" s="36">
        <v>2385.1564132910648</v>
      </c>
      <c r="D31" s="36">
        <v>2400.9234221180677</v>
      </c>
      <c r="E31" s="36">
        <v>2144.5671474952396</v>
      </c>
      <c r="F31" s="36">
        <v>1890.7407320902412</v>
      </c>
      <c r="G31" s="36">
        <v>1890.463631480935</v>
      </c>
      <c r="H31" s="36">
        <v>2030.4137956857744</v>
      </c>
      <c r="I31" s="183">
        <v>2541.8916599999998</v>
      </c>
      <c r="K31" s="21"/>
      <c r="L31" s="21"/>
    </row>
    <row r="32" spans="1:12" x14ac:dyDescent="0.25">
      <c r="A32" s="206" t="s">
        <v>146</v>
      </c>
      <c r="B32" s="36">
        <v>2547.063771901619</v>
      </c>
      <c r="C32" s="36">
        <v>2512.1507848059932</v>
      </c>
      <c r="D32" s="36">
        <v>2543.6369981864605</v>
      </c>
      <c r="E32" s="36">
        <v>2594.9518034997482</v>
      </c>
      <c r="F32" s="36">
        <v>2375.3907462445577</v>
      </c>
      <c r="G32" s="36">
        <v>2504.808052036256</v>
      </c>
      <c r="H32" s="36">
        <v>2913.8134534381788</v>
      </c>
      <c r="I32" s="183">
        <v>2938.94326</v>
      </c>
      <c r="K32" s="21"/>
      <c r="L32" s="21"/>
    </row>
    <row r="33" spans="1:12" x14ac:dyDescent="0.25">
      <c r="A33" s="206" t="s">
        <v>147</v>
      </c>
      <c r="B33" s="36">
        <v>1739.19724</v>
      </c>
      <c r="C33" s="36">
        <v>1908.0757541806788</v>
      </c>
      <c r="D33" s="36">
        <v>1933.6426185846231</v>
      </c>
      <c r="E33" s="36">
        <v>1689.5194736473366</v>
      </c>
      <c r="F33" s="36">
        <v>1500.32</v>
      </c>
      <c r="G33" s="36">
        <v>1423.23</v>
      </c>
      <c r="H33" s="36">
        <v>1466.89</v>
      </c>
      <c r="I33" s="183">
        <v>1830.94</v>
      </c>
      <c r="K33" s="21"/>
      <c r="L33" s="21"/>
    </row>
    <row r="35" spans="1:12" x14ac:dyDescent="0.25">
      <c r="B35" s="108"/>
    </row>
    <row r="36" spans="1:12" x14ac:dyDescent="0.25">
      <c r="B36" s="121"/>
      <c r="C36" s="122"/>
      <c r="D36" s="291"/>
      <c r="E36" s="292"/>
      <c r="F36" s="292"/>
      <c r="G36" s="92"/>
      <c r="H36" s="92"/>
      <c r="I36" s="92"/>
      <c r="J36" s="92"/>
      <c r="K36" s="92"/>
      <c r="L36" s="92"/>
    </row>
    <row r="37" spans="1:12" x14ac:dyDescent="0.25">
      <c r="B37" s="123"/>
      <c r="C37" s="124"/>
      <c r="D37" s="125"/>
      <c r="E37" s="125"/>
      <c r="F37" s="125"/>
      <c r="G37" s="92"/>
      <c r="H37" s="92"/>
      <c r="I37" s="92"/>
      <c r="J37" s="92"/>
      <c r="K37" s="92"/>
      <c r="L37" s="92"/>
    </row>
    <row r="38" spans="1:12" x14ac:dyDescent="0.25">
      <c r="B38" s="123"/>
      <c r="C38" s="124"/>
      <c r="D38" s="125"/>
      <c r="E38" s="125"/>
      <c r="F38" s="125"/>
      <c r="G38" s="92"/>
      <c r="H38" s="92"/>
      <c r="I38" s="92"/>
      <c r="J38" s="92"/>
      <c r="K38" s="92"/>
      <c r="L38" s="92"/>
    </row>
    <row r="39" spans="1:12" x14ac:dyDescent="0.25">
      <c r="B39" s="123"/>
      <c r="C39" s="124"/>
      <c r="D39" s="125"/>
      <c r="E39" s="125"/>
      <c r="F39" s="125"/>
      <c r="G39" s="92"/>
      <c r="H39" s="92"/>
      <c r="I39" s="92"/>
      <c r="J39" s="92"/>
      <c r="K39" s="92"/>
      <c r="L39" s="92"/>
    </row>
    <row r="40" spans="1:12" x14ac:dyDescent="0.25">
      <c r="B40" s="123"/>
      <c r="C40" s="124"/>
      <c r="D40" s="125"/>
      <c r="E40" s="125"/>
      <c r="F40" s="125"/>
      <c r="G40" s="92"/>
      <c r="H40" s="92"/>
      <c r="I40" s="92"/>
      <c r="J40" s="92"/>
      <c r="K40" s="92"/>
      <c r="L40" s="92"/>
    </row>
    <row r="41" spans="1:12" x14ac:dyDescent="0.25">
      <c r="B41" s="123"/>
      <c r="C41" s="124"/>
      <c r="D41" s="125"/>
      <c r="E41" s="125"/>
      <c r="F41" s="125"/>
      <c r="G41" s="92"/>
      <c r="H41" s="92"/>
      <c r="I41" s="92"/>
      <c r="J41" s="92"/>
      <c r="K41" s="92"/>
      <c r="L41" s="92"/>
    </row>
    <row r="42" spans="1:12" x14ac:dyDescent="0.25">
      <c r="B42" s="123"/>
      <c r="C42" s="124"/>
      <c r="D42" s="125"/>
      <c r="E42" s="125"/>
      <c r="F42" s="125"/>
      <c r="G42" s="92"/>
      <c r="H42" s="92"/>
      <c r="I42" s="92"/>
      <c r="J42" s="92"/>
      <c r="K42" s="92"/>
      <c r="L42" s="92"/>
    </row>
    <row r="43" spans="1:12" x14ac:dyDescent="0.25">
      <c r="B43" s="123"/>
      <c r="C43" s="124"/>
      <c r="D43" s="125"/>
      <c r="E43" s="125"/>
      <c r="F43" s="125"/>
      <c r="G43" s="92"/>
      <c r="H43" s="92"/>
      <c r="I43" s="92"/>
      <c r="J43" s="92"/>
      <c r="K43" s="92"/>
      <c r="L43" s="92"/>
    </row>
    <row r="44" spans="1:12" x14ac:dyDescent="0.25">
      <c r="B44" s="123"/>
      <c r="C44" s="124"/>
      <c r="D44" s="125"/>
      <c r="E44" s="125"/>
      <c r="F44" s="125"/>
      <c r="G44" s="92"/>
      <c r="H44" s="92"/>
      <c r="I44" s="92"/>
      <c r="J44" s="92"/>
      <c r="K44" s="92"/>
      <c r="L44" s="46"/>
    </row>
    <row r="45" spans="1:12" x14ac:dyDescent="0.25">
      <c r="B45" s="123"/>
      <c r="C45" s="124"/>
      <c r="D45" s="125"/>
      <c r="E45" s="125"/>
      <c r="F45" s="125"/>
      <c r="G45" s="92"/>
      <c r="H45" s="92"/>
      <c r="I45" s="92"/>
      <c r="J45" s="92"/>
      <c r="K45" s="92"/>
      <c r="L45" s="92"/>
    </row>
    <row r="46" spans="1:12" x14ac:dyDescent="0.25">
      <c r="B46" s="123"/>
      <c r="C46" s="124"/>
      <c r="D46" s="125"/>
      <c r="E46" s="125"/>
      <c r="F46" s="125"/>
      <c r="G46" s="92"/>
      <c r="H46" s="92"/>
      <c r="I46" s="92"/>
      <c r="J46" s="92"/>
      <c r="K46" s="92"/>
      <c r="L46" s="92"/>
    </row>
    <row r="47" spans="1:12" x14ac:dyDescent="0.25">
      <c r="B47" s="123"/>
      <c r="C47" s="124"/>
      <c r="D47" s="125"/>
      <c r="E47" s="125"/>
      <c r="F47" s="125"/>
      <c r="G47" s="92"/>
      <c r="H47" s="92"/>
      <c r="I47" s="92"/>
      <c r="J47" s="92"/>
      <c r="K47" s="92"/>
      <c r="L47" s="92"/>
    </row>
    <row r="48" spans="1:12" x14ac:dyDescent="0.25">
      <c r="B48" s="123"/>
      <c r="C48" s="124"/>
      <c r="D48" s="125"/>
      <c r="E48" s="125"/>
      <c r="F48" s="125"/>
      <c r="G48" s="92"/>
      <c r="H48" s="92"/>
      <c r="I48" s="92"/>
      <c r="J48" s="92"/>
      <c r="K48" s="92"/>
      <c r="L48" s="92"/>
    </row>
    <row r="49" spans="1:12" x14ac:dyDescent="0.25">
      <c r="B49" s="123"/>
      <c r="C49" s="124"/>
      <c r="D49" s="125"/>
      <c r="E49" s="125"/>
      <c r="F49" s="125"/>
      <c r="G49" s="92"/>
      <c r="H49" s="92"/>
      <c r="I49" s="92"/>
      <c r="J49" s="92"/>
      <c r="K49" s="92"/>
      <c r="L49" s="92"/>
    </row>
    <row r="50" spans="1:12" x14ac:dyDescent="0.25">
      <c r="A50" s="9"/>
      <c r="B50" s="92"/>
      <c r="C50" s="92"/>
      <c r="D50" s="92"/>
      <c r="E50" s="92"/>
      <c r="F50" s="92"/>
      <c r="G50" s="92"/>
      <c r="H50" s="92"/>
      <c r="I50" s="92"/>
      <c r="J50" s="92"/>
      <c r="K50" s="92"/>
      <c r="L50" s="92"/>
    </row>
    <row r="51" spans="1:12" x14ac:dyDescent="0.25">
      <c r="A51" s="9"/>
      <c r="B51" s="52"/>
      <c r="C51" s="92"/>
      <c r="D51" s="92"/>
      <c r="E51" s="92"/>
      <c r="F51" s="92"/>
      <c r="G51" s="92"/>
      <c r="H51" s="92"/>
      <c r="I51" s="92"/>
      <c r="J51" s="92"/>
      <c r="K51" s="92"/>
      <c r="L51" s="92"/>
    </row>
    <row r="52" spans="1:12" x14ac:dyDescent="0.25">
      <c r="A52" s="9"/>
      <c r="B52" s="52"/>
      <c r="C52" s="92"/>
      <c r="D52" s="92"/>
      <c r="E52" s="92"/>
      <c r="F52" s="92"/>
      <c r="G52" s="92"/>
      <c r="H52" s="92"/>
      <c r="I52" s="92"/>
      <c r="J52" s="92"/>
      <c r="K52" s="92"/>
      <c r="L52" s="92"/>
    </row>
    <row r="53" spans="1:12" x14ac:dyDescent="0.25">
      <c r="A53" s="83"/>
      <c r="B53" s="83"/>
      <c r="C53" s="83"/>
      <c r="D53" s="83"/>
      <c r="E53" s="83"/>
      <c r="F53" s="83"/>
      <c r="G53" s="83"/>
      <c r="H53" s="83"/>
      <c r="I53" s="83"/>
      <c r="J53" s="83"/>
      <c r="K53" s="83"/>
      <c r="L53" s="92"/>
    </row>
    <row r="54" spans="1:12" x14ac:dyDescent="0.25">
      <c r="A54" s="83"/>
      <c r="B54" s="83"/>
      <c r="C54" s="44"/>
      <c r="D54" s="44"/>
      <c r="E54" s="44"/>
      <c r="F54" s="44"/>
      <c r="G54" s="44"/>
      <c r="H54" s="44"/>
      <c r="I54" s="83"/>
      <c r="J54" s="83"/>
      <c r="K54" s="83"/>
      <c r="L54" s="92"/>
    </row>
    <row r="55" spans="1:12" x14ac:dyDescent="0.25">
      <c r="A55" s="83"/>
      <c r="B55" s="83"/>
      <c r="C55" s="44"/>
      <c r="D55" s="44"/>
      <c r="E55" s="44"/>
      <c r="F55" s="44"/>
      <c r="G55" s="44"/>
      <c r="H55" s="44"/>
      <c r="I55" s="83"/>
      <c r="J55" s="83"/>
      <c r="K55" s="83"/>
      <c r="L55" s="92"/>
    </row>
    <row r="56" spans="1:12" x14ac:dyDescent="0.25">
      <c r="A56" s="83"/>
      <c r="B56" s="83" t="s">
        <v>0</v>
      </c>
      <c r="C56" s="44"/>
      <c r="D56" s="44"/>
      <c r="E56" s="44"/>
      <c r="F56" s="44"/>
      <c r="G56" s="44"/>
      <c r="H56" s="44"/>
      <c r="I56" s="83"/>
      <c r="J56" s="83"/>
      <c r="K56" s="83"/>
      <c r="L56" s="92"/>
    </row>
    <row r="57" spans="1:12" x14ac:dyDescent="0.25">
      <c r="A57" s="83"/>
      <c r="B57" s="83"/>
      <c r="C57" s="126" t="s">
        <v>172</v>
      </c>
      <c r="D57" s="44"/>
      <c r="E57" s="44"/>
      <c r="F57" s="83"/>
      <c r="G57" s="83"/>
      <c r="H57" s="83"/>
      <c r="I57" s="83"/>
      <c r="J57" s="83"/>
      <c r="K57" s="83"/>
    </row>
    <row r="58" spans="1:12" x14ac:dyDescent="0.25">
      <c r="A58" s="127"/>
      <c r="B58" s="83" t="s">
        <v>173</v>
      </c>
      <c r="C58" s="126">
        <v>1931.8343388000001</v>
      </c>
      <c r="D58" s="128"/>
      <c r="E58" s="44"/>
      <c r="F58" s="83"/>
      <c r="G58" s="83"/>
      <c r="H58" s="129" t="s">
        <v>122</v>
      </c>
      <c r="I58" s="83"/>
      <c r="J58" s="83"/>
      <c r="K58" s="83"/>
    </row>
    <row r="59" spans="1:12" x14ac:dyDescent="0.25">
      <c r="A59" s="127"/>
      <c r="B59" s="83" t="s">
        <v>173</v>
      </c>
      <c r="C59" s="126">
        <v>1997.2059965000001</v>
      </c>
      <c r="D59" s="44"/>
      <c r="E59" s="44"/>
      <c r="F59" s="83"/>
      <c r="G59" s="83"/>
      <c r="H59" s="129" t="s">
        <v>123</v>
      </c>
      <c r="I59" s="83"/>
      <c r="J59" s="83"/>
      <c r="K59" s="83"/>
    </row>
    <row r="60" spans="1:12" x14ac:dyDescent="0.25">
      <c r="A60" s="127"/>
      <c r="B60" s="83" t="s">
        <v>176</v>
      </c>
      <c r="C60" s="126">
        <v>2086.7073095400001</v>
      </c>
      <c r="D60" s="130"/>
      <c r="E60" s="130"/>
      <c r="F60" s="83"/>
      <c r="G60" s="83"/>
      <c r="H60" s="129" t="s">
        <v>124</v>
      </c>
      <c r="I60" s="83"/>
      <c r="J60" s="83"/>
      <c r="K60" s="83"/>
    </row>
    <row r="61" spans="1:12" x14ac:dyDescent="0.25">
      <c r="A61" s="127"/>
      <c r="B61" s="83" t="s">
        <v>176</v>
      </c>
      <c r="C61" s="126">
        <v>2147.0204140000001</v>
      </c>
      <c r="D61" s="130"/>
      <c r="E61" s="130"/>
      <c r="F61" s="83"/>
      <c r="G61" s="83"/>
      <c r="H61" s="129" t="s">
        <v>125</v>
      </c>
      <c r="I61" s="83"/>
      <c r="J61" s="83"/>
      <c r="K61" s="83"/>
    </row>
    <row r="62" spans="1:12" x14ac:dyDescent="0.25">
      <c r="A62" s="127"/>
      <c r="B62" s="83" t="s">
        <v>177</v>
      </c>
      <c r="C62" s="126">
        <v>2527.231088</v>
      </c>
      <c r="D62" s="130"/>
      <c r="E62" s="130"/>
      <c r="F62" s="83"/>
      <c r="G62" s="83"/>
      <c r="H62" s="129" t="s">
        <v>126</v>
      </c>
      <c r="I62" s="83"/>
      <c r="J62" s="83"/>
      <c r="K62" s="83"/>
    </row>
    <row r="63" spans="1:12" x14ac:dyDescent="0.25">
      <c r="A63" s="127"/>
      <c r="B63" s="83" t="s">
        <v>177</v>
      </c>
      <c r="C63" s="126">
        <v>2614.4245599999999</v>
      </c>
      <c r="D63" s="130"/>
      <c r="E63" s="130"/>
      <c r="F63" s="83"/>
      <c r="G63" s="83"/>
      <c r="H63" s="129" t="s">
        <v>127</v>
      </c>
      <c r="I63" s="83"/>
      <c r="J63" s="83"/>
      <c r="K63" s="83"/>
    </row>
    <row r="64" spans="1:12" x14ac:dyDescent="0.25">
      <c r="A64" s="127"/>
      <c r="B64" s="83" t="s">
        <v>178</v>
      </c>
      <c r="C64" s="126"/>
      <c r="D64" s="130"/>
      <c r="E64" s="130"/>
      <c r="F64" s="83"/>
      <c r="G64" s="83"/>
      <c r="H64" s="129" t="s">
        <v>128</v>
      </c>
      <c r="I64" s="83"/>
      <c r="J64" s="83"/>
      <c r="K64" s="83"/>
    </row>
    <row r="65" spans="1:11" x14ac:dyDescent="0.25">
      <c r="A65" s="127"/>
      <c r="B65" s="83" t="s">
        <v>179</v>
      </c>
      <c r="C65" s="126">
        <v>1904.197625</v>
      </c>
      <c r="D65" s="130"/>
      <c r="E65" s="130"/>
      <c r="F65" s="83"/>
      <c r="G65" s="83"/>
      <c r="H65" s="129" t="s">
        <v>129</v>
      </c>
      <c r="I65" s="83"/>
      <c r="J65" s="83"/>
      <c r="K65" s="83"/>
    </row>
    <row r="66" spans="1:11" x14ac:dyDescent="0.25">
      <c r="A66" s="127"/>
      <c r="B66" s="83" t="s">
        <v>179</v>
      </c>
      <c r="C66" s="126">
        <v>1921.6153165000001</v>
      </c>
      <c r="D66" s="130"/>
      <c r="E66" s="130"/>
      <c r="F66" s="83"/>
      <c r="G66" s="83"/>
      <c r="H66" s="129" t="s">
        <v>130</v>
      </c>
      <c r="I66" s="83"/>
      <c r="J66" s="83"/>
      <c r="K66" s="83"/>
    </row>
    <row r="67" spans="1:11" x14ac:dyDescent="0.25">
      <c r="A67" s="127"/>
      <c r="B67" s="83" t="s">
        <v>180</v>
      </c>
      <c r="C67" s="126">
        <v>1945.3971349999999</v>
      </c>
      <c r="D67" s="130"/>
      <c r="E67" s="130"/>
      <c r="F67" s="83"/>
      <c r="G67" s="83"/>
      <c r="H67" s="129" t="s">
        <v>131</v>
      </c>
      <c r="I67" s="83"/>
      <c r="J67" s="83"/>
      <c r="K67" s="83"/>
    </row>
    <row r="68" spans="1:11" x14ac:dyDescent="0.25">
      <c r="A68" s="127"/>
      <c r="B68" s="83" t="s">
        <v>1</v>
      </c>
      <c r="C68" s="126"/>
      <c r="D68" s="130"/>
      <c r="E68" s="130"/>
      <c r="F68" s="83"/>
      <c r="G68" s="83"/>
      <c r="H68" s="129" t="s">
        <v>132</v>
      </c>
      <c r="I68" s="83"/>
      <c r="J68" s="83"/>
      <c r="K68" s="83"/>
    </row>
    <row r="69" spans="1:11" x14ac:dyDescent="0.25">
      <c r="A69" s="127"/>
      <c r="B69" s="83" t="s">
        <v>181</v>
      </c>
      <c r="C69" s="126">
        <v>2100.4849494999999</v>
      </c>
      <c r="D69" s="130"/>
      <c r="E69" s="130"/>
      <c r="F69" s="83"/>
      <c r="G69" s="83"/>
      <c r="H69" s="129" t="s">
        <v>133</v>
      </c>
      <c r="I69" s="83"/>
      <c r="J69" s="83"/>
      <c r="K69" s="83"/>
    </row>
    <row r="70" spans="1:11" x14ac:dyDescent="0.25">
      <c r="A70" s="127"/>
      <c r="B70" s="83" t="s">
        <v>181</v>
      </c>
      <c r="C70" s="126">
        <v>2175.426935</v>
      </c>
      <c r="D70" s="83"/>
      <c r="E70" s="83"/>
      <c r="F70" s="83"/>
      <c r="G70" s="83"/>
      <c r="H70" s="129" t="s">
        <v>134</v>
      </c>
      <c r="I70" s="83"/>
      <c r="J70" s="83"/>
      <c r="K70" s="83"/>
    </row>
    <row r="71" spans="1:11" x14ac:dyDescent="0.25">
      <c r="A71" s="127"/>
      <c r="B71" s="83" t="s">
        <v>50</v>
      </c>
      <c r="C71" s="126"/>
      <c r="D71" s="83"/>
      <c r="E71" s="83"/>
      <c r="F71" s="83"/>
      <c r="G71" s="83"/>
      <c r="H71" s="83"/>
      <c r="I71" s="83"/>
      <c r="J71" s="83"/>
      <c r="K71" s="83"/>
    </row>
    <row r="72" spans="1:11" x14ac:dyDescent="0.25">
      <c r="A72" s="127"/>
      <c r="B72" s="83" t="s">
        <v>182</v>
      </c>
      <c r="C72" s="126">
        <v>2021.9580149999999</v>
      </c>
      <c r="D72" s="44"/>
      <c r="E72" s="44"/>
      <c r="F72" s="83"/>
      <c r="G72" s="83"/>
      <c r="H72" s="129" t="s">
        <v>135</v>
      </c>
      <c r="I72" s="83"/>
      <c r="J72" s="83"/>
      <c r="K72" s="83"/>
    </row>
    <row r="73" spans="1:11" x14ac:dyDescent="0.25">
      <c r="A73" s="127"/>
      <c r="B73" s="83" t="s">
        <v>182</v>
      </c>
      <c r="C73" s="126">
        <v>2029.3416</v>
      </c>
      <c r="D73" s="44"/>
      <c r="E73" s="44"/>
      <c r="F73" s="83"/>
      <c r="G73" s="83"/>
      <c r="H73" s="129" t="s">
        <v>136</v>
      </c>
      <c r="I73" s="83"/>
      <c r="J73" s="83"/>
      <c r="K73" s="83"/>
    </row>
    <row r="74" spans="1:11" x14ac:dyDescent="0.25">
      <c r="A74" s="127"/>
      <c r="B74" s="83" t="s">
        <v>183</v>
      </c>
      <c r="C74" s="126"/>
      <c r="D74" s="44"/>
      <c r="E74" s="44"/>
      <c r="F74" s="83"/>
      <c r="G74" s="83"/>
      <c r="H74" s="129" t="s">
        <v>137</v>
      </c>
      <c r="I74" s="83"/>
      <c r="J74" s="83"/>
      <c r="K74" s="83"/>
    </row>
    <row r="75" spans="1:11" x14ac:dyDescent="0.25">
      <c r="A75" s="127"/>
      <c r="B75" s="83" t="s">
        <v>184</v>
      </c>
      <c r="C75" s="126">
        <v>2609.5201921544999</v>
      </c>
      <c r="D75" s="44"/>
      <c r="E75" s="44"/>
      <c r="F75" s="83"/>
      <c r="G75" s="83"/>
      <c r="H75" s="129" t="s">
        <v>138</v>
      </c>
      <c r="I75" s="83"/>
      <c r="J75" s="83"/>
      <c r="K75" s="83"/>
    </row>
    <row r="76" spans="1:11" x14ac:dyDescent="0.25">
      <c r="A76" s="127"/>
      <c r="B76" s="83" t="s">
        <v>184</v>
      </c>
      <c r="C76" s="126">
        <v>3167.7364400000001</v>
      </c>
      <c r="D76" s="130"/>
      <c r="E76" s="130"/>
      <c r="F76" s="83"/>
      <c r="G76" s="83"/>
      <c r="H76" s="129" t="s">
        <v>139</v>
      </c>
      <c r="I76" s="83"/>
      <c r="J76" s="83"/>
      <c r="K76" s="83"/>
    </row>
    <row r="77" spans="1:11" x14ac:dyDescent="0.25">
      <c r="A77" s="127"/>
      <c r="B77" s="83" t="s">
        <v>185</v>
      </c>
      <c r="C77" s="126"/>
      <c r="D77" s="130"/>
      <c r="E77" s="130"/>
      <c r="F77" s="83"/>
      <c r="G77" s="83"/>
      <c r="H77" s="129" t="s">
        <v>140</v>
      </c>
      <c r="I77" s="83"/>
      <c r="J77" s="83"/>
      <c r="K77" s="83"/>
    </row>
    <row r="78" spans="1:11" x14ac:dyDescent="0.25">
      <c r="A78" s="127"/>
      <c r="B78" s="83" t="s">
        <v>186</v>
      </c>
      <c r="C78" s="126">
        <v>1672.04</v>
      </c>
      <c r="D78" s="130"/>
      <c r="E78" s="130"/>
      <c r="F78" s="83"/>
      <c r="G78" s="83"/>
      <c r="H78" s="129" t="s">
        <v>141</v>
      </c>
      <c r="I78" s="83"/>
      <c r="J78" s="83"/>
      <c r="K78" s="83"/>
    </row>
    <row r="79" spans="1:11" x14ac:dyDescent="0.25">
      <c r="A79" s="127"/>
      <c r="B79" s="83" t="s">
        <v>186</v>
      </c>
      <c r="C79" s="126">
        <v>1737.82</v>
      </c>
      <c r="D79" s="128"/>
      <c r="E79" s="130"/>
      <c r="F79" s="83"/>
      <c r="G79" s="83"/>
      <c r="H79" s="129" t="s">
        <v>142</v>
      </c>
      <c r="I79" s="83"/>
      <c r="J79" s="83"/>
      <c r="K79" s="83"/>
    </row>
    <row r="80" spans="1:11" x14ac:dyDescent="0.25">
      <c r="A80" s="127"/>
      <c r="B80" s="83" t="s">
        <v>187</v>
      </c>
      <c r="C80" s="126">
        <v>1413.67</v>
      </c>
      <c r="D80" s="44"/>
      <c r="E80" s="83"/>
      <c r="F80" s="83"/>
      <c r="G80" s="83"/>
      <c r="H80" s="129" t="s">
        <v>143</v>
      </c>
      <c r="I80" s="83"/>
      <c r="J80" s="83"/>
      <c r="K80" s="83"/>
    </row>
    <row r="81" spans="1:11" x14ac:dyDescent="0.25">
      <c r="A81" s="127"/>
      <c r="B81" s="83" t="s">
        <v>187</v>
      </c>
      <c r="C81" s="126">
        <v>1466.92</v>
      </c>
      <c r="D81" s="83"/>
      <c r="E81" s="83"/>
      <c r="F81" s="83"/>
      <c r="G81" s="83"/>
      <c r="H81" s="129" t="s">
        <v>144</v>
      </c>
      <c r="I81" s="83"/>
      <c r="J81" s="83"/>
      <c r="K81" s="83"/>
    </row>
    <row r="82" spans="1:11" x14ac:dyDescent="0.25">
      <c r="A82" s="127"/>
      <c r="B82" s="83" t="s">
        <v>188</v>
      </c>
      <c r="C82" s="126">
        <v>1378.1</v>
      </c>
      <c r="D82" s="83"/>
      <c r="E82" s="83"/>
      <c r="F82" s="83"/>
      <c r="G82" s="83"/>
      <c r="H82" s="129" t="s">
        <v>145</v>
      </c>
      <c r="I82" s="83"/>
      <c r="J82" s="83"/>
      <c r="K82" s="83"/>
    </row>
    <row r="83" spans="1:11" x14ac:dyDescent="0.25">
      <c r="A83" s="127"/>
      <c r="B83" s="83" t="s">
        <v>188</v>
      </c>
      <c r="C83" s="126">
        <v>1436.11</v>
      </c>
      <c r="D83" s="83"/>
      <c r="E83" s="83"/>
      <c r="F83" s="83"/>
      <c r="G83" s="83"/>
      <c r="H83" s="129" t="s">
        <v>146</v>
      </c>
      <c r="I83" s="83"/>
      <c r="J83" s="83"/>
      <c r="K83" s="83"/>
    </row>
    <row r="84" spans="1:11" x14ac:dyDescent="0.25">
      <c r="A84" s="127"/>
      <c r="B84" s="83" t="s">
        <v>189</v>
      </c>
      <c r="C84" s="126">
        <v>1571.18</v>
      </c>
      <c r="D84" s="83"/>
      <c r="E84" s="83"/>
      <c r="F84" s="83"/>
      <c r="G84" s="83"/>
      <c r="H84" s="129" t="s">
        <v>147</v>
      </c>
      <c r="I84" s="83"/>
      <c r="J84" s="83"/>
      <c r="K84" s="83"/>
    </row>
    <row r="85" spans="1:11" x14ac:dyDescent="0.25">
      <c r="A85" s="127"/>
      <c r="B85" s="83" t="s">
        <v>189</v>
      </c>
      <c r="C85" s="126">
        <v>1640.05</v>
      </c>
      <c r="D85" s="83"/>
      <c r="E85" s="83"/>
      <c r="F85" s="83"/>
      <c r="G85" s="83"/>
      <c r="H85" s="83"/>
      <c r="I85" s="83"/>
      <c r="J85" s="83"/>
      <c r="K85" s="83"/>
    </row>
    <row r="86" spans="1:11" x14ac:dyDescent="0.25">
      <c r="A86" s="127"/>
      <c r="B86" s="83" t="s">
        <v>190</v>
      </c>
      <c r="C86" s="126">
        <v>1409.14</v>
      </c>
      <c r="D86" s="83"/>
      <c r="E86" s="83"/>
      <c r="F86" s="83"/>
      <c r="G86" s="83"/>
      <c r="H86" s="83"/>
      <c r="I86" s="83"/>
      <c r="J86" s="83"/>
      <c r="K86" s="83"/>
    </row>
    <row r="87" spans="1:11" x14ac:dyDescent="0.25">
      <c r="A87" s="127"/>
      <c r="B87" s="83" t="s">
        <v>190</v>
      </c>
      <c r="C87" s="126">
        <v>1466.85</v>
      </c>
      <c r="D87" s="83"/>
      <c r="E87" s="83"/>
      <c r="F87" s="83"/>
      <c r="G87" s="83"/>
      <c r="H87" s="83"/>
      <c r="I87" s="83"/>
      <c r="J87" s="83"/>
      <c r="K87" s="83"/>
    </row>
    <row r="88" spans="1:11" x14ac:dyDescent="0.25">
      <c r="A88" s="83"/>
      <c r="B88" s="83"/>
      <c r="C88" s="83"/>
      <c r="D88" s="83"/>
      <c r="E88" s="83"/>
      <c r="F88" s="83"/>
      <c r="G88" s="83"/>
      <c r="H88" s="83"/>
      <c r="I88" s="83"/>
      <c r="J88" s="83"/>
      <c r="K88" s="83"/>
    </row>
    <row r="89" spans="1:11" x14ac:dyDescent="0.25">
      <c r="A89" s="83"/>
      <c r="B89" s="83"/>
      <c r="C89" s="83"/>
      <c r="D89" s="83"/>
      <c r="E89" s="83"/>
      <c r="F89" s="83"/>
      <c r="G89" s="83"/>
      <c r="H89" s="83"/>
      <c r="I89" s="83"/>
      <c r="J89" s="83"/>
      <c r="K89" s="83"/>
    </row>
    <row r="90" spans="1:11" x14ac:dyDescent="0.25">
      <c r="G90" s="73"/>
      <c r="J90"/>
    </row>
    <row r="91" spans="1:11" x14ac:dyDescent="0.25">
      <c r="G91" s="73"/>
      <c r="J91"/>
    </row>
  </sheetData>
  <mergeCells count="3">
    <mergeCell ref="D36:F36"/>
    <mergeCell ref="A4:I4"/>
    <mergeCell ref="A3:I3"/>
  </mergeCells>
  <phoneticPr fontId="2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00D4-216A-4D47-B50F-1034AB7572C3}">
  <sheetPr>
    <tabColor theme="0" tint="-4.9989318521683403E-2"/>
  </sheetPr>
  <dimension ref="A1:K102"/>
  <sheetViews>
    <sheetView showGridLines="0" zoomScaleNormal="100" workbookViewId="0"/>
  </sheetViews>
  <sheetFormatPr defaultColWidth="8.5703125" defaultRowHeight="15" x14ac:dyDescent="0.25"/>
  <cols>
    <col min="1" max="1" width="43.42578125" style="9" customWidth="1"/>
    <col min="2" max="2" width="13.42578125" style="9" bestFit="1" customWidth="1"/>
    <col min="3" max="9" width="11.85546875" style="9" bestFit="1" customWidth="1"/>
    <col min="10" max="10" width="11.85546875" style="92" customWidth="1"/>
    <col min="11" max="16384" width="8.5703125" style="9"/>
  </cols>
  <sheetData>
    <row r="1" spans="1:11" s="45" customFormat="1" ht="18.75" x14ac:dyDescent="0.3">
      <c r="A1" s="257" t="s">
        <v>267</v>
      </c>
      <c r="B1" s="92"/>
      <c r="C1" s="92"/>
      <c r="D1" s="92"/>
    </row>
    <row r="2" spans="1:11" s="6" customFormat="1" ht="20.25" customHeight="1" x14ac:dyDescent="0.25">
      <c r="A2" s="92"/>
      <c r="B2" s="92"/>
      <c r="C2" s="92"/>
      <c r="D2" s="92"/>
      <c r="E2" s="92"/>
      <c r="F2" s="92"/>
      <c r="G2" s="92"/>
      <c r="H2" s="9"/>
      <c r="I2" s="9"/>
      <c r="J2" s="92"/>
    </row>
    <row r="3" spans="1:11" s="6" customFormat="1" x14ac:dyDescent="0.25">
      <c r="A3" s="298" t="s">
        <v>287</v>
      </c>
      <c r="B3" s="298"/>
      <c r="C3" s="298"/>
      <c r="D3" s="298"/>
      <c r="E3" s="298"/>
      <c r="F3" s="298"/>
      <c r="G3" s="298"/>
      <c r="H3" s="9"/>
      <c r="I3" s="9"/>
      <c r="J3" s="92"/>
    </row>
    <row r="4" spans="1:11" x14ac:dyDescent="0.25">
      <c r="A4" s="260" t="s">
        <v>288</v>
      </c>
      <c r="B4" s="92"/>
      <c r="C4" s="92"/>
      <c r="D4" s="92"/>
      <c r="E4" s="92"/>
      <c r="F4" s="92"/>
      <c r="G4" s="92"/>
    </row>
    <row r="6" spans="1:11" x14ac:dyDescent="0.25">
      <c r="B6" s="51" t="s">
        <v>12</v>
      </c>
      <c r="C6" s="51" t="s">
        <v>13</v>
      </c>
      <c r="D6" s="51" t="s">
        <v>20</v>
      </c>
      <c r="E6" s="51" t="s">
        <v>39</v>
      </c>
      <c r="F6" s="51" t="s">
        <v>42</v>
      </c>
      <c r="G6" s="51" t="s">
        <v>53</v>
      </c>
      <c r="H6" s="111" t="s">
        <v>103</v>
      </c>
      <c r="I6" s="107" t="s">
        <v>104</v>
      </c>
      <c r="J6" s="49"/>
    </row>
    <row r="7" spans="1:11" x14ac:dyDescent="0.25">
      <c r="A7" s="208" t="s">
        <v>129</v>
      </c>
      <c r="B7" s="53">
        <v>1204.6789080428853</v>
      </c>
      <c r="C7" s="53">
        <v>1382.1213361120001</v>
      </c>
      <c r="D7" s="53">
        <v>1342.675142727875</v>
      </c>
      <c r="E7" s="53">
        <v>1352.7391006481002</v>
      </c>
      <c r="F7" s="53">
        <v>1368.7363039493</v>
      </c>
      <c r="G7" s="53">
        <v>1415.712136846</v>
      </c>
      <c r="H7" s="53">
        <v>1497.5264467363202</v>
      </c>
      <c r="I7" s="53">
        <v>1621.4053088595999</v>
      </c>
      <c r="J7" s="175"/>
      <c r="K7" s="86"/>
    </row>
    <row r="8" spans="1:11" x14ac:dyDescent="0.25">
      <c r="A8" s="208" t="s">
        <v>142</v>
      </c>
      <c r="B8" s="53">
        <v>1234.9593547830004</v>
      </c>
      <c r="C8" s="53">
        <v>1456.1115440574999</v>
      </c>
      <c r="D8" s="53">
        <v>1499.6327280000003</v>
      </c>
      <c r="E8" s="53">
        <v>1552.8433135545001</v>
      </c>
      <c r="F8" s="53">
        <v>1556.3538753950002</v>
      </c>
      <c r="G8" s="53">
        <v>1558.35693079</v>
      </c>
      <c r="H8" s="53">
        <v>1646.77042618</v>
      </c>
      <c r="I8" s="53">
        <v>1898.4821065650001</v>
      </c>
      <c r="J8" s="175"/>
    </row>
    <row r="9" spans="1:11" x14ac:dyDescent="0.25">
      <c r="A9" s="208" t="s">
        <v>160</v>
      </c>
      <c r="B9" s="53">
        <v>729.8683504799501</v>
      </c>
      <c r="C9" s="53">
        <v>772.22675200000003</v>
      </c>
      <c r="D9" s="53">
        <v>755.23993599999994</v>
      </c>
      <c r="E9" s="53">
        <v>763.82944550000002</v>
      </c>
      <c r="F9" s="53">
        <v>732.57483816000013</v>
      </c>
      <c r="G9" s="53">
        <v>765.43505280000011</v>
      </c>
      <c r="H9" s="53">
        <v>887.61423057395018</v>
      </c>
      <c r="I9" s="53">
        <v>898.6084085</v>
      </c>
      <c r="J9" s="175"/>
      <c r="K9" s="86"/>
    </row>
    <row r="10" spans="1:11" x14ac:dyDescent="0.25">
      <c r="A10" s="208" t="s">
        <v>161</v>
      </c>
      <c r="B10" s="53">
        <v>799.90437477775004</v>
      </c>
      <c r="C10" s="53">
        <v>877.39605084999994</v>
      </c>
      <c r="D10" s="53">
        <v>889.86698075000004</v>
      </c>
      <c r="E10" s="53">
        <v>911.09167732000014</v>
      </c>
      <c r="F10" s="53">
        <v>865.559650175</v>
      </c>
      <c r="G10" s="53">
        <v>865.559650175</v>
      </c>
      <c r="H10" s="53">
        <v>969.80429040000024</v>
      </c>
      <c r="I10" s="53">
        <v>1124.1985864999999</v>
      </c>
      <c r="J10" s="175"/>
    </row>
    <row r="11" spans="1:11" x14ac:dyDescent="0.25">
      <c r="A11" s="208" t="s">
        <v>162</v>
      </c>
      <c r="B11" s="53">
        <v>616.35427912960006</v>
      </c>
      <c r="C11" s="53">
        <v>629.06027800000004</v>
      </c>
      <c r="D11" s="53">
        <v>623.66753303535995</v>
      </c>
      <c r="E11" s="53">
        <v>597.74386100000004</v>
      </c>
      <c r="F11" s="53">
        <v>560.43713604999994</v>
      </c>
      <c r="G11" s="53">
        <v>669.89084737630014</v>
      </c>
      <c r="H11" s="53">
        <v>703.426152</v>
      </c>
      <c r="I11" s="53">
        <v>693.06247633810005</v>
      </c>
      <c r="J11" s="175"/>
      <c r="K11" s="86"/>
    </row>
    <row r="12" spans="1:11" x14ac:dyDescent="0.25">
      <c r="A12" s="208" t="s">
        <v>163</v>
      </c>
      <c r="B12" s="53">
        <v>625.12558300499995</v>
      </c>
      <c r="C12" s="53">
        <v>647.22547607850004</v>
      </c>
      <c r="D12" s="53">
        <v>655.2546000000001</v>
      </c>
      <c r="E12" s="53">
        <v>678.14870200000007</v>
      </c>
      <c r="F12" s="53">
        <v>672.48890397645005</v>
      </c>
      <c r="G12" s="53">
        <v>694.70993751169999</v>
      </c>
      <c r="H12" s="53">
        <v>750.85560000000009</v>
      </c>
      <c r="I12" s="53">
        <v>820.75982999999997</v>
      </c>
      <c r="J12" s="175"/>
    </row>
    <row r="13" spans="1:11" x14ac:dyDescent="0.25">
      <c r="A13" s="208" t="s">
        <v>164</v>
      </c>
      <c r="B13" s="53">
        <v>661.63722174000009</v>
      </c>
      <c r="C13" s="53">
        <v>680.08877200000006</v>
      </c>
      <c r="D13" s="53">
        <v>672.36861955999996</v>
      </c>
      <c r="E13" s="53">
        <v>662.72197079000011</v>
      </c>
      <c r="F13" s="53">
        <v>656.45586049999997</v>
      </c>
      <c r="G13" s="53">
        <v>670.36388870000008</v>
      </c>
      <c r="H13" s="53">
        <v>728.56696495000006</v>
      </c>
      <c r="I13" s="53">
        <v>710.29504699999995</v>
      </c>
      <c r="J13" s="175"/>
      <c r="K13" s="86"/>
    </row>
    <row r="14" spans="1:11" x14ac:dyDescent="0.25">
      <c r="A14" s="208" t="s">
        <v>165</v>
      </c>
      <c r="B14" s="53">
        <v>687.00307500000008</v>
      </c>
      <c r="C14" s="53">
        <v>714.15108600000008</v>
      </c>
      <c r="D14" s="53">
        <v>714.15108600000008</v>
      </c>
      <c r="E14" s="53">
        <v>774.38079400000004</v>
      </c>
      <c r="F14" s="53">
        <v>708.19980000000021</v>
      </c>
      <c r="G14" s="53">
        <v>742.95469600000001</v>
      </c>
      <c r="H14" s="53">
        <v>827.03181000000018</v>
      </c>
      <c r="I14" s="53">
        <v>891.41992500000003</v>
      </c>
      <c r="J14" s="175"/>
    </row>
    <row r="15" spans="1:11" x14ac:dyDescent="0.25">
      <c r="A15" s="208" t="s">
        <v>166</v>
      </c>
      <c r="B15" s="53">
        <v>852.01900355000021</v>
      </c>
      <c r="C15" s="53">
        <v>903.55901900000003</v>
      </c>
      <c r="D15" s="53">
        <v>901.60193200000015</v>
      </c>
      <c r="E15" s="53">
        <v>934.96148746000017</v>
      </c>
      <c r="F15" s="53">
        <v>932.31930000000023</v>
      </c>
      <c r="G15" s="53">
        <v>956.96568605000016</v>
      </c>
      <c r="H15" s="53">
        <v>1098.37886785</v>
      </c>
      <c r="I15" s="53">
        <v>1235.0549164250001</v>
      </c>
      <c r="J15" s="175"/>
      <c r="K15" s="86"/>
    </row>
    <row r="16" spans="1:11" x14ac:dyDescent="0.25">
      <c r="A16" s="208" t="s">
        <v>167</v>
      </c>
      <c r="B16" s="53">
        <v>910.47390500000017</v>
      </c>
      <c r="C16" s="53">
        <v>980.00210000000004</v>
      </c>
      <c r="D16" s="53">
        <v>980.00210000000004</v>
      </c>
      <c r="E16" s="53">
        <v>1027.430206</v>
      </c>
      <c r="F16" s="53">
        <v>1054.2175941</v>
      </c>
      <c r="G16" s="53">
        <v>1060.8914382000003</v>
      </c>
      <c r="H16" s="53">
        <v>1170.7277449999999</v>
      </c>
      <c r="I16" s="53">
        <v>1308.8922715000001</v>
      </c>
      <c r="J16" s="175"/>
    </row>
    <row r="17" spans="1:11" x14ac:dyDescent="0.25">
      <c r="A17" s="208" t="s">
        <v>123</v>
      </c>
      <c r="B17" s="53">
        <v>1236.025909589041</v>
      </c>
      <c r="C17" s="53">
        <v>1302.1996493150684</v>
      </c>
      <c r="D17" s="53">
        <v>1325.8826306301371</v>
      </c>
      <c r="E17" s="53">
        <v>1288.3095000000001</v>
      </c>
      <c r="F17" s="53">
        <v>1264.645</v>
      </c>
      <c r="G17" s="53">
        <v>1377.5970000000002</v>
      </c>
      <c r="H17" s="53">
        <v>1504.4535860000001</v>
      </c>
      <c r="I17" s="53">
        <v>1915.17</v>
      </c>
      <c r="J17" s="175"/>
      <c r="K17" s="86"/>
    </row>
    <row r="18" spans="1:11" x14ac:dyDescent="0.25">
      <c r="A18" s="208" t="s">
        <v>136</v>
      </c>
      <c r="B18" s="53">
        <v>1387.4548585559362</v>
      </c>
      <c r="C18" s="53">
        <v>1536.7606366210043</v>
      </c>
      <c r="D18" s="53">
        <v>1608.1430410958903</v>
      </c>
      <c r="E18" s="53">
        <v>1683.7060000000001</v>
      </c>
      <c r="F18" s="53">
        <v>1601.28</v>
      </c>
      <c r="G18" s="53">
        <v>1667.105</v>
      </c>
      <c r="H18" s="53">
        <v>1645.6</v>
      </c>
      <c r="I18" s="53">
        <v>2340.06</v>
      </c>
      <c r="J18" s="175"/>
    </row>
    <row r="19" spans="1:11" x14ac:dyDescent="0.25">
      <c r="A19" s="208" t="s">
        <v>168</v>
      </c>
      <c r="B19" s="53">
        <v>1302.229225</v>
      </c>
      <c r="C19" s="53">
        <v>1343.6339671232877</v>
      </c>
      <c r="D19" s="53">
        <v>1374.8378379999999</v>
      </c>
      <c r="E19" s="53">
        <v>1355.2469999999998</v>
      </c>
      <c r="F19" s="53">
        <v>1273.5450000000001</v>
      </c>
      <c r="G19" s="53">
        <v>1393.1213965000002</v>
      </c>
      <c r="H19" s="53">
        <v>1540.0605999999998</v>
      </c>
      <c r="I19" s="53">
        <v>1900.83</v>
      </c>
      <c r="J19" s="175"/>
      <c r="K19" s="86"/>
    </row>
    <row r="20" spans="1:11" x14ac:dyDescent="0.25">
      <c r="A20" s="208" t="s">
        <v>169</v>
      </c>
      <c r="B20" s="53">
        <v>1437.8326957499999</v>
      </c>
      <c r="C20" s="53">
        <v>1616.0311447500001</v>
      </c>
      <c r="D20" s="53">
        <v>1661.8030000000003</v>
      </c>
      <c r="E20" s="53">
        <v>1749.76</v>
      </c>
      <c r="F20" s="53">
        <v>1656.03</v>
      </c>
      <c r="G20" s="53">
        <v>1712.8545280000001</v>
      </c>
      <c r="H20" s="53">
        <v>1713.375892</v>
      </c>
      <c r="I20" s="53">
        <v>2262.44</v>
      </c>
      <c r="J20" s="175"/>
    </row>
    <row r="21" spans="1:11" x14ac:dyDescent="0.25">
      <c r="A21" s="208" t="s">
        <v>170</v>
      </c>
      <c r="B21" s="53">
        <v>1229.5667192328767</v>
      </c>
      <c r="C21" s="53">
        <v>1317.2641945205478</v>
      </c>
      <c r="D21" s="53">
        <v>1332.0551184931505</v>
      </c>
      <c r="E21" s="53">
        <v>1303.704</v>
      </c>
      <c r="F21" s="53">
        <v>1299.06</v>
      </c>
      <c r="G21" s="53">
        <v>1418.1306144999999</v>
      </c>
      <c r="H21" s="53">
        <v>1566.4351999999999</v>
      </c>
      <c r="I21" s="53">
        <v>1985.5650000000001</v>
      </c>
      <c r="J21" s="175"/>
      <c r="K21" s="86"/>
    </row>
    <row r="22" spans="1:11" x14ac:dyDescent="0.25">
      <c r="A22" s="208" t="s">
        <v>171</v>
      </c>
      <c r="B22" s="53">
        <v>1385.3576124164383</v>
      </c>
      <c r="C22" s="53">
        <v>1562.9709172602738</v>
      </c>
      <c r="D22" s="53">
        <v>1635.817006849315</v>
      </c>
      <c r="E22" s="53">
        <v>1708.2449999999999</v>
      </c>
      <c r="F22" s="53">
        <v>1686.8899999999999</v>
      </c>
      <c r="G22" s="53">
        <v>1741.5941330000001</v>
      </c>
      <c r="H22" s="53">
        <v>1755.4754479999999</v>
      </c>
      <c r="I22" s="53">
        <v>2344.19</v>
      </c>
      <c r="J22" s="175"/>
    </row>
    <row r="23" spans="1:11" x14ac:dyDescent="0.25">
      <c r="A23" s="92"/>
      <c r="B23" s="49"/>
      <c r="C23" s="49"/>
      <c r="D23" s="49"/>
      <c r="E23" s="49"/>
      <c r="F23" s="49"/>
      <c r="G23" s="49"/>
      <c r="H23" s="49"/>
      <c r="I23" s="49"/>
      <c r="J23" s="49"/>
    </row>
    <row r="24" spans="1:11" x14ac:dyDescent="0.25">
      <c r="A24" s="52"/>
      <c r="B24" s="49"/>
      <c r="C24" s="49"/>
      <c r="D24" s="49"/>
      <c r="E24" s="49"/>
      <c r="F24" s="49"/>
      <c r="G24" s="49"/>
      <c r="H24" s="49"/>
      <c r="I24" s="49"/>
      <c r="J24" s="49"/>
    </row>
    <row r="25" spans="1:11" x14ac:dyDescent="0.25">
      <c r="A25" s="92"/>
      <c r="B25" s="49"/>
      <c r="C25" s="49"/>
      <c r="D25" s="49"/>
      <c r="E25" s="49"/>
      <c r="F25" s="49"/>
      <c r="G25" s="49"/>
      <c r="H25" s="49"/>
      <c r="I25" s="49"/>
      <c r="J25" s="49"/>
    </row>
    <row r="26" spans="1:11" x14ac:dyDescent="0.25">
      <c r="A26" s="92"/>
      <c r="B26" s="49"/>
      <c r="C26" s="49"/>
      <c r="D26" s="49"/>
      <c r="E26" s="49"/>
      <c r="F26" s="49"/>
      <c r="G26" s="49"/>
      <c r="H26" s="49"/>
      <c r="I26" s="49"/>
      <c r="J26" s="49"/>
    </row>
    <row r="27" spans="1:11" x14ac:dyDescent="0.25">
      <c r="A27" s="131"/>
      <c r="B27" s="132"/>
      <c r="C27" s="132"/>
      <c r="D27" s="132"/>
      <c r="E27" s="132"/>
      <c r="F27" s="132"/>
      <c r="G27" s="132"/>
      <c r="H27" s="131"/>
      <c r="I27" s="131"/>
      <c r="J27" s="131"/>
    </row>
    <row r="28" spans="1:11" x14ac:dyDescent="0.25">
      <c r="A28" s="131" t="s">
        <v>0</v>
      </c>
      <c r="B28" s="132"/>
      <c r="C28" s="132"/>
      <c r="D28" s="132"/>
      <c r="E28" s="132"/>
      <c r="F28" s="132"/>
      <c r="G28" s="132"/>
      <c r="H28" s="131"/>
      <c r="I28" s="131"/>
      <c r="J28" s="131"/>
    </row>
    <row r="29" spans="1:11" x14ac:dyDescent="0.25">
      <c r="A29" s="132"/>
      <c r="B29" s="132"/>
      <c r="C29" s="132" t="s">
        <v>172</v>
      </c>
      <c r="D29" s="132"/>
      <c r="E29" s="132"/>
      <c r="F29" s="132"/>
      <c r="G29" s="132"/>
      <c r="H29" s="131"/>
      <c r="I29" s="131"/>
      <c r="J29" s="131"/>
    </row>
    <row r="30" spans="1:11" x14ac:dyDescent="0.25">
      <c r="A30" s="131" t="s">
        <v>191</v>
      </c>
      <c r="B30" s="131" t="s">
        <v>174</v>
      </c>
      <c r="C30" s="133">
        <v>939.46557780734997</v>
      </c>
      <c r="D30" s="131"/>
      <c r="E30" s="132"/>
      <c r="F30" s="134" t="s">
        <v>129</v>
      </c>
      <c r="G30" s="132"/>
      <c r="H30" s="131"/>
      <c r="I30" s="131"/>
      <c r="J30" s="131"/>
    </row>
    <row r="31" spans="1:11" x14ac:dyDescent="0.25">
      <c r="A31" s="131" t="s">
        <v>191</v>
      </c>
      <c r="B31" s="131" t="s">
        <v>175</v>
      </c>
      <c r="C31" s="133">
        <v>998.49138359685003</v>
      </c>
      <c r="D31" s="131"/>
      <c r="E31" s="131"/>
      <c r="F31" s="134" t="s">
        <v>142</v>
      </c>
      <c r="G31" s="131"/>
      <c r="H31" s="131"/>
      <c r="I31" s="131"/>
      <c r="J31" s="131"/>
    </row>
    <row r="32" spans="1:11" x14ac:dyDescent="0.25">
      <c r="A32" s="131" t="s">
        <v>178</v>
      </c>
      <c r="B32" s="131"/>
      <c r="C32" s="133"/>
      <c r="D32" s="131"/>
      <c r="E32" s="131"/>
      <c r="F32" s="134" t="s">
        <v>160</v>
      </c>
      <c r="G32" s="131"/>
      <c r="H32" s="131"/>
      <c r="I32" s="131"/>
      <c r="J32" s="131"/>
    </row>
    <row r="33" spans="1:10" x14ac:dyDescent="0.25">
      <c r="A33" s="132" t="s">
        <v>192</v>
      </c>
      <c r="B33" s="132" t="s">
        <v>174</v>
      </c>
      <c r="C33" s="135">
        <v>763.65879700000005</v>
      </c>
      <c r="D33" s="132"/>
      <c r="E33" s="131"/>
      <c r="F33" s="134" t="s">
        <v>161</v>
      </c>
      <c r="G33" s="131"/>
      <c r="H33" s="131"/>
      <c r="I33" s="131"/>
      <c r="J33" s="131"/>
    </row>
    <row r="34" spans="1:10" x14ac:dyDescent="0.25">
      <c r="A34" s="131" t="s">
        <v>192</v>
      </c>
      <c r="B34" s="131" t="s">
        <v>175</v>
      </c>
      <c r="C34" s="133">
        <v>844.40312549999999</v>
      </c>
      <c r="D34" s="131"/>
      <c r="E34" s="131"/>
      <c r="F34" s="134" t="s">
        <v>162</v>
      </c>
      <c r="G34" s="131"/>
      <c r="H34" s="131"/>
      <c r="I34" s="131"/>
      <c r="J34" s="131"/>
    </row>
    <row r="35" spans="1:10" x14ac:dyDescent="0.25">
      <c r="A35" s="131" t="s">
        <v>193</v>
      </c>
      <c r="B35" s="131" t="s">
        <v>174</v>
      </c>
      <c r="C35" s="133">
        <v>732.46778708290003</v>
      </c>
      <c r="D35" s="131"/>
      <c r="E35" s="131"/>
      <c r="F35" s="134" t="s">
        <v>163</v>
      </c>
      <c r="G35" s="131"/>
      <c r="H35" s="131"/>
      <c r="I35" s="131"/>
      <c r="J35" s="131"/>
    </row>
    <row r="36" spans="1:10" x14ac:dyDescent="0.25">
      <c r="A36" s="131" t="s">
        <v>193</v>
      </c>
      <c r="B36" s="131" t="s">
        <v>175</v>
      </c>
      <c r="C36" s="133"/>
      <c r="D36" s="131"/>
      <c r="E36" s="131"/>
      <c r="F36" s="134"/>
      <c r="G36" s="131"/>
      <c r="H36" s="131"/>
      <c r="I36" s="131"/>
      <c r="J36" s="131"/>
    </row>
    <row r="37" spans="1:10" ht="18.75" x14ac:dyDescent="0.3">
      <c r="A37" s="132" t="s">
        <v>1</v>
      </c>
      <c r="B37" s="132"/>
      <c r="C37" s="135"/>
      <c r="H37" s="45"/>
      <c r="I37" s="45"/>
      <c r="J37" s="45"/>
    </row>
    <row r="38" spans="1:10" x14ac:dyDescent="0.25">
      <c r="A38" s="131" t="s">
        <v>194</v>
      </c>
      <c r="B38" s="131" t="s">
        <v>174</v>
      </c>
      <c r="C38" s="133"/>
      <c r="J38" s="9"/>
    </row>
    <row r="39" spans="1:10" x14ac:dyDescent="0.25">
      <c r="A39" s="131" t="s">
        <v>194</v>
      </c>
      <c r="B39" s="131" t="s">
        <v>175</v>
      </c>
      <c r="C39" s="133"/>
      <c r="D39" s="297"/>
      <c r="E39" s="297"/>
      <c r="F39" s="297"/>
      <c r="G39" s="297"/>
      <c r="H39" s="297"/>
      <c r="I39" s="297"/>
      <c r="J39" s="297"/>
    </row>
    <row r="40" spans="1:10" x14ac:dyDescent="0.25">
      <c r="A40" s="131" t="s">
        <v>50</v>
      </c>
      <c r="B40" s="131"/>
      <c r="C40" s="133"/>
      <c r="D40" s="68"/>
      <c r="J40" s="9"/>
    </row>
    <row r="41" spans="1:10" x14ac:dyDescent="0.25">
      <c r="A41" s="132" t="s">
        <v>31</v>
      </c>
      <c r="B41" s="132" t="s">
        <v>174</v>
      </c>
      <c r="C41" s="135"/>
      <c r="D41" s="132"/>
      <c r="E41" s="131"/>
      <c r="F41" s="134"/>
      <c r="G41" s="131"/>
      <c r="H41" s="131"/>
      <c r="I41" s="131"/>
      <c r="J41" s="131"/>
    </row>
    <row r="42" spans="1:10" x14ac:dyDescent="0.25">
      <c r="A42" s="131" t="s">
        <v>31</v>
      </c>
      <c r="B42" s="131" t="s">
        <v>175</v>
      </c>
      <c r="C42" s="133">
        <v>1249.7355815999999</v>
      </c>
      <c r="D42" s="131"/>
      <c r="E42" s="131"/>
      <c r="F42" s="134" t="s">
        <v>123</v>
      </c>
      <c r="G42" s="131"/>
      <c r="H42" s="131"/>
      <c r="I42" s="131"/>
      <c r="J42" s="131"/>
    </row>
    <row r="43" spans="1:10" x14ac:dyDescent="0.25">
      <c r="A43" s="131" t="s">
        <v>185</v>
      </c>
      <c r="B43" s="131"/>
      <c r="C43" s="133"/>
      <c r="D43" s="131"/>
      <c r="E43" s="131"/>
      <c r="F43" s="134" t="s">
        <v>136</v>
      </c>
      <c r="G43" s="131"/>
      <c r="H43" s="131"/>
      <c r="I43" s="131"/>
      <c r="J43" s="131"/>
    </row>
    <row r="44" spans="1:10" x14ac:dyDescent="0.25">
      <c r="A44" s="131" t="s">
        <v>195</v>
      </c>
      <c r="B44" s="131" t="s">
        <v>174</v>
      </c>
      <c r="C44" s="133">
        <v>1994.94</v>
      </c>
      <c r="D44" s="131"/>
      <c r="E44" s="131"/>
      <c r="F44" s="134" t="s">
        <v>168</v>
      </c>
      <c r="G44" s="131"/>
      <c r="H44" s="131"/>
      <c r="I44" s="131"/>
      <c r="J44" s="131"/>
    </row>
    <row r="45" spans="1:10" x14ac:dyDescent="0.25">
      <c r="A45" s="131" t="s">
        <v>195</v>
      </c>
      <c r="B45" s="131" t="s">
        <v>175</v>
      </c>
      <c r="C45" s="133">
        <v>2252.02</v>
      </c>
      <c r="D45" s="131"/>
      <c r="E45" s="131"/>
      <c r="F45" s="134" t="s">
        <v>169</v>
      </c>
      <c r="G45" s="131"/>
      <c r="H45" s="131"/>
      <c r="I45" s="131"/>
      <c r="J45" s="131"/>
    </row>
    <row r="46" spans="1:10" x14ac:dyDescent="0.25">
      <c r="A46" s="131" t="s">
        <v>196</v>
      </c>
      <c r="B46" s="131" t="s">
        <v>174</v>
      </c>
      <c r="C46" s="133">
        <v>2013.65</v>
      </c>
      <c r="D46" s="131"/>
      <c r="E46" s="131"/>
      <c r="F46" s="134" t="s">
        <v>170</v>
      </c>
      <c r="G46" s="131"/>
      <c r="H46" s="131"/>
      <c r="I46" s="131"/>
      <c r="J46" s="131"/>
    </row>
    <row r="47" spans="1:10" x14ac:dyDescent="0.25">
      <c r="A47" s="131" t="s">
        <v>196</v>
      </c>
      <c r="B47" s="131" t="s">
        <v>175</v>
      </c>
      <c r="C47" s="133">
        <v>2271.7199999999998</v>
      </c>
      <c r="D47" s="131"/>
      <c r="E47" s="131"/>
      <c r="F47" s="134" t="s">
        <v>171</v>
      </c>
      <c r="G47" s="131"/>
      <c r="H47" s="131"/>
      <c r="I47" s="131"/>
      <c r="J47" s="131"/>
    </row>
    <row r="48" spans="1:10" x14ac:dyDescent="0.25">
      <c r="A48" s="131" t="s">
        <v>197</v>
      </c>
      <c r="B48" s="131" t="s">
        <v>174</v>
      </c>
      <c r="C48" s="133">
        <v>2071.4349999999999</v>
      </c>
      <c r="D48" s="131"/>
      <c r="E48" s="131"/>
      <c r="F48" s="131"/>
      <c r="G48" s="131"/>
      <c r="H48" s="131"/>
      <c r="I48" s="131"/>
      <c r="J48" s="131"/>
    </row>
    <row r="49" spans="1:10" x14ac:dyDescent="0.25">
      <c r="A49" s="131" t="s">
        <v>197</v>
      </c>
      <c r="B49" s="131" t="s">
        <v>175</v>
      </c>
      <c r="C49" s="133">
        <v>2321.46</v>
      </c>
      <c r="D49" s="131"/>
      <c r="E49" s="131"/>
      <c r="F49" s="131"/>
      <c r="G49" s="131"/>
      <c r="H49" s="131"/>
      <c r="I49" s="131"/>
      <c r="J49" s="131"/>
    </row>
    <row r="50" spans="1:10" x14ac:dyDescent="0.25">
      <c r="A50" s="131"/>
      <c r="B50" s="131"/>
      <c r="C50" s="131"/>
      <c r="D50" s="131"/>
      <c r="E50" s="131"/>
      <c r="F50" s="131"/>
      <c r="G50" s="131"/>
      <c r="H50" s="131"/>
      <c r="I50" s="131"/>
      <c r="J50" s="131"/>
    </row>
    <row r="51" spans="1:10" x14ac:dyDescent="0.25">
      <c r="A51" s="131"/>
      <c r="B51" s="131"/>
      <c r="C51" s="131"/>
      <c r="D51" s="131"/>
      <c r="E51" s="131"/>
      <c r="F51" s="131"/>
      <c r="G51" s="131"/>
      <c r="H51" s="131"/>
      <c r="I51" s="131"/>
      <c r="J51" s="131"/>
    </row>
    <row r="52" spans="1:10" x14ac:dyDescent="0.25">
      <c r="A52" s="131"/>
      <c r="B52" s="131"/>
      <c r="C52" s="131"/>
      <c r="D52" s="131"/>
      <c r="E52" s="131"/>
      <c r="F52" s="131"/>
      <c r="G52" s="131"/>
      <c r="H52" s="131"/>
      <c r="I52" s="131"/>
      <c r="J52" s="131"/>
    </row>
    <row r="53" spans="1:10" x14ac:dyDescent="0.25">
      <c r="A53" s="131"/>
      <c r="B53" s="131"/>
      <c r="C53" s="131"/>
      <c r="D53" s="131"/>
      <c r="E53" s="131"/>
      <c r="F53" s="131"/>
      <c r="G53" s="131"/>
      <c r="H53" s="131"/>
      <c r="I53" s="131"/>
      <c r="J53" s="131"/>
    </row>
    <row r="54" spans="1:10" x14ac:dyDescent="0.25">
      <c r="A54" s="92"/>
      <c r="B54" s="92"/>
      <c r="C54" s="92"/>
      <c r="D54" s="92"/>
      <c r="E54" s="92"/>
      <c r="F54" s="92"/>
      <c r="G54" s="92"/>
    </row>
    <row r="55" spans="1:10" x14ac:dyDescent="0.25">
      <c r="A55" s="92"/>
      <c r="B55" s="92"/>
      <c r="C55" s="92"/>
      <c r="D55" s="92"/>
      <c r="E55" s="92"/>
      <c r="F55" s="92"/>
      <c r="G55" s="92"/>
    </row>
    <row r="56" spans="1:10" x14ac:dyDescent="0.25">
      <c r="A56" s="92"/>
      <c r="B56" s="92"/>
      <c r="C56" s="92"/>
      <c r="D56" s="92"/>
      <c r="E56" s="92"/>
      <c r="F56" s="92"/>
      <c r="G56" s="92"/>
    </row>
    <row r="57" spans="1:10" x14ac:dyDescent="0.25">
      <c r="A57" s="92"/>
      <c r="B57" s="92"/>
      <c r="C57" s="92"/>
      <c r="D57" s="92"/>
      <c r="E57" s="92"/>
      <c r="F57" s="92"/>
      <c r="G57" s="92"/>
    </row>
    <row r="58" spans="1:10" x14ac:dyDescent="0.25">
      <c r="A58" s="92"/>
      <c r="B58" s="92"/>
      <c r="C58" s="92"/>
      <c r="D58" s="92"/>
      <c r="E58" s="92"/>
      <c r="F58" s="92"/>
      <c r="G58" s="92"/>
    </row>
    <row r="59" spans="1:10" x14ac:dyDescent="0.25">
      <c r="A59" s="92"/>
      <c r="B59" s="92"/>
      <c r="C59" s="92"/>
      <c r="D59" s="92"/>
      <c r="E59" s="92"/>
      <c r="F59" s="92"/>
      <c r="G59" s="92"/>
    </row>
    <row r="60" spans="1:10" x14ac:dyDescent="0.25">
      <c r="A60" s="92"/>
      <c r="B60" s="92"/>
      <c r="C60" s="92"/>
      <c r="D60" s="92"/>
      <c r="E60" s="92"/>
      <c r="F60" s="92"/>
      <c r="G60" s="92"/>
    </row>
    <row r="61" spans="1:10" x14ac:dyDescent="0.25">
      <c r="A61" s="92"/>
      <c r="B61" s="92"/>
      <c r="C61" s="92"/>
      <c r="D61" s="92"/>
      <c r="E61" s="92"/>
      <c r="F61" s="92"/>
      <c r="G61" s="92"/>
    </row>
    <row r="62" spans="1:10" x14ac:dyDescent="0.25">
      <c r="A62" s="92"/>
      <c r="B62" s="92"/>
      <c r="C62" s="92"/>
      <c r="D62" s="92"/>
      <c r="E62" s="92"/>
      <c r="F62" s="92"/>
      <c r="G62" s="92"/>
    </row>
    <row r="63" spans="1:10" x14ac:dyDescent="0.25">
      <c r="A63" s="92"/>
      <c r="B63" s="92"/>
      <c r="C63" s="92"/>
      <c r="D63" s="92"/>
      <c r="E63" s="92"/>
      <c r="F63" s="92"/>
      <c r="G63" s="92"/>
    </row>
    <row r="64" spans="1:10" x14ac:dyDescent="0.25">
      <c r="A64" s="92"/>
      <c r="B64" s="92"/>
      <c r="C64" s="92"/>
      <c r="D64" s="92"/>
      <c r="E64" s="92"/>
      <c r="F64" s="92"/>
      <c r="G64" s="92"/>
    </row>
    <row r="65" spans="1:7" x14ac:dyDescent="0.25">
      <c r="A65" s="92"/>
      <c r="B65" s="92"/>
      <c r="C65" s="92"/>
      <c r="D65" s="92"/>
      <c r="E65" s="92"/>
      <c r="F65" s="92"/>
      <c r="G65" s="92"/>
    </row>
    <row r="66" spans="1:7" x14ac:dyDescent="0.25">
      <c r="A66" s="92"/>
      <c r="B66" s="92"/>
      <c r="C66" s="92"/>
      <c r="D66" s="92"/>
      <c r="E66" s="92"/>
      <c r="F66" s="92"/>
      <c r="G66" s="92"/>
    </row>
    <row r="67" spans="1:7" x14ac:dyDescent="0.25">
      <c r="A67" s="92"/>
      <c r="B67" s="92"/>
      <c r="C67" s="92"/>
      <c r="D67" s="92"/>
      <c r="E67" s="92"/>
      <c r="F67" s="92"/>
      <c r="G67" s="92"/>
    </row>
    <row r="68" spans="1:7" x14ac:dyDescent="0.25">
      <c r="A68" s="92"/>
      <c r="B68" s="92"/>
      <c r="C68" s="92"/>
      <c r="D68" s="92"/>
      <c r="E68" s="92"/>
      <c r="F68" s="92"/>
      <c r="G68" s="92"/>
    </row>
    <row r="69" spans="1:7" x14ac:dyDescent="0.25">
      <c r="A69" s="92"/>
      <c r="B69" s="92"/>
      <c r="C69" s="92"/>
      <c r="D69" s="92"/>
      <c r="E69" s="92"/>
      <c r="F69" s="92"/>
      <c r="G69" s="92"/>
    </row>
    <row r="70" spans="1:7" x14ac:dyDescent="0.25">
      <c r="A70" s="92"/>
      <c r="B70" s="92"/>
      <c r="C70" s="92"/>
      <c r="D70" s="92"/>
      <c r="E70" s="92"/>
      <c r="F70" s="92"/>
      <c r="G70" s="92"/>
    </row>
    <row r="71" spans="1:7" x14ac:dyDescent="0.25">
      <c r="A71" s="92"/>
      <c r="B71" s="92"/>
      <c r="C71" s="92"/>
      <c r="D71" s="92"/>
      <c r="E71" s="92"/>
      <c r="F71" s="92"/>
      <c r="G71" s="92"/>
    </row>
    <row r="72" spans="1:7" x14ac:dyDescent="0.25">
      <c r="A72" s="92"/>
      <c r="B72" s="92"/>
      <c r="C72" s="92"/>
      <c r="D72" s="92"/>
      <c r="E72" s="92"/>
      <c r="F72" s="92"/>
      <c r="G72" s="92"/>
    </row>
    <row r="73" spans="1:7" x14ac:dyDescent="0.25">
      <c r="A73" s="92"/>
      <c r="B73" s="92"/>
      <c r="C73" s="92"/>
      <c r="D73" s="92"/>
      <c r="E73" s="92"/>
      <c r="F73" s="92"/>
      <c r="G73" s="92"/>
    </row>
    <row r="74" spans="1:7" x14ac:dyDescent="0.25">
      <c r="A74" s="92"/>
      <c r="B74" s="92"/>
      <c r="C74" s="92"/>
      <c r="D74" s="92"/>
      <c r="E74" s="92"/>
      <c r="F74" s="92"/>
      <c r="G74" s="92"/>
    </row>
    <row r="75" spans="1:7" x14ac:dyDescent="0.25">
      <c r="A75" s="92"/>
      <c r="B75" s="92"/>
      <c r="C75" s="92"/>
      <c r="D75" s="92"/>
      <c r="E75" s="92"/>
      <c r="F75" s="92"/>
      <c r="G75" s="92"/>
    </row>
    <row r="76" spans="1:7" x14ac:dyDescent="0.25">
      <c r="A76" s="92"/>
      <c r="B76" s="92"/>
      <c r="C76" s="92"/>
      <c r="D76" s="92"/>
      <c r="E76" s="92"/>
      <c r="F76" s="92"/>
      <c r="G76" s="92"/>
    </row>
    <row r="77" spans="1:7" x14ac:dyDescent="0.25">
      <c r="A77" s="92"/>
      <c r="B77" s="92"/>
      <c r="C77" s="92"/>
      <c r="D77" s="92"/>
      <c r="E77" s="92"/>
      <c r="F77" s="92"/>
      <c r="G77" s="92"/>
    </row>
    <row r="78" spans="1:7" x14ac:dyDescent="0.25">
      <c r="A78" s="92"/>
      <c r="B78" s="92"/>
      <c r="C78" s="92"/>
      <c r="D78" s="92"/>
      <c r="E78" s="92"/>
      <c r="F78" s="92"/>
      <c r="G78" s="92"/>
    </row>
    <row r="79" spans="1:7" x14ac:dyDescent="0.25">
      <c r="A79" s="92"/>
      <c r="B79" s="92"/>
      <c r="C79" s="92"/>
      <c r="D79" s="92"/>
      <c r="E79" s="92"/>
      <c r="F79" s="92"/>
      <c r="G79" s="92"/>
    </row>
    <row r="80" spans="1:7" x14ac:dyDescent="0.25">
      <c r="A80" s="92"/>
      <c r="B80" s="92"/>
      <c r="C80" s="92"/>
      <c r="D80" s="92"/>
      <c r="E80" s="92"/>
      <c r="F80" s="92"/>
      <c r="G80" s="92"/>
    </row>
    <row r="81" spans="1:9" x14ac:dyDescent="0.25">
      <c r="A81" s="92"/>
      <c r="B81" s="92"/>
      <c r="C81" s="92"/>
      <c r="D81" s="92"/>
      <c r="E81" s="92"/>
      <c r="F81" s="92"/>
      <c r="G81" s="92"/>
    </row>
    <row r="82" spans="1:9" x14ac:dyDescent="0.25">
      <c r="A82" s="92"/>
      <c r="B82" s="92"/>
      <c r="C82" s="92"/>
      <c r="D82" s="92"/>
      <c r="E82" s="92"/>
      <c r="F82" s="92"/>
      <c r="G82" s="92"/>
    </row>
    <row r="83" spans="1:9" x14ac:dyDescent="0.25">
      <c r="A83" s="92"/>
      <c r="B83" s="92"/>
      <c r="C83" s="92"/>
      <c r="D83" s="92"/>
      <c r="E83" s="92"/>
      <c r="F83" s="92"/>
      <c r="G83" s="92"/>
    </row>
    <row r="84" spans="1:9" x14ac:dyDescent="0.25">
      <c r="A84" s="92"/>
      <c r="B84" s="92"/>
      <c r="C84" s="92"/>
      <c r="D84" s="92"/>
      <c r="E84" s="92"/>
      <c r="F84" s="92"/>
      <c r="G84" s="92"/>
      <c r="H84" s="92"/>
      <c r="I84" s="92"/>
    </row>
    <row r="85" spans="1:9" x14ac:dyDescent="0.25">
      <c r="A85" s="92"/>
      <c r="B85" s="92"/>
      <c r="C85" s="92"/>
      <c r="D85" s="92"/>
      <c r="E85" s="92"/>
      <c r="F85" s="92"/>
      <c r="G85" s="92"/>
      <c r="H85" s="92"/>
      <c r="I85" s="92"/>
    </row>
    <row r="86" spans="1:9" x14ac:dyDescent="0.25">
      <c r="A86" s="92"/>
      <c r="B86" s="92"/>
      <c r="C86" s="92"/>
      <c r="D86" s="92"/>
      <c r="E86" s="92"/>
      <c r="F86" s="92"/>
      <c r="G86" s="92"/>
      <c r="H86" s="92"/>
      <c r="I86" s="92"/>
    </row>
    <row r="87" spans="1:9" x14ac:dyDescent="0.25">
      <c r="A87" s="92"/>
      <c r="B87" s="92"/>
      <c r="C87" s="92"/>
      <c r="D87" s="92"/>
      <c r="E87" s="92"/>
      <c r="F87" s="92"/>
      <c r="G87" s="92"/>
      <c r="H87" s="92"/>
      <c r="I87" s="92"/>
    </row>
    <row r="88" spans="1:9" x14ac:dyDescent="0.25">
      <c r="A88" s="92"/>
      <c r="B88" s="92"/>
      <c r="C88" s="92"/>
      <c r="D88" s="92"/>
      <c r="E88" s="92"/>
      <c r="F88" s="92"/>
      <c r="G88" s="92"/>
      <c r="H88" s="92"/>
      <c r="I88" s="92"/>
    </row>
    <row r="89" spans="1:9" x14ac:dyDescent="0.25">
      <c r="A89" s="92"/>
      <c r="B89" s="92"/>
      <c r="C89" s="92"/>
      <c r="D89" s="92"/>
      <c r="E89" s="92"/>
      <c r="F89" s="92"/>
      <c r="G89" s="92"/>
      <c r="H89" s="92"/>
      <c r="I89" s="92"/>
    </row>
    <row r="90" spans="1:9" x14ac:dyDescent="0.25">
      <c r="A90" s="92"/>
      <c r="B90" s="92"/>
      <c r="C90" s="92"/>
      <c r="D90" s="92"/>
      <c r="E90" s="92"/>
      <c r="F90" s="92"/>
      <c r="G90" s="92"/>
      <c r="H90" s="92"/>
      <c r="I90" s="92"/>
    </row>
    <row r="91" spans="1:9" x14ac:dyDescent="0.25">
      <c r="A91" s="92"/>
      <c r="B91" s="92"/>
      <c r="C91" s="92"/>
      <c r="D91" s="92"/>
      <c r="E91" s="92"/>
      <c r="F91" s="92"/>
      <c r="G91" s="92"/>
      <c r="H91" s="92"/>
      <c r="I91" s="92"/>
    </row>
    <row r="92" spans="1:9" x14ac:dyDescent="0.25">
      <c r="A92" s="92"/>
      <c r="B92" s="92"/>
      <c r="C92" s="92"/>
      <c r="D92" s="92"/>
      <c r="E92" s="92"/>
      <c r="F92" s="92"/>
      <c r="G92" s="92"/>
      <c r="H92" s="92"/>
      <c r="I92" s="92"/>
    </row>
    <row r="93" spans="1:9" x14ac:dyDescent="0.25">
      <c r="A93" s="92"/>
      <c r="B93" s="92"/>
      <c r="C93" s="92"/>
      <c r="D93" s="92"/>
      <c r="E93" s="92"/>
      <c r="F93" s="92"/>
      <c r="G93" s="92"/>
      <c r="H93" s="92"/>
      <c r="I93" s="92"/>
    </row>
    <row r="94" spans="1:9" x14ac:dyDescent="0.25">
      <c r="A94" s="92"/>
      <c r="B94" s="92"/>
      <c r="C94" s="92"/>
      <c r="D94" s="92"/>
      <c r="E94" s="92"/>
      <c r="F94" s="92"/>
      <c r="G94" s="92"/>
      <c r="H94" s="92"/>
      <c r="I94" s="92"/>
    </row>
    <row r="95" spans="1:9" x14ac:dyDescent="0.25">
      <c r="A95" s="92"/>
      <c r="B95" s="92"/>
      <c r="C95" s="92"/>
      <c r="D95" s="92"/>
      <c r="E95" s="92"/>
      <c r="F95" s="92"/>
      <c r="G95" s="92"/>
      <c r="H95" s="92"/>
      <c r="I95" s="92"/>
    </row>
    <row r="96" spans="1:9" x14ac:dyDescent="0.25">
      <c r="A96" s="92"/>
      <c r="B96" s="92"/>
      <c r="C96" s="92"/>
      <c r="D96" s="92"/>
      <c r="E96" s="92"/>
      <c r="F96" s="92"/>
      <c r="G96" s="92"/>
      <c r="H96" s="92"/>
      <c r="I96" s="92"/>
    </row>
    <row r="97" spans="1:9" x14ac:dyDescent="0.25">
      <c r="A97" s="92"/>
      <c r="B97" s="92"/>
      <c r="C97" s="92"/>
      <c r="D97" s="92"/>
      <c r="E97" s="92"/>
      <c r="F97" s="92"/>
      <c r="G97" s="92"/>
      <c r="H97" s="92"/>
      <c r="I97" s="92"/>
    </row>
    <row r="98" spans="1:9" x14ac:dyDescent="0.25">
      <c r="A98" s="92"/>
      <c r="B98" s="92"/>
      <c r="C98" s="92"/>
      <c r="D98" s="92"/>
      <c r="E98" s="92"/>
      <c r="F98" s="92"/>
      <c r="G98" s="92"/>
      <c r="H98" s="92"/>
      <c r="I98" s="92"/>
    </row>
    <row r="99" spans="1:9" x14ac:dyDescent="0.25">
      <c r="A99" s="92"/>
      <c r="B99" s="92"/>
      <c r="C99" s="92"/>
      <c r="D99" s="92"/>
      <c r="E99" s="92"/>
      <c r="F99" s="92"/>
      <c r="G99" s="92"/>
      <c r="H99" s="92"/>
      <c r="I99" s="92"/>
    </row>
    <row r="100" spans="1:9" x14ac:dyDescent="0.25">
      <c r="A100" s="92"/>
      <c r="B100" s="92"/>
      <c r="C100" s="92"/>
      <c r="D100" s="92"/>
      <c r="E100" s="92"/>
      <c r="F100" s="92"/>
      <c r="G100" s="92"/>
      <c r="H100" s="92"/>
      <c r="I100" s="92"/>
    </row>
    <row r="101" spans="1:9" x14ac:dyDescent="0.25">
      <c r="A101" s="92"/>
      <c r="B101" s="92"/>
      <c r="C101" s="92"/>
      <c r="D101" s="92"/>
      <c r="E101" s="92"/>
      <c r="F101" s="92"/>
      <c r="G101" s="92"/>
      <c r="H101" s="92"/>
      <c r="I101" s="92"/>
    </row>
    <row r="102" spans="1:9" x14ac:dyDescent="0.25">
      <c r="A102" s="92"/>
      <c r="B102" s="92"/>
      <c r="C102" s="92"/>
      <c r="D102" s="92"/>
      <c r="E102" s="92"/>
      <c r="F102" s="92"/>
      <c r="G102" s="92"/>
      <c r="H102" s="92"/>
      <c r="I102" s="92"/>
    </row>
  </sheetData>
  <mergeCells count="2">
    <mergeCell ref="D39:J39"/>
    <mergeCell ref="A3:G3"/>
  </mergeCells>
  <phoneticPr fontId="22"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B76A9-9CB7-4C61-8EB4-6A3D3635B7F0}">
  <sheetPr>
    <tabColor theme="0" tint="-4.9989318521683403E-2"/>
  </sheetPr>
  <dimension ref="A1:U20"/>
  <sheetViews>
    <sheetView showGridLines="0" zoomScaleNormal="100" workbookViewId="0"/>
  </sheetViews>
  <sheetFormatPr defaultColWidth="9.140625" defaultRowHeight="15" x14ac:dyDescent="0.25"/>
  <cols>
    <col min="1" max="1" width="33.42578125" style="91" customWidth="1"/>
    <col min="2" max="3" width="8" style="91" bestFit="1" customWidth="1"/>
    <col min="4" max="17" width="9.85546875" style="91" customWidth="1"/>
    <col min="18" max="18" width="11" style="91" customWidth="1"/>
    <col min="19" max="19" width="9.85546875" style="91" customWidth="1"/>
    <col min="20" max="16384" width="9.140625" style="91"/>
  </cols>
  <sheetData>
    <row r="1" spans="1:21" s="25" customFormat="1" ht="18.75" x14ac:dyDescent="0.3">
      <c r="A1" s="257" t="s">
        <v>268</v>
      </c>
      <c r="B1" s="91"/>
      <c r="C1" s="91"/>
      <c r="D1" s="91"/>
      <c r="E1" s="91"/>
      <c r="F1" s="91"/>
      <c r="G1" s="91"/>
      <c r="H1" s="78"/>
      <c r="I1" s="91"/>
      <c r="J1" s="91"/>
      <c r="K1" s="91"/>
    </row>
    <row r="2" spans="1:21" s="7" customFormat="1" x14ac:dyDescent="0.25">
      <c r="A2" s="261" t="s">
        <v>289</v>
      </c>
      <c r="B2" s="91"/>
      <c r="C2" s="91"/>
      <c r="D2" s="91"/>
      <c r="E2" s="91"/>
      <c r="F2" s="91"/>
      <c r="G2" s="91"/>
      <c r="H2" s="91"/>
      <c r="I2" s="91"/>
      <c r="J2" s="91"/>
      <c r="K2" s="91"/>
    </row>
    <row r="3" spans="1:21" s="7" customFormat="1" x14ac:dyDescent="0.25">
      <c r="A3" s="262" t="s">
        <v>290</v>
      </c>
      <c r="B3" s="15"/>
      <c r="C3" s="15"/>
      <c r="D3" s="15"/>
    </row>
    <row r="6" spans="1:21" x14ac:dyDescent="0.25">
      <c r="B6" s="207" t="s">
        <v>105</v>
      </c>
      <c r="C6" s="207" t="s">
        <v>106</v>
      </c>
      <c r="D6" s="207" t="s">
        <v>107</v>
      </c>
      <c r="E6" s="207" t="s">
        <v>108</v>
      </c>
      <c r="F6" s="207" t="s">
        <v>109</v>
      </c>
      <c r="G6" s="207" t="s">
        <v>110</v>
      </c>
      <c r="H6" s="207" t="s">
        <v>111</v>
      </c>
      <c r="I6" s="207" t="s">
        <v>112</v>
      </c>
      <c r="J6" s="207" t="s">
        <v>113</v>
      </c>
      <c r="K6" s="207" t="s">
        <v>114</v>
      </c>
      <c r="L6" s="207" t="s">
        <v>115</v>
      </c>
      <c r="M6" s="207" t="s">
        <v>12</v>
      </c>
      <c r="N6" s="207" t="s">
        <v>13</v>
      </c>
      <c r="O6" s="207" t="s">
        <v>20</v>
      </c>
      <c r="P6" s="207" t="s">
        <v>39</v>
      </c>
      <c r="Q6" s="207" t="s">
        <v>42</v>
      </c>
      <c r="R6" s="207" t="s">
        <v>53</v>
      </c>
      <c r="S6" s="207" t="s">
        <v>199</v>
      </c>
      <c r="U6" s="280"/>
    </row>
    <row r="7" spans="1:21" x14ac:dyDescent="0.25">
      <c r="A7" s="209" t="s">
        <v>85</v>
      </c>
      <c r="B7" s="37">
        <v>7.2133597198354247</v>
      </c>
      <c r="C7" s="37">
        <v>7.0404417533513239</v>
      </c>
      <c r="D7" s="37">
        <v>6.9057111245185387</v>
      </c>
      <c r="E7" s="37">
        <v>6.9949284146488582</v>
      </c>
      <c r="F7" s="37">
        <v>6.7066851447088247</v>
      </c>
      <c r="G7" s="37">
        <v>6.5723449182639122</v>
      </c>
      <c r="H7" s="37">
        <v>6.1873209829154465</v>
      </c>
      <c r="I7" s="37">
        <v>5.923913952843006</v>
      </c>
      <c r="J7" s="37">
        <v>5.5472855971538104</v>
      </c>
      <c r="K7" s="37">
        <v>5.7455175370103975</v>
      </c>
      <c r="L7" s="37">
        <v>5.6592908553604637</v>
      </c>
      <c r="M7" s="37">
        <v>5.7307732366964643</v>
      </c>
      <c r="N7" s="37">
        <v>5.4962120525834912</v>
      </c>
      <c r="O7" s="37">
        <v>5.5133530815762706</v>
      </c>
      <c r="P7" s="37">
        <v>5.4721295070650005</v>
      </c>
      <c r="Q7" s="37">
        <v>5.4063946007745161</v>
      </c>
      <c r="R7" s="37">
        <v>5.5173777376498778</v>
      </c>
      <c r="S7" s="37">
        <v>5.3446220246466165</v>
      </c>
    </row>
    <row r="8" spans="1:21" x14ac:dyDescent="0.25">
      <c r="A8" s="209" t="s">
        <v>28</v>
      </c>
      <c r="B8" s="37">
        <v>6.0952436896098963</v>
      </c>
      <c r="C8" s="37">
        <v>5.9692411397520608</v>
      </c>
      <c r="D8" s="37">
        <v>6.082394742640199</v>
      </c>
      <c r="E8" s="37">
        <v>6.0112079857061289</v>
      </c>
      <c r="F8" s="37">
        <v>5.969193765266672</v>
      </c>
      <c r="G8" s="37">
        <v>5.6261680583291405</v>
      </c>
      <c r="H8" s="37">
        <v>5.4783730690656016</v>
      </c>
      <c r="I8" s="37">
        <v>5.1661024778801092</v>
      </c>
      <c r="J8" s="37">
        <v>5.111266222045991</v>
      </c>
      <c r="K8" s="37">
        <v>5.1624068744945069</v>
      </c>
      <c r="L8" s="37">
        <v>4.9695468257854456</v>
      </c>
      <c r="M8" s="37">
        <v>5.018194130359813</v>
      </c>
      <c r="N8" s="37">
        <v>4.5072143648508787</v>
      </c>
      <c r="O8" s="37">
        <v>4.6123850065095597</v>
      </c>
      <c r="P8" s="37">
        <v>4.7311790524408188</v>
      </c>
      <c r="Q8" s="37">
        <v>4.7008552794703693</v>
      </c>
      <c r="R8" s="37">
        <v>4.8058517988090559</v>
      </c>
      <c r="S8" s="37">
        <v>4.7273566533180613</v>
      </c>
    </row>
    <row r="9" spans="1:21" x14ac:dyDescent="0.25">
      <c r="A9" s="209" t="s">
        <v>30</v>
      </c>
      <c r="B9" s="37">
        <v>5.3255112609387778</v>
      </c>
      <c r="C9" s="37">
        <v>5.0510925232379904</v>
      </c>
      <c r="D9" s="37">
        <v>5.1508803530739753</v>
      </c>
      <c r="E9" s="37">
        <v>5.2081582918539802</v>
      </c>
      <c r="F9" s="37">
        <v>5.351023539834264</v>
      </c>
      <c r="G9" s="37">
        <v>4.8579482424495657</v>
      </c>
      <c r="H9" s="37">
        <v>4.8731170755378796</v>
      </c>
      <c r="I9" s="37">
        <v>4.7368043155301409</v>
      </c>
      <c r="J9" s="37">
        <v>4.4254441339344952</v>
      </c>
      <c r="K9" s="37">
        <v>4.5678961170850343</v>
      </c>
      <c r="L9" s="37">
        <v>4.40955391388274</v>
      </c>
      <c r="M9" s="37">
        <v>4.5000142263699994</v>
      </c>
      <c r="N9" s="37">
        <v>4.3530447477701415</v>
      </c>
      <c r="O9" s="37">
        <v>4.3508747326718789</v>
      </c>
      <c r="P9" s="37">
        <v>4.4944918048804317</v>
      </c>
      <c r="Q9" s="37">
        <v>4.3623997379772685</v>
      </c>
      <c r="R9" s="37">
        <v>4.3514347927251515</v>
      </c>
      <c r="S9" s="37">
        <v>4.3099226647918734</v>
      </c>
      <c r="U9" s="139"/>
    </row>
    <row r="10" spans="1:21" x14ac:dyDescent="0.25">
      <c r="A10" s="209" t="s">
        <v>86</v>
      </c>
      <c r="B10" s="37">
        <v>7.8195758342347093</v>
      </c>
      <c r="C10" s="37">
        <v>7.6529301947608355</v>
      </c>
      <c r="D10" s="37">
        <v>8.2234164859778467</v>
      </c>
      <c r="E10" s="37">
        <v>7.9551366956782577</v>
      </c>
      <c r="F10" s="37">
        <v>7.440326391665959</v>
      </c>
      <c r="G10" s="37">
        <v>7.395504348521472</v>
      </c>
      <c r="H10" s="37">
        <v>6.8711294417751345</v>
      </c>
      <c r="I10" s="37">
        <v>6.5990867018959376</v>
      </c>
      <c r="J10" s="37">
        <v>6.1962550376700385</v>
      </c>
      <c r="K10" s="37">
        <v>6.5277396539238488</v>
      </c>
      <c r="L10" s="37">
        <v>6.781696873512554</v>
      </c>
      <c r="M10" s="37">
        <v>6.6832404867797077</v>
      </c>
      <c r="N10" s="37">
        <v>6.3702210446229719</v>
      </c>
      <c r="O10" s="37">
        <v>6.3458708879093084</v>
      </c>
      <c r="P10" s="37">
        <v>6.0960720484342517</v>
      </c>
      <c r="Q10" s="37">
        <v>6.0288345951205047</v>
      </c>
      <c r="R10" s="37">
        <v>5.9210072246371048</v>
      </c>
      <c r="S10" s="37">
        <v>5.7877940869086153</v>
      </c>
    </row>
    <row r="11" spans="1:21" x14ac:dyDescent="0.25">
      <c r="A11" s="209" t="s">
        <v>24</v>
      </c>
      <c r="B11" s="37">
        <v>7.4791465388283802</v>
      </c>
      <c r="C11" s="37">
        <v>7.2027615874240283</v>
      </c>
      <c r="D11" s="37">
        <v>7.3213832259756559</v>
      </c>
      <c r="E11" s="37">
        <v>7.285752463317313</v>
      </c>
      <c r="F11" s="37">
        <v>7.294101447742162</v>
      </c>
      <c r="G11" s="37">
        <v>6.8461452098605848</v>
      </c>
      <c r="H11" s="37">
        <v>6.4801859622444455</v>
      </c>
      <c r="I11" s="37">
        <v>6.1539669479467287</v>
      </c>
      <c r="J11" s="37">
        <v>5.8805797230607242</v>
      </c>
      <c r="K11" s="37">
        <v>5.9496332048460747</v>
      </c>
      <c r="L11" s="37">
        <v>5.8093239662217036</v>
      </c>
      <c r="M11" s="37">
        <v>5.8164844640210802</v>
      </c>
      <c r="N11" s="37">
        <v>5.6407429719296687</v>
      </c>
      <c r="O11" s="37">
        <v>5.7123462512659078</v>
      </c>
      <c r="P11" s="37">
        <v>5.8079979888723381</v>
      </c>
      <c r="Q11" s="37">
        <v>5.8281265931270312</v>
      </c>
      <c r="R11" s="37">
        <v>5.7094876481455685</v>
      </c>
      <c r="S11" s="37">
        <v>5.8641214707923934</v>
      </c>
    </row>
    <row r="12" spans="1:21" x14ac:dyDescent="0.25">
      <c r="A12" s="209" t="s">
        <v>26</v>
      </c>
      <c r="B12" s="37">
        <v>8.4139139315293114</v>
      </c>
      <c r="C12" s="37">
        <v>8.2898869928717751</v>
      </c>
      <c r="D12" s="37">
        <v>8.6273627695373527</v>
      </c>
      <c r="E12" s="37">
        <v>8.1656362484992489</v>
      </c>
      <c r="F12" s="37">
        <v>8.5261125474217927</v>
      </c>
      <c r="G12" s="37">
        <v>7.9272165088890709</v>
      </c>
      <c r="H12" s="37">
        <v>8.0326480982152137</v>
      </c>
      <c r="I12" s="37">
        <v>7.573537404687718</v>
      </c>
      <c r="J12" s="37">
        <v>7.0894177332441259</v>
      </c>
      <c r="K12" s="37">
        <v>6.3516230734965351</v>
      </c>
      <c r="L12" s="37">
        <v>6.2070708815036397</v>
      </c>
      <c r="M12" s="37">
        <v>6.2201881059634729</v>
      </c>
      <c r="N12" s="37">
        <v>5.8809690846321372</v>
      </c>
      <c r="O12" s="37">
        <v>5.8969613268319572</v>
      </c>
      <c r="P12" s="37">
        <v>6.1671253634698946</v>
      </c>
      <c r="Q12" s="37">
        <v>6.3052286320663704</v>
      </c>
      <c r="R12" s="37">
        <v>6.498891490880097</v>
      </c>
      <c r="S12" s="37">
        <v>6.5241932578332351</v>
      </c>
    </row>
    <row r="13" spans="1:21" x14ac:dyDescent="0.25">
      <c r="A13" s="209" t="s">
        <v>87</v>
      </c>
      <c r="B13" s="37">
        <v>7.3940870140782167</v>
      </c>
      <c r="C13" s="37">
        <v>7.1991583536316206</v>
      </c>
      <c r="D13" s="37">
        <v>7.1382173301264737</v>
      </c>
      <c r="E13" s="37">
        <v>7.3335308478458501</v>
      </c>
      <c r="F13" s="37">
        <v>7.2294488287285752</v>
      </c>
      <c r="G13" s="37">
        <v>6.9345695499661808</v>
      </c>
      <c r="H13" s="37">
        <v>6.5388933931650293</v>
      </c>
      <c r="I13" s="37">
        <v>6.3911439507810304</v>
      </c>
      <c r="J13" s="37">
        <v>6.0883075711308638</v>
      </c>
      <c r="K13" s="37">
        <v>6.1395217869218692</v>
      </c>
      <c r="L13" s="37">
        <v>6.2208112674263818</v>
      </c>
      <c r="M13" s="37">
        <v>6.3040883830445749</v>
      </c>
      <c r="N13" s="37">
        <v>6.0886156115471257</v>
      </c>
      <c r="O13" s="37">
        <v>6.0934725442554676</v>
      </c>
      <c r="P13" s="37">
        <v>6.0137973818741512</v>
      </c>
      <c r="Q13" s="37">
        <v>6.0881518785945552</v>
      </c>
      <c r="R13" s="37">
        <v>6.1704381319210402</v>
      </c>
      <c r="S13" s="37">
        <v>6.0443885265682038</v>
      </c>
    </row>
    <row r="14" spans="1:21" x14ac:dyDescent="0.25">
      <c r="A14" s="209" t="s">
        <v>33</v>
      </c>
      <c r="B14" s="37">
        <v>8.4265446878461923</v>
      </c>
      <c r="C14" s="37">
        <v>8.0991116419429385</v>
      </c>
      <c r="D14" s="37">
        <v>7.9899427294314851</v>
      </c>
      <c r="E14" s="37">
        <v>8.0607476635514015</v>
      </c>
      <c r="F14" s="37">
        <v>8.0176441801690679</v>
      </c>
      <c r="G14" s="37">
        <v>7.4683966490311358</v>
      </c>
      <c r="H14" s="37">
        <v>7.1434943858888902</v>
      </c>
      <c r="I14" s="37">
        <v>6.8170650544556608</v>
      </c>
      <c r="J14" s="37">
        <v>6.9824970398954607</v>
      </c>
      <c r="K14" s="37">
        <v>7.056163847883469</v>
      </c>
      <c r="L14" s="37">
        <v>6.8113680823150853</v>
      </c>
      <c r="M14" s="37">
        <v>7.0085866790438613</v>
      </c>
      <c r="N14" s="37">
        <v>6.5447534865891743</v>
      </c>
      <c r="O14" s="37">
        <v>6.4075375573660454</v>
      </c>
      <c r="P14" s="37">
        <v>6.3703989936045051</v>
      </c>
      <c r="Q14" s="37">
        <v>6.3696253039339972</v>
      </c>
      <c r="R14" s="37">
        <v>6.4988888832386635</v>
      </c>
      <c r="S14" s="37">
        <v>6.3433782593770056</v>
      </c>
      <c r="U14" s="139"/>
    </row>
    <row r="15" spans="1:21" x14ac:dyDescent="0.25">
      <c r="A15" s="209" t="s">
        <v>32</v>
      </c>
      <c r="B15" s="37">
        <v>4.664117890241247</v>
      </c>
      <c r="C15" s="37">
        <v>4.5263641292902443</v>
      </c>
      <c r="D15" s="37">
        <v>4.5987681655976758</v>
      </c>
      <c r="E15" s="37">
        <v>4.7508252810783054</v>
      </c>
      <c r="F15" s="37">
        <v>4.8699353878950884</v>
      </c>
      <c r="G15" s="37">
        <v>4.8256366687287873</v>
      </c>
      <c r="H15" s="37">
        <v>4.6256921233820991</v>
      </c>
      <c r="I15" s="37">
        <v>4.3708723128712403</v>
      </c>
      <c r="J15" s="37">
        <v>4.1197976398894083</v>
      </c>
      <c r="K15" s="37">
        <v>4.1884895060836005</v>
      </c>
      <c r="L15" s="37">
        <v>4.2024789062332095</v>
      </c>
      <c r="M15" s="37">
        <v>4.2780119316503802</v>
      </c>
      <c r="N15" s="37">
        <v>4.1717846918565149</v>
      </c>
      <c r="O15" s="37">
        <v>4.1618268943305532</v>
      </c>
      <c r="P15" s="37">
        <v>4.4747651807060871</v>
      </c>
      <c r="Q15" s="37">
        <v>4.3548063669086234</v>
      </c>
      <c r="R15" s="37">
        <v>4.3664840364491804</v>
      </c>
      <c r="S15" s="37">
        <v>4.350449676951361</v>
      </c>
      <c r="U15" s="139"/>
    </row>
    <row r="16" spans="1:21" x14ac:dyDescent="0.25">
      <c r="A16" s="209" t="s">
        <v>34</v>
      </c>
      <c r="B16" s="37">
        <v>6.1369307551493337</v>
      </c>
      <c r="C16" s="37">
        <v>5.9608449527001843</v>
      </c>
      <c r="D16" s="37">
        <v>6.0517344055425877</v>
      </c>
      <c r="E16" s="37">
        <v>6.1226209941723102</v>
      </c>
      <c r="F16" s="37">
        <v>5.9555490235963129</v>
      </c>
      <c r="G16" s="37">
        <v>5.5179168010445929</v>
      </c>
      <c r="H16" s="37">
        <v>5.4468951316815168</v>
      </c>
      <c r="I16" s="37">
        <v>5.2162794593825597</v>
      </c>
      <c r="J16" s="37">
        <v>5.0102204079126382</v>
      </c>
      <c r="K16" s="37">
        <v>5.1049276482347379</v>
      </c>
      <c r="L16" s="37">
        <v>5.0308762558968105</v>
      </c>
      <c r="M16" s="37">
        <v>5.063085405738617</v>
      </c>
      <c r="N16" s="37">
        <v>4.9361646191601523</v>
      </c>
      <c r="O16" s="37">
        <v>4.9672050186321206</v>
      </c>
      <c r="P16" s="37">
        <v>5.1605804646669302</v>
      </c>
      <c r="Q16" s="37">
        <v>5.0359986988580765</v>
      </c>
      <c r="R16" s="37">
        <v>4.9803072955565346</v>
      </c>
      <c r="S16" s="37">
        <v>4.891634340738154</v>
      </c>
    </row>
    <row r="17" spans="1:21" x14ac:dyDescent="0.25">
      <c r="A17" s="209" t="s">
        <v>36</v>
      </c>
      <c r="B17" s="37">
        <v>6.1842671207452229</v>
      </c>
      <c r="C17" s="37">
        <v>6.2446604682760132</v>
      </c>
      <c r="D17" s="37">
        <v>6.3522988985986562</v>
      </c>
      <c r="E17" s="37">
        <v>6.0796574888426314</v>
      </c>
      <c r="F17" s="37">
        <v>6.2282664496943987</v>
      </c>
      <c r="G17" s="37">
        <v>5.9851150794518153</v>
      </c>
      <c r="H17" s="37">
        <v>5.48915766120375</v>
      </c>
      <c r="I17" s="37">
        <v>5.2887481671258927</v>
      </c>
      <c r="J17" s="37">
        <v>5.0181890963734066</v>
      </c>
      <c r="K17" s="37">
        <v>5.0061324087560415</v>
      </c>
      <c r="L17" s="37">
        <v>5.1527484923964764</v>
      </c>
      <c r="M17" s="37">
        <v>5.1042454020233681</v>
      </c>
      <c r="N17" s="37">
        <v>4.7521547796647647</v>
      </c>
      <c r="O17" s="37">
        <v>4.6706951082379087</v>
      </c>
      <c r="P17" s="37">
        <v>4.6059705202785493</v>
      </c>
      <c r="Q17" s="37">
        <v>4.5654818558246513</v>
      </c>
      <c r="R17" s="37">
        <v>4.5260994080394443</v>
      </c>
      <c r="S17" s="37">
        <v>4.5483629955457658</v>
      </c>
    </row>
    <row r="18" spans="1:21" x14ac:dyDescent="0.25">
      <c r="A18" s="209" t="s">
        <v>37</v>
      </c>
      <c r="B18" s="37">
        <v>9.8472385398912312</v>
      </c>
      <c r="C18" s="37">
        <v>9.5917762138444953</v>
      </c>
      <c r="D18" s="37">
        <v>10.634895223323451</v>
      </c>
      <c r="E18" s="37">
        <v>9.4333615227581991</v>
      </c>
      <c r="F18" s="37">
        <v>9.0597340181828301</v>
      </c>
      <c r="G18" s="37">
        <v>8.90252973559992</v>
      </c>
      <c r="H18" s="37">
        <v>8.4077446587660685</v>
      </c>
      <c r="I18" s="37">
        <v>8.0450902739314198</v>
      </c>
      <c r="J18" s="37">
        <v>8.0934968889481222</v>
      </c>
      <c r="K18" s="37">
        <v>7.9346839677797156</v>
      </c>
      <c r="L18" s="37">
        <v>7.8603290867249704</v>
      </c>
      <c r="M18" s="37">
        <v>7.9817242434239759</v>
      </c>
      <c r="N18" s="37">
        <v>7.9755092783340569</v>
      </c>
      <c r="O18" s="37">
        <v>7.9752539832814051</v>
      </c>
      <c r="P18" s="37">
        <v>8.2010500842390659</v>
      </c>
      <c r="Q18" s="37">
        <v>8.4757698618455635</v>
      </c>
      <c r="R18" s="37">
        <v>8.3931604223348941</v>
      </c>
      <c r="S18" s="37">
        <v>8.4272054864911201</v>
      </c>
      <c r="U18" s="139"/>
    </row>
    <row r="19" spans="1:21" x14ac:dyDescent="0.25">
      <c r="A19" s="209" t="s">
        <v>35</v>
      </c>
      <c r="B19" s="37">
        <v>5.3743766760791081</v>
      </c>
      <c r="C19" s="37">
        <v>5.2674962006513608</v>
      </c>
      <c r="D19" s="37">
        <v>5.3435025915964243</v>
      </c>
      <c r="E19" s="37">
        <v>5.3046669453934019</v>
      </c>
      <c r="F19" s="37">
        <v>5.2279303447946157</v>
      </c>
      <c r="G19" s="37">
        <v>5.0653146250412568</v>
      </c>
      <c r="H19" s="37">
        <v>4.9176977830895847</v>
      </c>
      <c r="I19" s="37">
        <v>4.6627097427965927</v>
      </c>
      <c r="J19" s="37">
        <v>4.5289578735964833</v>
      </c>
      <c r="K19" s="37">
        <v>4.6839744728755095</v>
      </c>
      <c r="L19" s="37">
        <v>4.5648727964843561</v>
      </c>
      <c r="M19" s="37">
        <v>4.6330243017393844</v>
      </c>
      <c r="N19" s="37">
        <v>4.5262413152709469</v>
      </c>
      <c r="O19" s="37">
        <v>4.5410879749880522</v>
      </c>
      <c r="P19" s="37">
        <v>4.7397796026254984</v>
      </c>
      <c r="Q19" s="37">
        <v>4.6622255493750533</v>
      </c>
      <c r="R19" s="37">
        <v>4.6172879046210555</v>
      </c>
      <c r="S19" s="37">
        <v>4.5251694011760133</v>
      </c>
    </row>
    <row r="20" spans="1:21" x14ac:dyDescent="0.25">
      <c r="A20" s="209" t="s">
        <v>9</v>
      </c>
      <c r="B20" s="37">
        <v>6.9782441011390421</v>
      </c>
      <c r="C20" s="37">
        <v>6.8117621727107824</v>
      </c>
      <c r="D20" s="37">
        <v>6.9447172016224084</v>
      </c>
      <c r="E20" s="37">
        <v>6.8617267425014976</v>
      </c>
      <c r="F20" s="37">
        <v>6.7685671625923396</v>
      </c>
      <c r="G20" s="37">
        <v>6.4833525872453626</v>
      </c>
      <c r="H20" s="37">
        <v>6.1845484697317952</v>
      </c>
      <c r="I20" s="37">
        <v>5.9115143886160704</v>
      </c>
      <c r="J20" s="37">
        <v>5.6384599476122341</v>
      </c>
      <c r="K20" s="37">
        <v>5.6917600386622658</v>
      </c>
      <c r="L20" s="37">
        <v>5.6510611035757474</v>
      </c>
      <c r="M20" s="37">
        <v>5.6818932238665116</v>
      </c>
      <c r="N20" s="37">
        <v>5.4374593029516811</v>
      </c>
      <c r="O20" s="37">
        <v>5.4503886912033721</v>
      </c>
      <c r="P20" s="37">
        <v>5.4985454307604202</v>
      </c>
      <c r="Q20" s="37">
        <v>5.4795371594666413</v>
      </c>
      <c r="R20" s="37">
        <v>5.4874535012182921</v>
      </c>
      <c r="S20" s="37">
        <v>5.4385004878200984</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00F73-1654-4114-A5F6-A11BBCC7C33A}">
  <sheetPr>
    <tabColor theme="0" tint="-4.9989318521683403E-2"/>
  </sheetPr>
  <dimension ref="A1:O16"/>
  <sheetViews>
    <sheetView showGridLines="0" zoomScaleNormal="100" workbookViewId="0"/>
  </sheetViews>
  <sheetFormatPr defaultRowHeight="15" x14ac:dyDescent="0.25"/>
  <cols>
    <col min="1" max="1" width="37" style="73" customWidth="1"/>
    <col min="2" max="2" width="15.85546875" customWidth="1"/>
    <col min="3" max="3" width="12.42578125" customWidth="1"/>
    <col min="4" max="13" width="11.5703125" customWidth="1"/>
    <col min="14" max="14" width="11.5703125" style="73" customWidth="1"/>
  </cols>
  <sheetData>
    <row r="1" spans="1:15" s="25" customFormat="1" ht="18.75" customHeight="1" x14ac:dyDescent="0.3">
      <c r="A1" s="257" t="s">
        <v>269</v>
      </c>
      <c r="B1"/>
      <c r="C1"/>
      <c r="D1"/>
      <c r="E1"/>
      <c r="F1"/>
      <c r="G1"/>
      <c r="H1" s="78"/>
      <c r="I1"/>
    </row>
    <row r="2" spans="1:15" s="7" customFormat="1" x14ac:dyDescent="0.25">
      <c r="A2" s="261" t="s">
        <v>291</v>
      </c>
    </row>
    <row r="3" spans="1:15" s="7" customFormat="1" x14ac:dyDescent="0.25">
      <c r="A3" s="262" t="s">
        <v>292</v>
      </c>
      <c r="B3" s="15"/>
      <c r="C3" s="15"/>
      <c r="D3" s="15"/>
    </row>
    <row r="4" spans="1:15" x14ac:dyDescent="0.25">
      <c r="A4"/>
      <c r="C4" s="118"/>
      <c r="M4" s="73"/>
      <c r="N4"/>
    </row>
    <row r="5" spans="1:15" x14ac:dyDescent="0.25">
      <c r="A5" s="83"/>
    </row>
    <row r="6" spans="1:15" x14ac:dyDescent="0.25">
      <c r="A6"/>
      <c r="B6" s="210" t="s">
        <v>110</v>
      </c>
      <c r="C6" s="210" t="s">
        <v>111</v>
      </c>
      <c r="D6" s="210" t="s">
        <v>112</v>
      </c>
      <c r="E6" s="210" t="s">
        <v>113</v>
      </c>
      <c r="F6" s="210" t="s">
        <v>114</v>
      </c>
      <c r="G6" s="210" t="s">
        <v>115</v>
      </c>
      <c r="H6" s="210" t="s">
        <v>12</v>
      </c>
      <c r="I6" s="210" t="s">
        <v>13</v>
      </c>
      <c r="J6" s="210" t="s">
        <v>20</v>
      </c>
      <c r="K6" s="210" t="s">
        <v>39</v>
      </c>
      <c r="L6" s="210" t="s">
        <v>42</v>
      </c>
      <c r="M6" s="210" t="s">
        <v>53</v>
      </c>
      <c r="N6" s="210" t="s">
        <v>103</v>
      </c>
    </row>
    <row r="7" spans="1:15" x14ac:dyDescent="0.25">
      <c r="A7" s="209" t="s">
        <v>88</v>
      </c>
      <c r="B7" s="38">
        <v>21.031876938693081</v>
      </c>
      <c r="C7" s="38">
        <v>21.309576390705232</v>
      </c>
      <c r="D7" s="38">
        <v>20.467510082101263</v>
      </c>
      <c r="E7" s="38">
        <v>19.166934139389337</v>
      </c>
      <c r="F7" s="38">
        <v>19.473669913982871</v>
      </c>
      <c r="G7" s="38">
        <v>19.449154228483565</v>
      </c>
      <c r="H7" s="38">
        <v>19.173038422336774</v>
      </c>
      <c r="I7" s="38">
        <v>18.629281111480722</v>
      </c>
      <c r="J7" s="38">
        <v>18.712267690211039</v>
      </c>
      <c r="K7" s="38">
        <v>19.222101598815765</v>
      </c>
      <c r="L7" s="38">
        <v>19.65472045403931</v>
      </c>
      <c r="M7" s="38">
        <v>20.334561935951278</v>
      </c>
      <c r="N7" s="38">
        <v>19.205487189302371</v>
      </c>
    </row>
    <row r="8" spans="1:15" x14ac:dyDescent="0.25">
      <c r="A8" s="209" t="s">
        <v>33</v>
      </c>
      <c r="B8" s="38">
        <v>47.633000803886198</v>
      </c>
      <c r="C8" s="38">
        <v>46.423675343689759</v>
      </c>
      <c r="D8" s="38">
        <v>42.391873989937636</v>
      </c>
      <c r="E8" s="38">
        <v>38.149191077810741</v>
      </c>
      <c r="F8" s="38">
        <v>39.822897620154158</v>
      </c>
      <c r="G8" s="38">
        <v>37.179480461462433</v>
      </c>
      <c r="H8" s="38">
        <v>39.291605922756517</v>
      </c>
      <c r="I8" s="38">
        <v>35.38114615463126</v>
      </c>
      <c r="J8" s="38">
        <v>33.731508766388899</v>
      </c>
      <c r="K8" s="38">
        <v>33.475188166764838</v>
      </c>
      <c r="L8" s="38">
        <v>33.81207453925532</v>
      </c>
      <c r="M8" s="38">
        <v>33.627842380607063</v>
      </c>
      <c r="N8" s="38">
        <v>31.677590876405976</v>
      </c>
    </row>
    <row r="9" spans="1:15" x14ac:dyDescent="0.25">
      <c r="A9" s="209" t="s">
        <v>31</v>
      </c>
      <c r="B9" s="38">
        <v>21.027672466620388</v>
      </c>
      <c r="C9" s="38">
        <v>18.571812940118864</v>
      </c>
      <c r="D9" s="38">
        <v>18.606742791976856</v>
      </c>
      <c r="E9" s="38">
        <v>16.94111277430606</v>
      </c>
      <c r="F9" s="38">
        <v>17.599450442287974</v>
      </c>
      <c r="G9" s="38">
        <v>17.548488763833472</v>
      </c>
      <c r="H9" s="38">
        <v>17.823096342414619</v>
      </c>
      <c r="I9" s="38">
        <v>16.777310165984602</v>
      </c>
      <c r="J9" s="38">
        <v>16.456020634565945</v>
      </c>
      <c r="K9" s="38">
        <v>17.003850292118319</v>
      </c>
      <c r="L9" s="38">
        <v>17.158542115237818</v>
      </c>
      <c r="M9" s="38">
        <v>16.357629433572125</v>
      </c>
      <c r="N9" s="38">
        <v>16.360355658845119</v>
      </c>
    </row>
    <row r="10" spans="1:15" x14ac:dyDescent="0.25">
      <c r="A10" s="209" t="s">
        <v>29</v>
      </c>
      <c r="B10" s="38">
        <v>49.848709982760845</v>
      </c>
      <c r="C10" s="38">
        <v>51.659135367860365</v>
      </c>
      <c r="D10" s="38">
        <v>46.570610504591805</v>
      </c>
      <c r="E10" s="38">
        <v>44.640556125193733</v>
      </c>
      <c r="F10" s="38">
        <v>49.370998666376543</v>
      </c>
      <c r="G10" s="38">
        <v>46.758580069758224</v>
      </c>
      <c r="H10" s="38">
        <v>48.614846797735566</v>
      </c>
      <c r="I10" s="38">
        <v>45.428783432491961</v>
      </c>
      <c r="J10" s="38">
        <v>45.585917461016081</v>
      </c>
      <c r="K10" s="38">
        <v>48.53895387393321</v>
      </c>
      <c r="L10" s="38">
        <v>46.193684878637256</v>
      </c>
      <c r="M10" s="38">
        <v>44.627376246285486</v>
      </c>
      <c r="N10" s="38"/>
    </row>
    <row r="11" spans="1:15" x14ac:dyDescent="0.25">
      <c r="A11" s="209" t="s">
        <v>28</v>
      </c>
      <c r="B11" s="38">
        <v>48.828522908053188</v>
      </c>
      <c r="C11" s="38">
        <v>50.734976966093697</v>
      </c>
      <c r="D11" s="38">
        <v>46.661292448732084</v>
      </c>
      <c r="E11" s="38">
        <v>44.729611446614918</v>
      </c>
      <c r="F11" s="38">
        <v>49.970947107073513</v>
      </c>
      <c r="G11" s="38">
        <v>47.75068046533984</v>
      </c>
      <c r="H11" s="38">
        <v>47.849091200312273</v>
      </c>
      <c r="I11" s="38">
        <v>45.48179871108303</v>
      </c>
      <c r="J11" s="38">
        <v>45.309945160766098</v>
      </c>
      <c r="K11" s="38">
        <v>48.301541095640587</v>
      </c>
      <c r="L11" s="38">
        <v>46.315971128788647</v>
      </c>
      <c r="M11" s="38">
        <v>43.949627554046913</v>
      </c>
      <c r="N11" s="38"/>
    </row>
    <row r="12" spans="1:15" x14ac:dyDescent="0.25">
      <c r="A12" s="209" t="s">
        <v>84</v>
      </c>
      <c r="B12" s="38">
        <v>60.171340469319404</v>
      </c>
      <c r="C12" s="38">
        <v>62.161529921446181</v>
      </c>
      <c r="D12" s="38">
        <v>57.920761436883801</v>
      </c>
      <c r="E12" s="38">
        <v>54.229959009046539</v>
      </c>
      <c r="F12" s="38">
        <v>60.268562176549302</v>
      </c>
      <c r="G12" s="38">
        <v>57.488476426357458</v>
      </c>
      <c r="H12" s="38">
        <v>57.79620769146328</v>
      </c>
      <c r="I12" s="38">
        <v>55.72979770112272</v>
      </c>
      <c r="J12" s="38">
        <v>55.556181084689577</v>
      </c>
      <c r="K12" s="38">
        <v>57.897071163022495</v>
      </c>
      <c r="L12" s="38">
        <v>56.397235323015238</v>
      </c>
      <c r="M12" s="38">
        <v>53.767067110012611</v>
      </c>
      <c r="N12" s="38"/>
    </row>
    <row r="13" spans="1:15" x14ac:dyDescent="0.25">
      <c r="A13" s="209" t="s">
        <v>75</v>
      </c>
      <c r="B13" s="38">
        <v>39.123116279715084</v>
      </c>
      <c r="C13" s="38">
        <v>39.818680576679256</v>
      </c>
      <c r="D13" s="38">
        <v>37.001009962675354</v>
      </c>
      <c r="E13" s="38">
        <v>34.805168156306848</v>
      </c>
      <c r="F13" s="38">
        <v>37.745135870199171</v>
      </c>
      <c r="G13" s="38">
        <v>36.18800518790232</v>
      </c>
      <c r="H13" s="38">
        <v>36.47507483930621</v>
      </c>
      <c r="I13" s="38">
        <v>34.629457199709712</v>
      </c>
      <c r="J13" s="38">
        <v>34.455270915872362</v>
      </c>
      <c r="K13" s="38">
        <v>36.128355827720696</v>
      </c>
      <c r="L13" s="38">
        <v>35.286110433263367</v>
      </c>
      <c r="M13" s="38">
        <v>34.288026545481692</v>
      </c>
      <c r="N13" s="38"/>
    </row>
    <row r="14" spans="1:15" x14ac:dyDescent="0.25">
      <c r="A14" s="83"/>
      <c r="C14" s="109"/>
      <c r="O14" s="91"/>
    </row>
    <row r="15" spans="1:15" x14ac:dyDescent="0.25">
      <c r="A15" s="83"/>
    </row>
    <row r="16" spans="1:15" x14ac:dyDescent="0.25">
      <c r="A16" s="83"/>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599B3-58A6-42DC-9E1F-C8B1AC1F6941}">
  <sheetPr>
    <tabColor theme="0" tint="-4.9989318521683403E-2"/>
  </sheetPr>
  <dimension ref="A1:M181"/>
  <sheetViews>
    <sheetView showGridLines="0" zoomScaleNormal="100" workbookViewId="0"/>
  </sheetViews>
  <sheetFormatPr defaultColWidth="9.140625" defaultRowHeight="15" x14ac:dyDescent="0.25"/>
  <cols>
    <col min="1" max="1" width="13.5703125" style="6" customWidth="1"/>
    <col min="2" max="2" width="15.42578125" style="6" customWidth="1"/>
    <col min="3" max="6" width="12" style="6" customWidth="1"/>
    <col min="7" max="9" width="13.42578125" style="6" customWidth="1"/>
    <col min="10" max="19" width="9.5703125" style="6" customWidth="1"/>
    <col min="20" max="16384" width="9.140625" style="6"/>
  </cols>
  <sheetData>
    <row r="1" spans="1:8" s="92" customFormat="1" ht="18.75" customHeight="1" x14ac:dyDescent="0.3">
      <c r="A1" s="257" t="s">
        <v>323</v>
      </c>
      <c r="H1" s="78"/>
    </row>
    <row r="2" spans="1:8" s="92" customFormat="1" x14ac:dyDescent="0.25">
      <c r="H2" s="97"/>
    </row>
    <row r="3" spans="1:8" s="92" customFormat="1" ht="28.5" customHeight="1" x14ac:dyDescent="0.25">
      <c r="A3" s="298" t="s">
        <v>324</v>
      </c>
      <c r="B3" s="298"/>
      <c r="C3" s="298"/>
      <c r="D3" s="298"/>
      <c r="E3" s="298"/>
      <c r="F3" s="298"/>
    </row>
    <row r="4" spans="1:8" s="92" customFormat="1" ht="15" customHeight="1" x14ac:dyDescent="0.25">
      <c r="A4" s="260" t="s">
        <v>293</v>
      </c>
    </row>
    <row r="5" spans="1:8" s="92" customFormat="1" ht="15" customHeight="1" x14ac:dyDescent="0.25"/>
    <row r="6" spans="1:8" ht="32.450000000000003" customHeight="1" x14ac:dyDescent="0.25">
      <c r="C6" s="302" t="s">
        <v>97</v>
      </c>
      <c r="D6" s="303"/>
      <c r="E6" s="304"/>
      <c r="F6" s="302" t="s">
        <v>98</v>
      </c>
      <c r="G6" s="303"/>
      <c r="H6" s="304"/>
    </row>
    <row r="7" spans="1:8" ht="30" x14ac:dyDescent="0.25">
      <c r="A7" s="94"/>
      <c r="B7" s="95"/>
      <c r="C7" s="115" t="s">
        <v>94</v>
      </c>
      <c r="D7" s="115" t="s">
        <v>96</v>
      </c>
      <c r="E7" s="115" t="s">
        <v>95</v>
      </c>
      <c r="F7" s="115" t="s">
        <v>94</v>
      </c>
      <c r="G7" s="115" t="s">
        <v>99</v>
      </c>
      <c r="H7" s="115" t="s">
        <v>95</v>
      </c>
    </row>
    <row r="8" spans="1:8" ht="15" customHeight="1" x14ac:dyDescent="0.25">
      <c r="A8" s="305" t="s">
        <v>100</v>
      </c>
      <c r="B8" s="213" t="s">
        <v>65</v>
      </c>
      <c r="C8" s="96">
        <v>742.31423670798097</v>
      </c>
      <c r="D8" s="96">
        <v>1157.41432210628</v>
      </c>
      <c r="E8" s="96">
        <v>1791.0998554077501</v>
      </c>
      <c r="F8" s="152">
        <v>155.11950243370799</v>
      </c>
      <c r="G8" s="152">
        <v>250.64130434782601</v>
      </c>
      <c r="H8" s="152">
        <v>382.83026811594198</v>
      </c>
    </row>
    <row r="9" spans="1:8" x14ac:dyDescent="0.25">
      <c r="A9" s="306"/>
      <c r="B9" s="213" t="s">
        <v>81</v>
      </c>
      <c r="C9" s="96">
        <v>728.98468401291098</v>
      </c>
      <c r="D9" s="96">
        <v>1150.7629575933299</v>
      </c>
      <c r="E9" s="96">
        <v>1796.04407383782</v>
      </c>
      <c r="F9" s="152">
        <v>147.89999649894199</v>
      </c>
      <c r="G9" s="152">
        <v>239.467034161491</v>
      </c>
      <c r="H9" s="152">
        <v>369.51686363636298</v>
      </c>
    </row>
    <row r="10" spans="1:8" x14ac:dyDescent="0.25">
      <c r="A10" s="306"/>
      <c r="B10" s="213" t="s">
        <v>93</v>
      </c>
      <c r="C10" s="96">
        <v>713.97622269035298</v>
      </c>
      <c r="D10" s="96">
        <v>1140.5999999999999</v>
      </c>
      <c r="E10" s="96">
        <v>1783.79032967033</v>
      </c>
      <c r="F10" s="152">
        <v>147.126036431269</v>
      </c>
      <c r="G10" s="152">
        <v>248.331573157316</v>
      </c>
      <c r="H10" s="152">
        <v>389.60449136577699</v>
      </c>
    </row>
    <row r="11" spans="1:8" x14ac:dyDescent="0.25">
      <c r="A11" s="307"/>
      <c r="B11" s="213" t="s">
        <v>207</v>
      </c>
      <c r="C11" s="96">
        <v>665</v>
      </c>
      <c r="D11" s="96">
        <v>1044</v>
      </c>
      <c r="E11" s="96">
        <v>1622</v>
      </c>
      <c r="F11" s="152">
        <v>60</v>
      </c>
      <c r="G11" s="152">
        <v>178</v>
      </c>
      <c r="H11" s="152">
        <v>341</v>
      </c>
    </row>
    <row r="12" spans="1:8" ht="15" customHeight="1" x14ac:dyDescent="0.25">
      <c r="A12" s="305" t="s">
        <v>101</v>
      </c>
      <c r="B12" s="213" t="s">
        <v>65</v>
      </c>
      <c r="C12" s="96">
        <v>1406.5006180355399</v>
      </c>
      <c r="D12" s="96">
        <v>2202.2826086956502</v>
      </c>
      <c r="E12" s="96">
        <v>3300.4408289805001</v>
      </c>
      <c r="F12" s="152">
        <v>372.77460806780499</v>
      </c>
      <c r="G12" s="152">
        <v>553.96360793287602</v>
      </c>
      <c r="H12" s="152">
        <v>813.57564102564095</v>
      </c>
    </row>
    <row r="13" spans="1:8" x14ac:dyDescent="0.25">
      <c r="A13" s="306"/>
      <c r="B13" s="213" t="s">
        <v>81</v>
      </c>
      <c r="C13" s="96">
        <v>1396.78634953814</v>
      </c>
      <c r="D13" s="96">
        <v>2204.1252295661602</v>
      </c>
      <c r="E13" s="96">
        <v>3361.3164078014102</v>
      </c>
      <c r="F13" s="152">
        <v>345.16758561747201</v>
      </c>
      <c r="G13" s="152">
        <v>522.171026308862</v>
      </c>
      <c r="H13" s="152">
        <v>782.02417711712405</v>
      </c>
    </row>
    <row r="14" spans="1:8" x14ac:dyDescent="0.25">
      <c r="A14" s="306"/>
      <c r="B14" s="213" t="s">
        <v>93</v>
      </c>
      <c r="C14" s="96">
        <v>1394.5161771984799</v>
      </c>
      <c r="D14" s="96">
        <v>2252.16563603639</v>
      </c>
      <c r="E14" s="96">
        <v>3475.40498551888</v>
      </c>
      <c r="F14" s="152">
        <v>331.80914010989</v>
      </c>
      <c r="G14" s="152">
        <v>520.33046950924302</v>
      </c>
      <c r="H14" s="152">
        <v>800.81732836596905</v>
      </c>
    </row>
    <row r="15" spans="1:8" x14ac:dyDescent="0.25">
      <c r="A15" s="307"/>
      <c r="B15" s="213" t="s">
        <v>207</v>
      </c>
      <c r="C15" s="96">
        <v>1236</v>
      </c>
      <c r="D15" s="96">
        <v>2002</v>
      </c>
      <c r="E15" s="96">
        <v>3101</v>
      </c>
      <c r="F15" s="152">
        <v>335</v>
      </c>
      <c r="G15" s="152">
        <v>560</v>
      </c>
      <c r="H15" s="152">
        <v>884</v>
      </c>
    </row>
    <row r="16" spans="1:8" ht="15" customHeight="1" x14ac:dyDescent="0.25">
      <c r="A16" s="305" t="s">
        <v>102</v>
      </c>
      <c r="B16" s="213" t="s">
        <v>65</v>
      </c>
      <c r="C16" s="96">
        <v>1230.2090434782599</v>
      </c>
      <c r="D16" s="96">
        <v>1977.9996424390899</v>
      </c>
      <c r="E16" s="96">
        <v>3038.89988888889</v>
      </c>
      <c r="F16" s="152">
        <v>371.609926767677</v>
      </c>
      <c r="G16" s="152">
        <v>534.71285848172397</v>
      </c>
      <c r="H16" s="152">
        <v>766.733376175947</v>
      </c>
    </row>
    <row r="17" spans="1:10" x14ac:dyDescent="0.25">
      <c r="A17" s="306"/>
      <c r="B17" s="213" t="s">
        <v>81</v>
      </c>
      <c r="C17" s="96">
        <v>1268.4564225991401</v>
      </c>
      <c r="D17" s="96">
        <v>1967.43620435913</v>
      </c>
      <c r="E17" s="96">
        <v>2983.2440376652298</v>
      </c>
      <c r="F17" s="152">
        <v>349.765047979798</v>
      </c>
      <c r="G17" s="152">
        <v>505.72894561774001</v>
      </c>
      <c r="H17" s="152">
        <v>733.11015372924896</v>
      </c>
    </row>
    <row r="18" spans="1:10" x14ac:dyDescent="0.25">
      <c r="A18" s="306"/>
      <c r="B18" s="213" t="s">
        <v>93</v>
      </c>
      <c r="C18" s="96">
        <v>1216.38065217391</v>
      </c>
      <c r="D18" s="96">
        <v>1936.2</v>
      </c>
      <c r="E18" s="96">
        <v>3002.5932238691498</v>
      </c>
      <c r="F18" s="152">
        <v>346.18318181818199</v>
      </c>
      <c r="G18" s="152">
        <v>520.02788888888904</v>
      </c>
      <c r="H18" s="152">
        <v>780.03570757051</v>
      </c>
    </row>
    <row r="19" spans="1:10" x14ac:dyDescent="0.25">
      <c r="A19" s="307"/>
      <c r="B19" s="213" t="s">
        <v>207</v>
      </c>
      <c r="C19" s="96">
        <v>1118</v>
      </c>
      <c r="D19" s="96">
        <v>1751</v>
      </c>
      <c r="E19" s="96">
        <v>2659</v>
      </c>
      <c r="F19" s="152">
        <v>398</v>
      </c>
      <c r="G19" s="152">
        <v>596</v>
      </c>
      <c r="H19" s="152">
        <v>876</v>
      </c>
    </row>
    <row r="20" spans="1:10" ht="15" customHeight="1" x14ac:dyDescent="0.25">
      <c r="A20" s="299" t="s">
        <v>208</v>
      </c>
      <c r="B20" s="213" t="s">
        <v>65</v>
      </c>
      <c r="C20" s="96">
        <v>794.70329670329704</v>
      </c>
      <c r="D20" s="96">
        <v>1337.3333333333301</v>
      </c>
      <c r="E20" s="96">
        <v>2120.1035722848201</v>
      </c>
      <c r="F20" s="152">
        <v>257.87076830005998</v>
      </c>
      <c r="G20" s="152">
        <v>388.24443344878802</v>
      </c>
      <c r="H20" s="152">
        <v>573.72978499761098</v>
      </c>
    </row>
    <row r="21" spans="1:10" x14ac:dyDescent="0.25">
      <c r="A21" s="300"/>
      <c r="B21" s="213" t="s">
        <v>81</v>
      </c>
      <c r="C21" s="96">
        <v>781.90165936456503</v>
      </c>
      <c r="D21" s="96">
        <v>1316.59864308952</v>
      </c>
      <c r="E21" s="96">
        <v>2098.75667078472</v>
      </c>
      <c r="F21" s="152">
        <v>215.444998188406</v>
      </c>
      <c r="G21" s="152">
        <v>337.21142302878599</v>
      </c>
      <c r="H21" s="152">
        <v>510.78196978021998</v>
      </c>
    </row>
    <row r="22" spans="1:10" x14ac:dyDescent="0.25">
      <c r="A22" s="300"/>
      <c r="B22" s="213" t="s">
        <v>93</v>
      </c>
      <c r="C22" s="96">
        <v>752.55374094202898</v>
      </c>
      <c r="D22" s="96">
        <v>1280.6914687266799</v>
      </c>
      <c r="E22" s="96">
        <v>2084.1185442546598</v>
      </c>
      <c r="F22" s="152">
        <v>226.98756254267099</v>
      </c>
      <c r="G22" s="152">
        <v>355.74956634512898</v>
      </c>
      <c r="H22" s="152">
        <v>547.30158247666304</v>
      </c>
    </row>
    <row r="23" spans="1:10" x14ac:dyDescent="0.25">
      <c r="A23" s="301"/>
      <c r="B23" s="213" t="s">
        <v>207</v>
      </c>
      <c r="C23" s="96">
        <v>665</v>
      </c>
      <c r="D23" s="96">
        <v>1136</v>
      </c>
      <c r="E23" s="96">
        <v>1846</v>
      </c>
      <c r="F23" s="152">
        <v>268</v>
      </c>
      <c r="G23" s="152">
        <v>409</v>
      </c>
      <c r="H23" s="152">
        <v>624</v>
      </c>
    </row>
    <row r="24" spans="1:10" x14ac:dyDescent="0.25">
      <c r="C24" s="84"/>
    </row>
    <row r="26" spans="1:10" x14ac:dyDescent="0.25">
      <c r="A26" s="153"/>
      <c r="B26" s="153"/>
      <c r="C26" s="153"/>
      <c r="D26" s="153"/>
      <c r="E26" s="153"/>
      <c r="F26" s="153"/>
      <c r="G26" s="153"/>
      <c r="H26" s="153"/>
      <c r="I26" s="153"/>
      <c r="J26" s="153"/>
    </row>
    <row r="27" spans="1:10" x14ac:dyDescent="0.25">
      <c r="A27" s="153"/>
      <c r="B27" s="153"/>
      <c r="C27" s="153"/>
      <c r="D27" s="153"/>
      <c r="E27" s="153"/>
      <c r="F27" s="153"/>
      <c r="G27" s="153"/>
      <c r="H27" s="153"/>
      <c r="I27" s="153"/>
      <c r="J27" s="153"/>
    </row>
    <row r="28" spans="1:10" x14ac:dyDescent="0.25">
      <c r="A28" s="178"/>
      <c r="B28" s="178"/>
      <c r="C28" s="178"/>
      <c r="D28" s="178"/>
      <c r="E28" s="178"/>
      <c r="F28" s="178"/>
      <c r="G28" s="178"/>
      <c r="H28" s="178"/>
      <c r="I28" s="178"/>
      <c r="J28" s="153"/>
    </row>
    <row r="29" spans="1:10" x14ac:dyDescent="0.25">
      <c r="A29" s="179"/>
      <c r="B29" s="178"/>
      <c r="C29" s="178"/>
      <c r="D29" s="153"/>
      <c r="E29" s="178"/>
      <c r="F29" s="178"/>
      <c r="G29" s="178"/>
      <c r="H29" s="153"/>
      <c r="I29" s="178"/>
      <c r="J29" s="153"/>
    </row>
    <row r="30" spans="1:10" x14ac:dyDescent="0.25">
      <c r="B30" s="153"/>
      <c r="C30" s="180"/>
      <c r="D30" s="180"/>
      <c r="E30" s="180"/>
      <c r="F30" s="181"/>
      <c r="G30" s="153"/>
      <c r="H30" s="153"/>
      <c r="I30" s="153"/>
      <c r="J30" s="153"/>
    </row>
    <row r="31" spans="1:10" x14ac:dyDescent="0.25">
      <c r="A31" s="153"/>
      <c r="B31" s="153"/>
      <c r="C31" s="180"/>
      <c r="D31" s="180"/>
      <c r="E31" s="180"/>
      <c r="F31" s="181"/>
      <c r="G31" s="153"/>
      <c r="H31" s="153"/>
      <c r="I31" s="153"/>
      <c r="J31" s="153"/>
    </row>
    <row r="32" spans="1:10" x14ac:dyDescent="0.25">
      <c r="A32" s="153"/>
      <c r="B32" s="153"/>
      <c r="C32" s="180"/>
      <c r="D32" s="180"/>
      <c r="E32" s="180"/>
      <c r="F32" s="181"/>
      <c r="G32" s="153"/>
      <c r="H32" s="153"/>
      <c r="I32" s="153"/>
      <c r="J32" s="153"/>
    </row>
    <row r="33" spans="1:13" x14ac:dyDescent="0.25">
      <c r="A33" s="153"/>
      <c r="B33" s="153"/>
      <c r="C33" s="180"/>
      <c r="D33" s="180"/>
      <c r="E33" s="180"/>
      <c r="F33" s="181"/>
      <c r="G33" s="153"/>
      <c r="H33" s="153"/>
      <c r="I33" s="153"/>
      <c r="J33" s="153"/>
    </row>
    <row r="34" spans="1:13" x14ac:dyDescent="0.25">
      <c r="A34" s="153"/>
      <c r="B34" s="153"/>
      <c r="C34" s="180"/>
      <c r="D34" s="153"/>
      <c r="E34" s="180"/>
      <c r="F34" s="181"/>
      <c r="G34" s="153"/>
      <c r="H34" s="153"/>
      <c r="I34" s="153"/>
      <c r="J34" s="153"/>
    </row>
    <row r="35" spans="1:13" x14ac:dyDescent="0.25">
      <c r="A35" s="153"/>
      <c r="B35" s="153"/>
      <c r="C35" s="153"/>
      <c r="D35" s="153"/>
      <c r="E35" s="153"/>
      <c r="F35" s="153"/>
      <c r="G35" s="182"/>
      <c r="H35" s="182"/>
      <c r="I35" s="182"/>
      <c r="J35" s="153"/>
    </row>
    <row r="36" spans="1:13" ht="14.45" customHeight="1" x14ac:dyDescent="0.25">
      <c r="A36" s="153"/>
      <c r="B36" s="153"/>
      <c r="C36" s="153"/>
      <c r="D36" s="153"/>
      <c r="E36" s="153"/>
      <c r="F36" s="153"/>
      <c r="G36" s="182"/>
      <c r="H36" s="182"/>
      <c r="I36" s="182"/>
      <c r="J36" s="153"/>
    </row>
    <row r="37" spans="1:13" x14ac:dyDescent="0.25">
      <c r="A37" s="153"/>
      <c r="B37" s="153"/>
      <c r="C37" s="153"/>
      <c r="D37" s="153"/>
      <c r="E37" s="153"/>
      <c r="F37" s="153"/>
      <c r="G37" s="182"/>
      <c r="H37" s="182"/>
      <c r="I37" s="182"/>
      <c r="J37" s="153"/>
    </row>
    <row r="38" spans="1:13" x14ac:dyDescent="0.25">
      <c r="A38" s="153"/>
      <c r="B38" s="153"/>
      <c r="C38" s="153"/>
      <c r="D38" s="153"/>
      <c r="E38" s="153"/>
      <c r="F38" s="153"/>
      <c r="G38" s="182"/>
      <c r="H38" s="182"/>
      <c r="I38" s="182"/>
      <c r="J38" s="153"/>
    </row>
    <row r="39" spans="1:13" x14ac:dyDescent="0.25">
      <c r="A39" s="153"/>
      <c r="B39" s="153"/>
      <c r="C39" s="153"/>
      <c r="D39" s="153"/>
      <c r="E39" s="153"/>
      <c r="F39" s="153"/>
      <c r="G39" s="182"/>
      <c r="H39" s="153"/>
      <c r="I39" s="182"/>
      <c r="J39" s="153"/>
    </row>
    <row r="40" spans="1:13" x14ac:dyDescent="0.25">
      <c r="A40" s="179"/>
      <c r="B40" s="153"/>
      <c r="C40" s="180"/>
      <c r="D40" s="180"/>
      <c r="E40" s="180"/>
      <c r="F40" s="181"/>
      <c r="G40" s="153"/>
      <c r="H40" s="153"/>
      <c r="I40" s="153"/>
      <c r="J40" s="153"/>
    </row>
    <row r="41" spans="1:13" x14ac:dyDescent="0.25">
      <c r="A41" s="153"/>
      <c r="B41" s="153"/>
      <c r="C41" s="180"/>
      <c r="D41" s="180"/>
      <c r="E41" s="180"/>
      <c r="F41" s="181"/>
      <c r="G41" s="153"/>
      <c r="H41" s="153"/>
      <c r="I41" s="153"/>
      <c r="J41" s="153"/>
    </row>
    <row r="42" spans="1:13" x14ac:dyDescent="0.25">
      <c r="A42" s="153"/>
      <c r="B42" s="153"/>
      <c r="C42" s="180"/>
      <c r="D42" s="180"/>
      <c r="E42" s="180"/>
      <c r="F42" s="181"/>
      <c r="G42" s="153"/>
      <c r="H42" s="153"/>
      <c r="I42" s="153"/>
      <c r="J42" s="153"/>
    </row>
    <row r="43" spans="1:13" x14ac:dyDescent="0.25">
      <c r="A43" s="153"/>
      <c r="B43" s="153"/>
      <c r="C43" s="180"/>
      <c r="D43" s="180"/>
      <c r="E43" s="180"/>
      <c r="F43" s="181"/>
      <c r="G43" s="153"/>
      <c r="H43" s="153"/>
      <c r="I43" s="153"/>
      <c r="J43" s="153"/>
    </row>
    <row r="44" spans="1:13" x14ac:dyDescent="0.25">
      <c r="A44" s="179"/>
      <c r="B44" s="153"/>
      <c r="C44" s="180"/>
      <c r="D44" s="153"/>
      <c r="E44" s="180"/>
      <c r="F44" s="181"/>
      <c r="G44" s="153"/>
      <c r="H44" s="153"/>
      <c r="I44" s="153"/>
      <c r="J44" s="153"/>
      <c r="K44" s="153"/>
      <c r="L44" s="153"/>
      <c r="M44" s="110"/>
    </row>
    <row r="45" spans="1:13" x14ac:dyDescent="0.25">
      <c r="A45" s="179"/>
      <c r="B45" s="153"/>
      <c r="C45" s="153"/>
      <c r="D45" s="153"/>
      <c r="E45" s="153"/>
      <c r="F45" s="153"/>
      <c r="G45" s="182"/>
      <c r="H45" s="182"/>
      <c r="I45" s="182"/>
      <c r="J45" s="153"/>
      <c r="L45" s="153"/>
      <c r="M45" s="110"/>
    </row>
    <row r="46" spans="1:13" x14ac:dyDescent="0.25">
      <c r="A46" s="179"/>
      <c r="B46" s="153"/>
      <c r="C46" s="153"/>
      <c r="D46" s="153"/>
      <c r="E46" s="153"/>
      <c r="F46" s="153"/>
      <c r="G46" s="182"/>
      <c r="H46" s="182"/>
      <c r="I46" s="182"/>
      <c r="J46" s="153"/>
    </row>
    <row r="47" spans="1:13" x14ac:dyDescent="0.25">
      <c r="A47" s="179"/>
      <c r="B47" s="153"/>
      <c r="C47" s="153"/>
      <c r="D47" s="153"/>
      <c r="E47" s="153"/>
      <c r="F47" s="153"/>
      <c r="G47" s="182"/>
      <c r="H47" s="182"/>
      <c r="I47" s="182"/>
      <c r="J47" s="153"/>
    </row>
    <row r="48" spans="1:13" x14ac:dyDescent="0.25">
      <c r="A48" s="179"/>
      <c r="B48" s="153"/>
      <c r="C48" s="153"/>
      <c r="D48" s="153"/>
      <c r="E48" s="153"/>
      <c r="F48" s="153"/>
      <c r="G48" s="182"/>
      <c r="H48" s="182"/>
      <c r="I48" s="182"/>
      <c r="J48" s="153"/>
    </row>
    <row r="49" spans="1:10" x14ac:dyDescent="0.25">
      <c r="A49" s="179"/>
      <c r="B49" s="153"/>
      <c r="C49" s="153"/>
      <c r="D49" s="153"/>
      <c r="E49" s="153"/>
      <c r="F49" s="153"/>
      <c r="G49" s="182"/>
      <c r="H49" s="153"/>
      <c r="I49" s="182"/>
      <c r="J49" s="153"/>
    </row>
    <row r="50" spans="1:10" x14ac:dyDescent="0.25">
      <c r="A50" s="179"/>
      <c r="B50" s="153"/>
      <c r="C50" s="180"/>
      <c r="D50" s="180"/>
      <c r="E50" s="180"/>
      <c r="F50" s="181"/>
      <c r="G50" s="153"/>
      <c r="H50" s="153"/>
      <c r="I50" s="153"/>
      <c r="J50" s="153"/>
    </row>
    <row r="51" spans="1:10" x14ac:dyDescent="0.25">
      <c r="A51" s="179"/>
      <c r="B51" s="153"/>
      <c r="C51" s="180"/>
      <c r="D51" s="180"/>
      <c r="E51" s="180"/>
      <c r="F51" s="181"/>
      <c r="G51" s="153"/>
      <c r="H51" s="153"/>
      <c r="I51" s="153"/>
      <c r="J51" s="153"/>
    </row>
    <row r="52" spans="1:10" x14ac:dyDescent="0.25">
      <c r="A52" s="179"/>
      <c r="B52" s="153"/>
      <c r="C52" s="180"/>
      <c r="D52" s="180"/>
      <c r="E52" s="180"/>
      <c r="F52" s="181"/>
      <c r="G52" s="153"/>
      <c r="H52" s="153"/>
      <c r="I52" s="153"/>
      <c r="J52" s="153"/>
    </row>
    <row r="53" spans="1:10" x14ac:dyDescent="0.25">
      <c r="A53" s="179"/>
      <c r="B53" s="153"/>
      <c r="C53" s="180"/>
      <c r="D53" s="180"/>
      <c r="E53" s="180"/>
      <c r="F53" s="181"/>
      <c r="G53" s="153"/>
      <c r="H53" s="153"/>
      <c r="I53" s="153"/>
      <c r="J53" s="153"/>
    </row>
    <row r="54" spans="1:10" x14ac:dyDescent="0.25">
      <c r="A54" s="179"/>
      <c r="B54" s="153"/>
      <c r="C54" s="180"/>
      <c r="D54" s="153"/>
      <c r="E54" s="180"/>
      <c r="F54" s="181"/>
      <c r="G54" s="153"/>
      <c r="H54" s="153"/>
      <c r="I54" s="28"/>
    </row>
    <row r="55" spans="1:10" x14ac:dyDescent="0.25">
      <c r="A55" s="153"/>
      <c r="B55" s="153"/>
      <c r="C55" s="153"/>
      <c r="D55" s="153"/>
      <c r="E55" s="153"/>
      <c r="F55" s="153"/>
      <c r="G55" s="182"/>
      <c r="H55" s="182"/>
      <c r="I55" s="99"/>
    </row>
    <row r="56" spans="1:10" x14ac:dyDescent="0.25">
      <c r="A56" s="153"/>
      <c r="B56" s="153"/>
      <c r="C56" s="153"/>
      <c r="D56" s="153"/>
      <c r="E56" s="153"/>
      <c r="F56" s="153"/>
      <c r="G56" s="182"/>
      <c r="H56" s="182"/>
      <c r="I56" s="99"/>
    </row>
    <row r="57" spans="1:10" x14ac:dyDescent="0.25">
      <c r="A57" s="153"/>
      <c r="B57" s="153"/>
      <c r="C57" s="153"/>
      <c r="D57" s="153"/>
      <c r="E57" s="153"/>
      <c r="F57" s="153"/>
      <c r="G57" s="182"/>
      <c r="H57" s="182"/>
      <c r="I57" s="182"/>
    </row>
    <row r="58" spans="1:10" x14ac:dyDescent="0.25">
      <c r="A58" s="153"/>
      <c r="B58" s="153"/>
      <c r="C58" s="153"/>
      <c r="D58" s="153"/>
      <c r="E58" s="153"/>
      <c r="F58" s="153"/>
      <c r="G58" s="182"/>
      <c r="H58" s="182"/>
      <c r="I58" s="182"/>
    </row>
    <row r="59" spans="1:10" x14ac:dyDescent="0.25">
      <c r="A59" s="153"/>
      <c r="B59" s="153"/>
      <c r="C59" s="153"/>
      <c r="D59" s="153"/>
      <c r="E59" s="153"/>
      <c r="F59" s="153"/>
      <c r="G59" s="182"/>
      <c r="H59" s="153"/>
      <c r="I59" s="182"/>
    </row>
    <row r="60" spans="1:10" ht="45" customHeight="1" x14ac:dyDescent="0.25"/>
    <row r="73" ht="14.45" customHeight="1" x14ac:dyDescent="0.25"/>
    <row r="74" ht="14.45" customHeight="1" x14ac:dyDescent="0.25"/>
    <row r="98" spans="1:9" x14ac:dyDescent="0.25">
      <c r="A98" s="28"/>
      <c r="B98" s="28"/>
      <c r="C98" s="28"/>
      <c r="D98" s="28"/>
      <c r="E98" s="28"/>
      <c r="F98" s="28"/>
      <c r="G98" s="28"/>
      <c r="H98" s="28"/>
      <c r="I98" s="28"/>
    </row>
    <row r="99" spans="1:9" x14ac:dyDescent="0.25">
      <c r="A99" s="28"/>
      <c r="B99" s="28"/>
      <c r="C99" s="28"/>
      <c r="D99" s="28"/>
      <c r="E99" s="28"/>
      <c r="F99" s="28"/>
      <c r="G99" s="28"/>
      <c r="H99" s="28"/>
      <c r="I99" s="28"/>
    </row>
    <row r="100" spans="1:9" x14ac:dyDescent="0.25">
      <c r="A100" s="28"/>
      <c r="B100" s="28"/>
      <c r="C100" s="28"/>
      <c r="D100" s="28"/>
      <c r="E100" s="28"/>
      <c r="F100" s="28"/>
      <c r="G100" s="28"/>
      <c r="H100" s="28"/>
      <c r="I100" s="28"/>
    </row>
    <row r="101" spans="1:9" x14ac:dyDescent="0.25">
      <c r="A101" s="28"/>
      <c r="B101" s="28"/>
      <c r="C101" s="28"/>
      <c r="D101" s="28"/>
      <c r="E101" s="28"/>
      <c r="F101" s="28"/>
      <c r="G101" s="28"/>
      <c r="H101" s="28"/>
      <c r="I101" s="28"/>
    </row>
    <row r="102" spans="1:9" x14ac:dyDescent="0.25">
      <c r="A102" s="28"/>
      <c r="B102" s="28"/>
      <c r="C102" s="28"/>
      <c r="D102" s="28"/>
      <c r="E102" s="28"/>
      <c r="F102" s="28"/>
      <c r="G102" s="28"/>
      <c r="H102" s="28"/>
      <c r="I102" s="28"/>
    </row>
    <row r="103" spans="1:9" x14ac:dyDescent="0.25">
      <c r="A103" s="28"/>
      <c r="B103" s="28"/>
      <c r="C103" s="28"/>
      <c r="D103" s="28"/>
      <c r="E103" s="28"/>
      <c r="F103" s="28"/>
      <c r="G103" s="28"/>
      <c r="H103" s="28"/>
      <c r="I103" s="28"/>
    </row>
    <row r="104" spans="1:9" x14ac:dyDescent="0.25">
      <c r="A104" s="28"/>
      <c r="B104" s="28"/>
      <c r="C104" s="28"/>
      <c r="D104" s="28"/>
      <c r="E104" s="28"/>
      <c r="F104" s="28"/>
      <c r="G104" s="28"/>
      <c r="H104" s="28"/>
      <c r="I104" s="28"/>
    </row>
    <row r="105" spans="1:9" x14ac:dyDescent="0.25">
      <c r="A105" s="28"/>
      <c r="B105" s="28"/>
      <c r="C105" s="28"/>
      <c r="D105" s="28"/>
      <c r="E105" s="28"/>
      <c r="F105" s="28"/>
      <c r="G105" s="28"/>
      <c r="H105" s="28"/>
      <c r="I105" s="28"/>
    </row>
    <row r="106" spans="1:9" x14ac:dyDescent="0.25">
      <c r="A106" s="28"/>
      <c r="B106" s="28"/>
      <c r="C106" s="28"/>
      <c r="D106" s="28"/>
      <c r="E106" s="28"/>
      <c r="F106" s="28"/>
      <c r="G106" s="28"/>
      <c r="H106" s="28"/>
      <c r="I106" s="28"/>
    </row>
    <row r="107" spans="1:9" x14ac:dyDescent="0.25">
      <c r="A107" s="28"/>
      <c r="B107" s="28"/>
      <c r="C107" s="28"/>
      <c r="D107" s="28"/>
      <c r="E107" s="28"/>
      <c r="F107" s="28"/>
      <c r="G107" s="28"/>
      <c r="H107" s="28"/>
      <c r="I107" s="28"/>
    </row>
    <row r="108" spans="1:9" x14ac:dyDescent="0.25">
      <c r="A108" s="28"/>
      <c r="B108" s="28"/>
      <c r="C108" s="28"/>
      <c r="D108" s="28"/>
      <c r="E108" s="28"/>
      <c r="F108" s="28"/>
      <c r="G108" s="28"/>
      <c r="H108" s="28"/>
      <c r="I108" s="28"/>
    </row>
    <row r="109" spans="1:9" x14ac:dyDescent="0.25">
      <c r="A109" s="28"/>
      <c r="B109" s="28"/>
      <c r="C109" s="28"/>
      <c r="D109" s="28"/>
      <c r="E109" s="28"/>
      <c r="F109" s="28"/>
      <c r="G109" s="28"/>
      <c r="H109" s="28"/>
      <c r="I109" s="28"/>
    </row>
    <row r="110" spans="1:9" x14ac:dyDescent="0.25">
      <c r="A110" s="28"/>
      <c r="B110" s="28"/>
      <c r="C110" s="28"/>
      <c r="D110" s="28"/>
      <c r="E110" s="28"/>
      <c r="F110" s="28"/>
      <c r="G110" s="28"/>
      <c r="H110" s="28"/>
      <c r="I110" s="28"/>
    </row>
    <row r="111" spans="1:9" x14ac:dyDescent="0.25">
      <c r="A111" s="28"/>
      <c r="B111" s="28"/>
      <c r="C111" s="28"/>
      <c r="D111" s="28"/>
      <c r="E111" s="28"/>
      <c r="F111" s="28"/>
      <c r="G111" s="28"/>
      <c r="H111" s="28"/>
      <c r="I111" s="28"/>
    </row>
    <row r="112" spans="1:9" x14ac:dyDescent="0.25">
      <c r="A112" s="28"/>
      <c r="B112" s="28"/>
      <c r="C112" s="28"/>
      <c r="D112" s="28"/>
      <c r="E112" s="28"/>
      <c r="F112" s="28"/>
      <c r="G112" s="28"/>
      <c r="H112" s="28"/>
      <c r="I112" s="28"/>
    </row>
    <row r="113" spans="1:9" x14ac:dyDescent="0.25">
      <c r="A113" s="28"/>
      <c r="B113" s="28"/>
      <c r="C113" s="28"/>
      <c r="D113" s="28"/>
      <c r="E113" s="28"/>
      <c r="F113" s="28"/>
      <c r="G113" s="28"/>
      <c r="H113" s="28"/>
      <c r="I113" s="28"/>
    </row>
    <row r="114" spans="1:9" x14ac:dyDescent="0.25">
      <c r="A114" s="28"/>
      <c r="B114" s="28"/>
      <c r="C114" s="28"/>
      <c r="D114" s="28"/>
      <c r="E114" s="28"/>
      <c r="F114" s="28"/>
      <c r="G114" s="28"/>
      <c r="H114" s="28"/>
      <c r="I114" s="28"/>
    </row>
    <row r="115" spans="1:9" x14ac:dyDescent="0.25">
      <c r="A115" s="28"/>
      <c r="B115" s="28"/>
      <c r="C115" s="28"/>
      <c r="D115" s="28"/>
      <c r="E115" s="28"/>
      <c r="F115" s="28"/>
      <c r="G115" s="28"/>
      <c r="H115" s="28"/>
      <c r="I115" s="28"/>
    </row>
    <row r="116" spans="1:9" x14ac:dyDescent="0.25">
      <c r="A116" s="28"/>
      <c r="B116" s="28"/>
      <c r="C116" s="28"/>
      <c r="D116" s="28"/>
      <c r="E116" s="28"/>
      <c r="F116" s="28"/>
      <c r="G116" s="28"/>
      <c r="H116" s="28"/>
      <c r="I116" s="28"/>
    </row>
    <row r="117" spans="1:9" x14ac:dyDescent="0.25">
      <c r="A117" s="28"/>
      <c r="B117" s="28"/>
      <c r="C117" s="28"/>
      <c r="D117" s="28"/>
      <c r="E117" s="28"/>
      <c r="F117" s="28"/>
      <c r="G117" s="28"/>
      <c r="H117" s="28"/>
      <c r="I117" s="28"/>
    </row>
    <row r="118" spans="1:9" x14ac:dyDescent="0.25">
      <c r="A118" s="28"/>
      <c r="B118" s="28"/>
      <c r="C118" s="28"/>
      <c r="D118" s="28"/>
      <c r="E118" s="28"/>
      <c r="F118" s="28"/>
      <c r="G118" s="28"/>
      <c r="H118" s="28"/>
      <c r="I118" s="28"/>
    </row>
    <row r="119" spans="1:9" x14ac:dyDescent="0.25">
      <c r="A119" s="28"/>
      <c r="B119" s="28"/>
      <c r="C119" s="28"/>
      <c r="D119" s="28"/>
      <c r="E119" s="28"/>
      <c r="F119" s="28"/>
      <c r="G119" s="28"/>
      <c r="H119" s="28"/>
      <c r="I119" s="28"/>
    </row>
    <row r="120" spans="1:9" x14ac:dyDescent="0.25">
      <c r="A120" s="28"/>
      <c r="B120" s="28"/>
      <c r="C120" s="28"/>
      <c r="D120" s="28"/>
      <c r="E120" s="28"/>
      <c r="F120" s="28"/>
      <c r="G120" s="28"/>
      <c r="H120" s="28"/>
      <c r="I120" s="28"/>
    </row>
    <row r="121" spans="1:9" x14ac:dyDescent="0.25">
      <c r="A121" s="28"/>
      <c r="B121" s="28"/>
      <c r="C121" s="28"/>
      <c r="D121" s="28"/>
      <c r="E121" s="28"/>
      <c r="F121" s="28"/>
      <c r="G121" s="28"/>
      <c r="H121" s="28"/>
      <c r="I121" s="28"/>
    </row>
    <row r="122" spans="1:9" x14ac:dyDescent="0.25">
      <c r="A122" s="28"/>
      <c r="B122" s="28"/>
      <c r="C122" s="28"/>
      <c r="D122" s="28"/>
      <c r="E122" s="28"/>
      <c r="F122" s="28"/>
      <c r="G122" s="28"/>
      <c r="H122" s="28"/>
      <c r="I122" s="28"/>
    </row>
    <row r="123" spans="1:9" x14ac:dyDescent="0.25">
      <c r="A123" s="28"/>
      <c r="B123" s="28"/>
      <c r="C123" s="28"/>
      <c r="D123" s="28"/>
      <c r="E123" s="28"/>
      <c r="F123" s="28"/>
      <c r="G123" s="28"/>
      <c r="H123" s="28"/>
      <c r="I123" s="28"/>
    </row>
    <row r="124" spans="1:9" x14ac:dyDescent="0.25">
      <c r="A124" s="28"/>
      <c r="B124" s="28"/>
      <c r="C124" s="28"/>
      <c r="D124" s="28"/>
      <c r="E124" s="28"/>
      <c r="F124" s="28"/>
      <c r="G124" s="28"/>
      <c r="H124" s="28"/>
      <c r="I124" s="28"/>
    </row>
    <row r="125" spans="1:9" x14ac:dyDescent="0.25">
      <c r="A125" s="28"/>
      <c r="B125" s="28"/>
      <c r="C125" s="28"/>
      <c r="D125" s="28"/>
      <c r="E125" s="28"/>
      <c r="F125" s="28"/>
      <c r="G125" s="28"/>
      <c r="H125" s="28"/>
      <c r="I125" s="28"/>
    </row>
    <row r="126" spans="1:9" x14ac:dyDescent="0.25">
      <c r="A126" s="28"/>
      <c r="B126" s="28"/>
      <c r="C126" s="28"/>
      <c r="D126" s="28"/>
      <c r="E126" s="28"/>
      <c r="F126" s="28"/>
      <c r="G126" s="28"/>
      <c r="H126" s="28"/>
      <c r="I126" s="28"/>
    </row>
    <row r="127" spans="1:9" x14ac:dyDescent="0.25">
      <c r="A127" s="28"/>
      <c r="B127" s="28"/>
      <c r="C127" s="28"/>
      <c r="D127" s="28"/>
      <c r="E127" s="28"/>
      <c r="F127" s="28"/>
      <c r="G127" s="28"/>
      <c r="H127" s="28"/>
      <c r="I127" s="28"/>
    </row>
    <row r="128" spans="1:9" x14ac:dyDescent="0.25">
      <c r="A128" s="28"/>
      <c r="B128" s="28"/>
      <c r="C128" s="28"/>
      <c r="D128" s="28"/>
      <c r="E128" s="28"/>
      <c r="F128" s="28"/>
      <c r="G128" s="28"/>
      <c r="H128" s="28"/>
      <c r="I128" s="28"/>
    </row>
    <row r="129" spans="1:9" x14ac:dyDescent="0.25">
      <c r="A129" s="28"/>
      <c r="B129" s="28"/>
      <c r="C129" s="28"/>
      <c r="D129" s="28"/>
      <c r="E129" s="28"/>
      <c r="F129" s="28"/>
      <c r="G129" s="28"/>
      <c r="H129" s="28"/>
      <c r="I129" s="28"/>
    </row>
    <row r="130" spans="1:9" x14ac:dyDescent="0.25">
      <c r="A130" s="28"/>
      <c r="B130" s="28"/>
      <c r="C130" s="28"/>
      <c r="D130" s="28"/>
      <c r="E130" s="28"/>
      <c r="F130" s="28"/>
      <c r="G130" s="28"/>
      <c r="H130" s="28"/>
      <c r="I130" s="28"/>
    </row>
    <row r="131" spans="1:9" x14ac:dyDescent="0.25">
      <c r="A131" s="28"/>
      <c r="B131" s="28"/>
      <c r="C131" s="28"/>
      <c r="D131" s="28"/>
      <c r="E131" s="28"/>
      <c r="F131" s="28"/>
      <c r="G131" s="28"/>
      <c r="H131" s="28"/>
      <c r="I131" s="28"/>
    </row>
    <row r="132" spans="1:9" x14ac:dyDescent="0.25">
      <c r="A132" s="28"/>
      <c r="B132" s="28"/>
      <c r="C132" s="28"/>
      <c r="D132" s="28"/>
      <c r="E132" s="28"/>
      <c r="F132" s="28"/>
      <c r="G132" s="28"/>
      <c r="H132" s="28"/>
      <c r="I132" s="28"/>
    </row>
    <row r="133" spans="1:9" x14ac:dyDescent="0.25">
      <c r="A133" s="28"/>
      <c r="B133" s="28"/>
      <c r="C133" s="28"/>
      <c r="D133" s="28"/>
      <c r="E133" s="28"/>
      <c r="F133" s="28"/>
      <c r="G133" s="28"/>
      <c r="H133" s="28"/>
      <c r="I133" s="28"/>
    </row>
    <row r="134" spans="1:9" x14ac:dyDescent="0.25">
      <c r="A134" s="28"/>
      <c r="B134" s="28"/>
      <c r="C134" s="28"/>
      <c r="D134" s="28"/>
      <c r="E134" s="28"/>
      <c r="F134" s="28"/>
      <c r="G134" s="28"/>
      <c r="H134" s="28"/>
      <c r="I134" s="28"/>
    </row>
    <row r="135" spans="1:9" x14ac:dyDescent="0.25">
      <c r="A135" s="28"/>
      <c r="B135" s="28"/>
      <c r="C135" s="28"/>
      <c r="D135" s="28"/>
      <c r="E135" s="28"/>
      <c r="F135" s="28"/>
      <c r="G135" s="28"/>
      <c r="H135" s="28"/>
      <c r="I135" s="28"/>
    </row>
    <row r="136" spans="1:9" x14ac:dyDescent="0.25">
      <c r="A136" s="28"/>
      <c r="B136" s="28"/>
      <c r="C136" s="28"/>
      <c r="D136" s="28"/>
      <c r="E136" s="28"/>
      <c r="F136" s="28"/>
      <c r="G136" s="28"/>
      <c r="H136" s="28"/>
      <c r="I136" s="28"/>
    </row>
    <row r="137" spans="1:9" x14ac:dyDescent="0.25">
      <c r="A137" s="28"/>
      <c r="B137" s="28"/>
      <c r="C137" s="28"/>
      <c r="D137" s="28"/>
      <c r="E137" s="28"/>
      <c r="F137" s="28"/>
      <c r="G137" s="28"/>
      <c r="H137" s="28"/>
      <c r="I137" s="28"/>
    </row>
    <row r="138" spans="1:9" x14ac:dyDescent="0.25">
      <c r="A138" s="28"/>
      <c r="B138" s="28"/>
      <c r="C138" s="28"/>
      <c r="D138" s="28"/>
      <c r="E138" s="28"/>
      <c r="F138" s="28"/>
      <c r="G138" s="28"/>
      <c r="H138" s="28"/>
      <c r="I138" s="28"/>
    </row>
    <row r="139" spans="1:9" x14ac:dyDescent="0.25">
      <c r="A139" s="28"/>
      <c r="B139" s="28"/>
      <c r="C139" s="28"/>
      <c r="D139" s="28"/>
      <c r="E139" s="28"/>
      <c r="F139" s="28"/>
      <c r="G139" s="28"/>
      <c r="H139" s="28"/>
      <c r="I139" s="28"/>
    </row>
    <row r="140" spans="1:9" x14ac:dyDescent="0.25">
      <c r="A140" s="28"/>
      <c r="B140" s="28"/>
      <c r="C140" s="28"/>
      <c r="D140" s="28"/>
      <c r="E140" s="28"/>
      <c r="F140" s="28"/>
      <c r="G140" s="28"/>
      <c r="H140" s="28"/>
      <c r="I140" s="28"/>
    </row>
    <row r="141" spans="1:9" x14ac:dyDescent="0.25">
      <c r="A141" s="28"/>
      <c r="B141" s="28"/>
      <c r="C141" s="28"/>
      <c r="D141" s="28"/>
      <c r="E141" s="28"/>
      <c r="F141" s="28"/>
      <c r="G141" s="28"/>
      <c r="H141" s="28"/>
      <c r="I141" s="28"/>
    </row>
    <row r="142" spans="1:9" x14ac:dyDescent="0.25">
      <c r="A142" s="28"/>
      <c r="B142" s="28"/>
      <c r="C142" s="28"/>
      <c r="D142" s="28"/>
      <c r="E142" s="28"/>
      <c r="F142" s="28"/>
      <c r="G142" s="28"/>
      <c r="H142" s="28"/>
      <c r="I142" s="28"/>
    </row>
    <row r="143" spans="1:9" x14ac:dyDescent="0.25">
      <c r="A143" s="28"/>
      <c r="B143" s="28"/>
      <c r="C143" s="28"/>
      <c r="D143" s="28"/>
      <c r="E143" s="28"/>
      <c r="F143" s="28"/>
      <c r="G143" s="28"/>
      <c r="H143" s="28"/>
      <c r="I143" s="28"/>
    </row>
    <row r="144" spans="1:9" x14ac:dyDescent="0.25">
      <c r="A144" s="28"/>
      <c r="B144" s="28"/>
      <c r="C144" s="28"/>
      <c r="D144" s="28"/>
      <c r="E144" s="28"/>
      <c r="F144" s="28"/>
      <c r="G144" s="28"/>
      <c r="H144" s="28"/>
      <c r="I144" s="28"/>
    </row>
    <row r="145" spans="1:9" x14ac:dyDescent="0.25">
      <c r="A145" s="28"/>
      <c r="B145" s="28"/>
      <c r="C145" s="28"/>
      <c r="D145" s="28"/>
      <c r="E145" s="28"/>
      <c r="F145" s="28"/>
      <c r="G145" s="28"/>
      <c r="H145" s="28"/>
      <c r="I145" s="28"/>
    </row>
    <row r="146" spans="1:9" x14ac:dyDescent="0.25">
      <c r="A146" s="28"/>
      <c r="B146" s="28"/>
      <c r="C146" s="28"/>
      <c r="D146" s="28"/>
      <c r="E146" s="28"/>
      <c r="F146" s="28"/>
      <c r="G146" s="28"/>
      <c r="H146" s="28"/>
      <c r="I146" s="28"/>
    </row>
    <row r="147" spans="1:9" x14ac:dyDescent="0.25">
      <c r="A147" s="28"/>
      <c r="B147" s="28"/>
      <c r="C147" s="28"/>
      <c r="D147" s="28"/>
      <c r="E147" s="28"/>
      <c r="F147" s="28"/>
      <c r="G147" s="28"/>
      <c r="H147" s="28"/>
      <c r="I147" s="28"/>
    </row>
    <row r="148" spans="1:9" x14ac:dyDescent="0.25">
      <c r="A148" s="28"/>
      <c r="B148" s="28"/>
      <c r="C148" s="28"/>
      <c r="D148" s="28"/>
      <c r="E148" s="28"/>
      <c r="F148" s="28"/>
      <c r="G148" s="28"/>
      <c r="H148" s="28"/>
      <c r="I148" s="28"/>
    </row>
    <row r="149" spans="1:9" x14ac:dyDescent="0.25">
      <c r="A149" s="28"/>
      <c r="B149" s="28"/>
      <c r="C149" s="28"/>
      <c r="D149" s="28"/>
      <c r="E149" s="28"/>
      <c r="F149" s="28"/>
      <c r="G149" s="28"/>
      <c r="H149" s="28"/>
      <c r="I149" s="28"/>
    </row>
    <row r="150" spans="1:9" x14ac:dyDescent="0.25">
      <c r="A150" s="28"/>
      <c r="B150" s="28"/>
      <c r="C150" s="28"/>
      <c r="D150" s="28"/>
      <c r="E150" s="28"/>
      <c r="F150" s="28"/>
      <c r="G150" s="28"/>
      <c r="H150" s="28"/>
      <c r="I150" s="28"/>
    </row>
    <row r="151" spans="1:9" x14ac:dyDescent="0.25">
      <c r="A151" s="28"/>
      <c r="B151" s="28"/>
      <c r="C151" s="28"/>
      <c r="D151" s="28"/>
      <c r="E151" s="28"/>
      <c r="F151" s="28"/>
      <c r="G151" s="28"/>
      <c r="H151" s="28"/>
      <c r="I151" s="28"/>
    </row>
    <row r="152" spans="1:9" x14ac:dyDescent="0.25">
      <c r="A152" s="28"/>
      <c r="B152" s="28"/>
      <c r="C152" s="28"/>
      <c r="D152" s="28"/>
      <c r="E152" s="28"/>
      <c r="F152" s="28"/>
      <c r="G152" s="28"/>
      <c r="H152" s="28"/>
      <c r="I152" s="28"/>
    </row>
    <row r="153" spans="1:9" x14ac:dyDescent="0.25">
      <c r="A153" s="28"/>
      <c r="B153" s="28"/>
      <c r="C153" s="28"/>
      <c r="D153" s="28"/>
      <c r="E153" s="28"/>
      <c r="F153" s="28"/>
      <c r="G153" s="28"/>
      <c r="H153" s="28"/>
      <c r="I153" s="28"/>
    </row>
    <row r="154" spans="1:9" x14ac:dyDescent="0.25">
      <c r="A154" s="28"/>
      <c r="B154" s="28"/>
      <c r="C154" s="28"/>
      <c r="D154" s="28"/>
      <c r="E154" s="28"/>
      <c r="F154" s="28"/>
      <c r="G154" s="28"/>
      <c r="H154" s="28"/>
      <c r="I154" s="28"/>
    </row>
    <row r="155" spans="1:9" x14ac:dyDescent="0.25">
      <c r="A155" s="28"/>
      <c r="B155" s="28"/>
      <c r="C155" s="28"/>
      <c r="D155" s="28"/>
      <c r="E155" s="28"/>
      <c r="F155" s="28"/>
      <c r="G155" s="28"/>
      <c r="H155" s="28"/>
      <c r="I155" s="28"/>
    </row>
    <row r="156" spans="1:9" x14ac:dyDescent="0.25">
      <c r="A156" s="28"/>
      <c r="B156" s="28"/>
      <c r="C156" s="28"/>
      <c r="D156" s="28"/>
      <c r="E156" s="28"/>
      <c r="F156" s="28"/>
      <c r="G156" s="28"/>
      <c r="H156" s="28"/>
      <c r="I156" s="28"/>
    </row>
    <row r="157" spans="1:9" x14ac:dyDescent="0.25">
      <c r="A157" s="28"/>
      <c r="B157" s="28"/>
      <c r="C157" s="28"/>
      <c r="D157" s="28"/>
      <c r="E157" s="28"/>
      <c r="F157" s="28"/>
      <c r="G157" s="28"/>
      <c r="H157" s="28"/>
      <c r="I157" s="28"/>
    </row>
    <row r="158" spans="1:9" x14ac:dyDescent="0.25">
      <c r="A158" s="28"/>
      <c r="B158" s="28"/>
      <c r="C158" s="28"/>
      <c r="D158" s="28"/>
      <c r="E158" s="28"/>
      <c r="F158" s="28"/>
      <c r="G158" s="28"/>
      <c r="H158" s="28"/>
      <c r="I158" s="28"/>
    </row>
    <row r="159" spans="1:9" x14ac:dyDescent="0.25">
      <c r="A159" s="28"/>
      <c r="B159" s="28"/>
      <c r="C159" s="28"/>
      <c r="D159" s="28"/>
      <c r="E159" s="28"/>
      <c r="F159" s="28"/>
      <c r="G159" s="28"/>
      <c r="H159" s="28"/>
      <c r="I159" s="28"/>
    </row>
    <row r="160" spans="1:9" x14ac:dyDescent="0.25">
      <c r="A160" s="28"/>
      <c r="B160" s="28"/>
      <c r="C160" s="28"/>
      <c r="D160" s="28"/>
      <c r="E160" s="28"/>
      <c r="F160" s="28"/>
      <c r="G160" s="28"/>
      <c r="H160" s="28"/>
      <c r="I160" s="28"/>
    </row>
    <row r="161" spans="1:9" x14ac:dyDescent="0.25">
      <c r="A161" s="28"/>
      <c r="B161" s="28"/>
      <c r="C161" s="28"/>
      <c r="D161" s="28"/>
      <c r="E161" s="28"/>
      <c r="F161" s="28"/>
      <c r="G161" s="28"/>
      <c r="H161" s="28"/>
      <c r="I161" s="28"/>
    </row>
    <row r="162" spans="1:9" x14ac:dyDescent="0.25">
      <c r="A162" s="28"/>
      <c r="B162" s="28"/>
      <c r="C162" s="28"/>
      <c r="D162" s="28"/>
      <c r="E162" s="28"/>
      <c r="F162" s="28"/>
      <c r="G162" s="28"/>
      <c r="H162" s="28"/>
      <c r="I162" s="28"/>
    </row>
    <row r="163" spans="1:9" x14ac:dyDescent="0.25">
      <c r="A163" s="28"/>
      <c r="B163" s="28"/>
      <c r="C163" s="28"/>
      <c r="D163" s="28"/>
      <c r="E163" s="28"/>
      <c r="F163" s="28"/>
      <c r="G163" s="28"/>
      <c r="H163" s="28"/>
      <c r="I163" s="28"/>
    </row>
    <row r="164" spans="1:9" x14ac:dyDescent="0.25">
      <c r="A164" s="28"/>
      <c r="B164" s="28"/>
      <c r="C164" s="28"/>
      <c r="D164" s="28"/>
      <c r="E164" s="28"/>
      <c r="F164" s="28"/>
      <c r="G164" s="28"/>
      <c r="H164" s="28"/>
      <c r="I164" s="28"/>
    </row>
    <row r="165" spans="1:9" x14ac:dyDescent="0.25">
      <c r="A165" s="28"/>
      <c r="B165" s="28"/>
      <c r="C165" s="28"/>
      <c r="D165" s="28"/>
      <c r="E165" s="28"/>
      <c r="F165" s="28"/>
      <c r="G165" s="28"/>
      <c r="H165" s="28"/>
      <c r="I165" s="28"/>
    </row>
    <row r="166" spans="1:9" x14ac:dyDescent="0.25">
      <c r="A166" s="28"/>
      <c r="B166" s="28"/>
      <c r="C166" s="28"/>
      <c r="D166" s="28"/>
      <c r="E166" s="28"/>
      <c r="F166" s="28"/>
      <c r="G166" s="28"/>
      <c r="H166" s="28"/>
      <c r="I166" s="28"/>
    </row>
    <row r="167" spans="1:9" x14ac:dyDescent="0.25">
      <c r="A167" s="28"/>
      <c r="B167" s="28"/>
      <c r="C167" s="28"/>
      <c r="D167" s="28"/>
      <c r="E167" s="28"/>
      <c r="F167" s="28"/>
      <c r="G167" s="28"/>
      <c r="H167" s="28"/>
      <c r="I167" s="28"/>
    </row>
    <row r="168" spans="1:9" x14ac:dyDescent="0.25">
      <c r="A168" s="28"/>
      <c r="B168" s="28"/>
      <c r="C168" s="28"/>
      <c r="D168" s="28"/>
      <c r="E168" s="28"/>
      <c r="F168" s="28"/>
      <c r="G168" s="28"/>
      <c r="H168" s="28"/>
      <c r="I168" s="28"/>
    </row>
    <row r="169" spans="1:9" x14ac:dyDescent="0.25">
      <c r="A169" s="28"/>
      <c r="B169" s="28"/>
      <c r="C169" s="28"/>
      <c r="D169" s="28"/>
      <c r="E169" s="28"/>
      <c r="F169" s="28"/>
      <c r="G169" s="28"/>
      <c r="H169" s="28"/>
      <c r="I169" s="28"/>
    </row>
    <row r="170" spans="1:9" x14ac:dyDescent="0.25">
      <c r="A170" s="28"/>
      <c r="B170" s="28"/>
      <c r="C170" s="28"/>
      <c r="D170" s="28"/>
      <c r="E170" s="28"/>
      <c r="F170" s="28"/>
      <c r="G170" s="28"/>
      <c r="H170" s="28"/>
      <c r="I170" s="28"/>
    </row>
    <row r="171" spans="1:9" x14ac:dyDescent="0.25">
      <c r="A171" s="28"/>
      <c r="B171" s="28"/>
      <c r="C171" s="28"/>
      <c r="D171" s="28"/>
      <c r="E171" s="28"/>
      <c r="F171" s="28"/>
      <c r="G171" s="28"/>
      <c r="H171" s="28"/>
      <c r="I171" s="28"/>
    </row>
    <row r="172" spans="1:9" x14ac:dyDescent="0.25">
      <c r="A172" s="28"/>
      <c r="B172" s="28"/>
      <c r="C172" s="28"/>
      <c r="D172" s="28"/>
      <c r="E172" s="28"/>
      <c r="F172" s="28"/>
      <c r="G172" s="28"/>
      <c r="H172" s="28"/>
      <c r="I172" s="28"/>
    </row>
    <row r="173" spans="1:9" x14ac:dyDescent="0.25">
      <c r="A173" s="28"/>
      <c r="B173" s="28"/>
      <c r="C173" s="28"/>
      <c r="D173" s="28"/>
      <c r="E173" s="28"/>
      <c r="F173" s="28"/>
      <c r="G173" s="28"/>
      <c r="H173" s="28"/>
      <c r="I173" s="28"/>
    </row>
    <row r="174" spans="1:9" x14ac:dyDescent="0.25">
      <c r="A174" s="28"/>
      <c r="B174" s="28"/>
      <c r="C174" s="28"/>
      <c r="D174" s="28"/>
      <c r="E174" s="28"/>
      <c r="F174" s="28"/>
      <c r="G174" s="28"/>
      <c r="H174" s="28"/>
      <c r="I174" s="28"/>
    </row>
    <row r="175" spans="1:9" x14ac:dyDescent="0.25">
      <c r="A175" s="28"/>
      <c r="B175" s="28"/>
      <c r="C175" s="28"/>
      <c r="D175" s="28"/>
      <c r="E175" s="28"/>
      <c r="F175" s="28"/>
      <c r="G175" s="28"/>
      <c r="H175" s="28"/>
      <c r="I175" s="28"/>
    </row>
    <row r="176" spans="1:9" x14ac:dyDescent="0.25">
      <c r="A176" s="28"/>
      <c r="B176" s="28"/>
      <c r="C176" s="28"/>
      <c r="D176" s="28"/>
      <c r="E176" s="28"/>
      <c r="F176" s="28"/>
      <c r="G176" s="28"/>
      <c r="H176" s="28"/>
      <c r="I176" s="28"/>
    </row>
    <row r="177" spans="1:9" x14ac:dyDescent="0.25">
      <c r="A177" s="28"/>
      <c r="B177" s="28"/>
      <c r="C177" s="28"/>
      <c r="D177" s="28"/>
      <c r="E177" s="28"/>
      <c r="F177" s="28"/>
      <c r="G177" s="28"/>
      <c r="H177" s="28"/>
      <c r="I177" s="28"/>
    </row>
    <row r="178" spans="1:9" x14ac:dyDescent="0.25">
      <c r="A178" s="28"/>
      <c r="B178" s="28"/>
      <c r="C178" s="28"/>
      <c r="D178" s="28"/>
      <c r="E178" s="28"/>
      <c r="F178" s="28"/>
      <c r="G178" s="28"/>
      <c r="H178" s="28"/>
      <c r="I178" s="28"/>
    </row>
    <row r="179" spans="1:9" x14ac:dyDescent="0.25">
      <c r="A179" s="28"/>
      <c r="B179" s="28"/>
      <c r="C179" s="28"/>
      <c r="D179" s="28"/>
      <c r="E179" s="28"/>
      <c r="F179" s="28"/>
      <c r="G179" s="28"/>
      <c r="H179" s="28"/>
      <c r="I179" s="28"/>
    </row>
    <row r="180" spans="1:9" x14ac:dyDescent="0.25">
      <c r="A180" s="28"/>
      <c r="B180" s="28"/>
      <c r="C180" s="28"/>
      <c r="D180" s="28"/>
      <c r="E180" s="28"/>
      <c r="F180" s="28"/>
      <c r="G180" s="28"/>
      <c r="H180" s="28"/>
      <c r="I180" s="28"/>
    </row>
    <row r="181" spans="1:9" x14ac:dyDescent="0.25">
      <c r="A181" s="28"/>
      <c r="B181" s="28"/>
      <c r="C181" s="28"/>
      <c r="D181" s="28"/>
      <c r="E181" s="28"/>
      <c r="F181" s="28"/>
      <c r="G181" s="28"/>
      <c r="H181" s="28"/>
      <c r="I181" s="28"/>
    </row>
  </sheetData>
  <mergeCells count="7">
    <mergeCell ref="A3:F3"/>
    <mergeCell ref="A20:A23"/>
    <mergeCell ref="C6:E6"/>
    <mergeCell ref="F6:H6"/>
    <mergeCell ref="A8:A11"/>
    <mergeCell ref="A12:A15"/>
    <mergeCell ref="A16:A1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Contents</vt:lpstr>
      <vt:lpstr>Figure 6.1</vt:lpstr>
      <vt:lpstr>Figure 6.2</vt:lpstr>
      <vt:lpstr>Figure 6.3</vt:lpstr>
      <vt:lpstr>Figure 6.4</vt:lpstr>
      <vt:lpstr>Figure 6.5</vt:lpstr>
      <vt:lpstr>Figure 6.6</vt:lpstr>
      <vt:lpstr>Figure 6.7</vt:lpstr>
      <vt:lpstr>Figure 6.8</vt:lpstr>
      <vt:lpstr>Figure 6.9</vt:lpstr>
      <vt:lpstr>Figure 6.10</vt:lpstr>
      <vt:lpstr>Figure 6.11</vt:lpstr>
      <vt:lpstr>Figure 6.12 </vt:lpstr>
      <vt:lpstr>Figure 6.13</vt:lpstr>
      <vt:lpstr>Figure 6.14</vt:lpstr>
      <vt:lpstr>Figure 6.15</vt:lpstr>
      <vt:lpstr>Figure 6.16</vt:lpstr>
      <vt:lpstr>Figure 6.17</vt:lpstr>
      <vt:lpstr>Figure 6.18</vt:lpstr>
      <vt:lpstr>Figure 6.19</vt:lpstr>
      <vt:lpstr>Figure 6.20</vt:lpstr>
      <vt:lpstr>Figure 6.21</vt:lpstr>
      <vt:lpstr>Figure 6.22</vt:lpstr>
      <vt:lpstr>Figure 6.23</vt:lpstr>
      <vt:lpstr>Figure 6.24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2024-11-06T02:15:45Z</dcterms:created>
  <dcterms:modified xsi:type="dcterms:W3CDTF">2024-11-06T02:45:44Z</dcterms:modified>
</cp:coreProperties>
</file>