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66925"/>
  <mc:AlternateContent xmlns:mc="http://schemas.openxmlformats.org/markup-compatibility/2006">
    <mc:Choice Requires="x15">
      <x15ac:absPath xmlns:x15ac="http://schemas.microsoft.com/office/spreadsheetml/2010/11/ac" url="C:\Users\jchang\Downloads\"/>
    </mc:Choice>
  </mc:AlternateContent>
  <xr:revisionPtr revIDLastSave="0" documentId="13_ncr:1_{B17D72FE-C5C5-4F0E-A990-FBAE73B444BC}" xr6:coauthVersionLast="47" xr6:coauthVersionMax="47" xr10:uidLastSave="{00000000-0000-0000-0000-000000000000}"/>
  <bookViews>
    <workbookView xWindow="15300" yWindow="-13068" windowWidth="23256" windowHeight="12576" tabRatio="910" xr2:uid="{C638A418-2187-4794-9813-AEFF61FAD9C9}"/>
  </bookViews>
  <sheets>
    <sheet name="Model Start --&gt;" sheetId="2" r:id="rId1"/>
    <sheet name="Input|Assumptions" sheetId="1" r:id="rId2"/>
    <sheet name="Input|Assump repair cost" sheetId="3" r:id="rId3"/>
    <sheet name="I|Inputs" sheetId="22" r:id="rId4"/>
    <sheet name="Calc|Repair rate projection" sheetId="4" r:id="rId5"/>
    <sheet name="Calc|Public rep leak proj" sheetId="5" r:id="rId6"/>
    <sheet name="Calc|UAG" sheetId="6" r:id="rId7"/>
    <sheet name="Output|Opex costs" sheetId="7" r:id="rId8"/>
    <sheet name="Output|Options Analysis" sheetId="8" r:id="rId9"/>
  </sheets>
  <externalReferences>
    <externalReference r:id="rId10"/>
    <externalReference r:id="rId11"/>
    <externalReference r:id="rId12"/>
  </externalReferences>
  <definedNames>
    <definedName name="i.GJtoTJs">'I|Inputs'!$F$26</definedName>
    <definedName name="i.NGER.Cjp.CH4">'I|Inputs'!$F$23</definedName>
    <definedName name="i.NGER.Cjp.CO2">'I|Inputs'!$F$22</definedName>
    <definedName name="i.NGER.FugitiveEmissionProportion">'I|Inputs'!$F$21</definedName>
    <definedName name="i.NGER.method1.UAG.NSW">'I|Inputs'!#REF!</definedName>
    <definedName name="Model_name">'[1]Calc|Repair rate projection'!$C$1</definedName>
    <definedName name="NA">[2]Lookup!$G$168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<sst xmlns="http://schemas.openxmlformats.org/spreadsheetml/2006/main" count="1575" uniqueCount="274">
  <si>
    <t>Model start</t>
  </si>
  <si>
    <t>This sheet is left intentionally blank.</t>
  </si>
  <si>
    <t>- The model operates in a logical and transparent manner [Input - Calculation - Output].</t>
  </si>
  <si>
    <t>Model structure</t>
  </si>
  <si>
    <t>End</t>
  </si>
  <si>
    <t>Legend:</t>
  </si>
  <si>
    <t>Input</t>
  </si>
  <si>
    <t>Internal link</t>
  </si>
  <si>
    <t>Calculation</t>
  </si>
  <si>
    <t>Copyright Jemena Limited. All rights reserved. Jemena is not liable for any loss caused by reliance on this document.</t>
  </si>
  <si>
    <t>Sheet Navigator</t>
  </si>
  <si>
    <t>Sheet purpose | Input|Assumptions - Provides a table of assumption, model key legend and key inputs to the model</t>
  </si>
  <si>
    <t>Network</t>
  </si>
  <si>
    <t>Network name:</t>
  </si>
  <si>
    <t>Bankstown Chullora Greenacre 7kPa Network</t>
  </si>
  <si>
    <t>Purpose of model:</t>
  </si>
  <si>
    <t xml:space="preserve"> Opex cost calculation</t>
  </si>
  <si>
    <t>Live assumptions</t>
  </si>
  <si>
    <t>Assumptions</t>
  </si>
  <si>
    <t>Description</t>
  </si>
  <si>
    <t>Source</t>
  </si>
  <si>
    <t>Unit</t>
  </si>
  <si>
    <t>Basis</t>
  </si>
  <si>
    <t>Value</t>
  </si>
  <si>
    <t>RY19</t>
  </si>
  <si>
    <t>RY20</t>
  </si>
  <si>
    <t>RY21</t>
  </si>
  <si>
    <t>RY22</t>
  </si>
  <si>
    <t>RY23</t>
  </si>
  <si>
    <t>RY24</t>
  </si>
  <si>
    <t>RY25</t>
  </si>
  <si>
    <t>RY26</t>
  </si>
  <si>
    <t>RY27</t>
  </si>
  <si>
    <t>RY28</t>
  </si>
  <si>
    <t>RY29</t>
  </si>
  <si>
    <t>RY30</t>
  </si>
  <si>
    <t>RY31</t>
  </si>
  <si>
    <t>RY32</t>
  </si>
  <si>
    <t>RY33</t>
  </si>
  <si>
    <t>RY34</t>
  </si>
  <si>
    <t>RY35</t>
  </si>
  <si>
    <t>RY36</t>
  </si>
  <si>
    <t>RY37</t>
  </si>
  <si>
    <t>RY38</t>
  </si>
  <si>
    <t>RY39</t>
  </si>
  <si>
    <t>RY40</t>
  </si>
  <si>
    <t>RY41</t>
  </si>
  <si>
    <t>RY42</t>
  </si>
  <si>
    <t>RY43</t>
  </si>
  <si>
    <t>RY44</t>
  </si>
  <si>
    <t>RY45</t>
  </si>
  <si>
    <t>RY46</t>
  </si>
  <si>
    <t>RY47</t>
  </si>
  <si>
    <t>RY48</t>
  </si>
  <si>
    <t>RY49</t>
  </si>
  <si>
    <t>RY50</t>
  </si>
  <si>
    <t>Year</t>
  </si>
  <si>
    <t>Starting year</t>
  </si>
  <si>
    <t>Mains Length</t>
  </si>
  <si>
    <t>Length of mains that need to be replaced/reinserted to remove leaking mains from the network</t>
  </si>
  <si>
    <r>
      <t xml:space="preserve">EAM tool </t>
    </r>
    <r>
      <rPr>
        <sz val="8"/>
        <color rgb="FFFF0000"/>
        <rFont val="Arial"/>
        <family val="2"/>
      </rPr>
      <t>(CAST IRON)</t>
    </r>
  </si>
  <si>
    <t>km</t>
  </si>
  <si>
    <t>Customer sites</t>
  </si>
  <si>
    <t>Number of customers in the area that need new services and/or meters</t>
  </si>
  <si>
    <t>Count</t>
  </si>
  <si>
    <t>Public reported leak cost</t>
  </si>
  <si>
    <t>Average cost from service orders, volume and hours spent on site</t>
  </si>
  <si>
    <r>
      <t xml:space="preserve">EAM tool </t>
    </r>
    <r>
      <rPr>
        <sz val="8"/>
        <color rgb="FFFF0000"/>
        <rFont val="Arial"/>
        <family val="2"/>
      </rPr>
      <t>(BASED ON CAST IRON)</t>
    </r>
  </si>
  <si>
    <t>dollars</t>
  </si>
  <si>
    <t>Real, 2022</t>
  </si>
  <si>
    <t>UAG Cost</t>
  </si>
  <si>
    <t xml:space="preserve">The cost of UAG </t>
  </si>
  <si>
    <t>UAG increase</t>
  </si>
  <si>
    <t>UAG assumed to increase into aging and deteriorating network</t>
  </si>
  <si>
    <t>%</t>
  </si>
  <si>
    <t>Repair Cost</t>
  </si>
  <si>
    <t>The cost associated to repairs a leaking main. The weighted repair cost</t>
  </si>
  <si>
    <r>
      <t xml:space="preserve">Tab: Input|Assum repair cost (EAM Tool) </t>
    </r>
    <r>
      <rPr>
        <sz val="8"/>
        <color rgb="FFFF0000"/>
        <rFont val="Arial"/>
        <family val="2"/>
      </rPr>
      <t>(CAST IRON)</t>
    </r>
  </si>
  <si>
    <t>Real,2022</t>
  </si>
  <si>
    <t>GJ per customer</t>
  </si>
  <si>
    <t>The amount of gas lost per customer in the area on an annual basis</t>
  </si>
  <si>
    <t>Calculation from below 2 rows</t>
  </si>
  <si>
    <t>GJ/customer/yr</t>
  </si>
  <si>
    <t>Average consumption per customer</t>
  </si>
  <si>
    <t>Consumption data</t>
  </si>
  <si>
    <t>Leakage Rate</t>
  </si>
  <si>
    <t>Leakage Rate as a percentage of consumption per customer</t>
  </si>
  <si>
    <t>Based on leakage test from equivlent area</t>
  </si>
  <si>
    <t xml:space="preserve">Sheet purpose | Input|Assump repair cost - The purpose of this sheet is to calculate the average repair cost for a leaking main based on a case study  </t>
  </si>
  <si>
    <t>FSA Schedule Rates 2018-19</t>
  </si>
  <si>
    <t>Indirect Contractor Rate</t>
  </si>
  <si>
    <t xml:space="preserve">Cumulative Inflation factor </t>
  </si>
  <si>
    <t>Repair costs</t>
  </si>
  <si>
    <t xml:space="preserve">Repair rate </t>
  </si>
  <si>
    <t>Total Repair Cost calculated for relevant work codes in suburbs: BANKSTOWN, CHULLORA, GREENACRE, LAKEMBA, PUNCHBOWL, WILEY PARK, or BELMORE then divided by job count for average cost</t>
  </si>
  <si>
    <t>Inputs</t>
  </si>
  <si>
    <t>ACCU price forecast</t>
  </si>
  <si>
    <t>Scenario</t>
  </si>
  <si>
    <t>UoM</t>
  </si>
  <si>
    <t>ACCU</t>
  </si>
  <si>
    <t xml:space="preserve">ACCU forward trade prices, adjusted by assumed 2.5% inflation, using average growth rate </t>
  </si>
  <si>
    <t>$FY24/tonne</t>
  </si>
  <si>
    <t>ACCU price forecast $RY23</t>
  </si>
  <si>
    <t>ACCU assumption</t>
  </si>
  <si>
    <t>Calc</t>
  </si>
  <si>
    <t>$FY23/tonne</t>
  </si>
  <si>
    <t>ACCU - Central</t>
  </si>
  <si>
    <t>EY - Central</t>
  </si>
  <si>
    <t>EY</t>
  </si>
  <si>
    <t>https://www.ey.com/en_au/sustainability/australia-s-carbon-market-is-changing-gears-are-you-ready</t>
  </si>
  <si>
    <t>ACCU - high removals pathway</t>
  </si>
  <si>
    <t>EY - High removals pathway</t>
  </si>
  <si>
    <t>ACCU tech-enabled direct investment</t>
  </si>
  <si>
    <t>EY - Tech enabled investment</t>
  </si>
  <si>
    <t>ACCU Low-cost high volume offsets</t>
  </si>
  <si>
    <t>EY - low-cost high volume offsets</t>
  </si>
  <si>
    <t>Value of emissions reductions</t>
  </si>
  <si>
    <t>Value of reducing carbon emissons</t>
  </si>
  <si>
    <t>AER</t>
  </si>
  <si>
    <t>https://www.aer.gov.au/system/files/2024-05/AER%20-%20Valuing%20emissions%20reduction%20-%20Final%20guidance%20and%20explanatory%20statement%20-%20May%202024.pdf</t>
  </si>
  <si>
    <t>$FY22/tonne</t>
  </si>
  <si>
    <t>Inputs as per NGER</t>
  </si>
  <si>
    <t>Fugitive emissions proportion of UAG</t>
  </si>
  <si>
    <t>Cjp - CO2</t>
  </si>
  <si>
    <t>Cjp - CH4</t>
  </si>
  <si>
    <t>Other</t>
  </si>
  <si>
    <t>GJ to TJ converstion</t>
  </si>
  <si>
    <t xml:space="preserve"> Australian Bureau of Statistics (ABS) Data </t>
  </si>
  <si>
    <t xml:space="preserve"> RBA Forecast </t>
  </si>
  <si>
    <t xml:space="preserve"> Forecast Inflation </t>
  </si>
  <si>
    <t xml:space="preserve"> Inflation </t>
  </si>
  <si>
    <t xml:space="preserve"> Source </t>
  </si>
  <si>
    <t xml:space="preserve"> Unit </t>
  </si>
  <si>
    <t xml:space="preserve"> Basis </t>
  </si>
  <si>
    <t xml:space="preserve"> Timing </t>
  </si>
  <si>
    <t xml:space="preserve"> RY15 </t>
  </si>
  <si>
    <t xml:space="preserve"> RY16 </t>
  </si>
  <si>
    <t xml:space="preserve"> RY17 </t>
  </si>
  <si>
    <t xml:space="preserve"> RY18 </t>
  </si>
  <si>
    <t xml:space="preserve"> RY19 </t>
  </si>
  <si>
    <t xml:space="preserve"> RY20 </t>
  </si>
  <si>
    <t xml:space="preserve"> RY21 </t>
  </si>
  <si>
    <t xml:space="preserve"> RY22 </t>
  </si>
  <si>
    <t xml:space="preserve"> RY23 </t>
  </si>
  <si>
    <t xml:space="preserve"> RY24 </t>
  </si>
  <si>
    <t xml:space="preserve"> RY25 </t>
  </si>
  <si>
    <t xml:space="preserve"> RY26 </t>
  </si>
  <si>
    <t xml:space="preserve"> RY27 </t>
  </si>
  <si>
    <t xml:space="preserve"> RY28 </t>
  </si>
  <si>
    <t xml:space="preserve"> RY29 </t>
  </si>
  <si>
    <t xml:space="preserve"> RY30 </t>
  </si>
  <si>
    <t xml:space="preserve"> Inflation Rate (Dec-Dec Lagged) </t>
  </si>
  <si>
    <t xml:space="preserve"> RFM/PTRM </t>
  </si>
  <si>
    <t xml:space="preserve"> Per cent </t>
  </si>
  <si>
    <t xml:space="preserve"> N/A </t>
  </si>
  <si>
    <t xml:space="preserve"> Dec-Dec Lagged Index: Real 2015 to Nominal </t>
  </si>
  <si>
    <t xml:space="preserve"> Calculated </t>
  </si>
  <si>
    <t>Sheet purpose | Repair rate project - The purpose of this shet is to forecast the rate of repairs based on historic actuals and applying a regression analysis</t>
  </si>
  <si>
    <t>Input Assumptions</t>
  </si>
  <si>
    <t>Historical start year</t>
  </si>
  <si>
    <t>GASS/SAP data</t>
  </si>
  <si>
    <t>Data sourced in calendar or regulatory years</t>
  </si>
  <si>
    <t>RY</t>
  </si>
  <si>
    <t>Regression calculation (actuals)</t>
  </si>
  <si>
    <t>Regression calculation (forecast)</t>
  </si>
  <si>
    <t>Forecast repair rate</t>
  </si>
  <si>
    <t>Sheet purpose | Public rep leak proj - The purpose of this shet is to forecast the rate of public reported leaks based on historic actuals and applying a regression analysis</t>
  </si>
  <si>
    <t>Mains repair rate</t>
  </si>
  <si>
    <t>SAP data</t>
  </si>
  <si>
    <t>Public reported leaks</t>
  </si>
  <si>
    <t>Forecast public reported leaks</t>
  </si>
  <si>
    <t>Sheet purpose | UAG - The purpose of this sheet is to forecast the total cost of UAG on a annual basis based on the number of customers connected to the network</t>
  </si>
  <si>
    <t>UAG increase rate</t>
  </si>
  <si>
    <t>Reduction in Safeguard Mechanism Compliance costs as reported under NGER Method 3</t>
  </si>
  <si>
    <t>Reduction in UAG</t>
  </si>
  <si>
    <t>TJ</t>
  </si>
  <si>
    <t>Assumed fugitive component of UAG</t>
  </si>
  <si>
    <t>Assumed Reduction in fugitive emissions</t>
  </si>
  <si>
    <t>tCO2e</t>
  </si>
  <si>
    <t>Forecast ACCU</t>
  </si>
  <si>
    <t>$FY23</t>
  </si>
  <si>
    <t>Value of Emissions Reduction</t>
  </si>
  <si>
    <t>Leak Reduction</t>
  </si>
  <si>
    <t>Emissions Reduction</t>
  </si>
  <si>
    <t>Forecast Value of Emission Reduction</t>
  </si>
  <si>
    <t>Value of Emission Reduction</t>
  </si>
  <si>
    <t>UAG Total cost</t>
  </si>
  <si>
    <t>Calcuation</t>
  </si>
  <si>
    <t>Forecast reduction in safeguard compliance costs</t>
  </si>
  <si>
    <t>Option 1: Expected percentage improvement with rehabilitation - UAG</t>
  </si>
  <si>
    <t>Option 2: Expected percentage improvement with rehabilitation - UAG</t>
  </si>
  <si>
    <t>Option 3: Expected percentage improvement with rehabilitation - UAG</t>
  </si>
  <si>
    <t>Option 4: Expected percentage improvement with rehabilitation - UAG</t>
  </si>
  <si>
    <t>Option 5: Expected percentage improvement with rehabilitation - UAG</t>
  </si>
  <si>
    <t>Option 6: Expected percentage improvement with rehabilitation - UAG</t>
  </si>
  <si>
    <t>Outputs - TO BE USED IN IFM</t>
  </si>
  <si>
    <t>Option 1: Forecast Value of emissions reduction - above the value of the reduction in safeguard compliance costs</t>
  </si>
  <si>
    <t>thousands</t>
  </si>
  <si>
    <t>Option 2: Forecast Value of emissions reduction - above the value of the reduction in safeguard compliance costs</t>
  </si>
  <si>
    <t>Option 3: Forecast Value of emissions reduction - above the value of the reduction in safeguard compliance costs</t>
  </si>
  <si>
    <t>Option 4: Forecast Value of emissions reduction - above the value of the reduction in safeguard compliance costs</t>
  </si>
  <si>
    <t>Option 5: Forecast Value of emissions reduction - above the value of the reduction in safeguard compliance costs</t>
  </si>
  <si>
    <t>Option 6: Forecast Value of emissions reduction - above the value of the reduction in safeguard compliance costs</t>
  </si>
  <si>
    <t>Negative values used since these will be a cost to customers in the IFM</t>
  </si>
  <si>
    <t>Sheet purpose | Opex Costs - This sheet is used to calcuate the opex costs associated to the area. These costs are made up of repair and lost gas costs associated to not rehabilitating the area</t>
  </si>
  <si>
    <t>Inputs for calculation</t>
  </si>
  <si>
    <t xml:space="preserve">Forecast inputs for repair </t>
  </si>
  <si>
    <t>Forecast inputs for public reported leaks rate</t>
  </si>
  <si>
    <t>Forecast inputs for UAG</t>
  </si>
  <si>
    <t>Forecast inputs for Value of Emission Reduction</t>
  </si>
  <si>
    <t>Calculations</t>
  </si>
  <si>
    <t>Opex</t>
  </si>
  <si>
    <t>Forecast repair rate cost</t>
  </si>
  <si>
    <t>Calculated</t>
  </si>
  <si>
    <t>Forecast public reported leak cost</t>
  </si>
  <si>
    <t>Forecast UAG costs</t>
  </si>
  <si>
    <t>Forecast Value of emission reduction</t>
  </si>
  <si>
    <t>Total Opex cost</t>
  </si>
  <si>
    <t>Sheet purpose | Options Analysis - This sheet is used to calcuate the opex costs associated to each option for rehabilitating mains</t>
  </si>
  <si>
    <t xml:space="preserve">1) Options Analysis - Maintain Status Quo </t>
  </si>
  <si>
    <t>2) Options Analysis - Minor rehab each year</t>
  </si>
  <si>
    <t>Assumption: Minor capital is spent each year to maintain the current level of service from the year the initial investment has started. From that point onwards the cost of repair, publicly reported leaks and UAG are assumed to remain flat.</t>
  </si>
  <si>
    <t xml:space="preserve">Minor Rehab starting </t>
  </si>
  <si>
    <t>3) Options Analysis - Rehabiliate cast iron mains</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</si>
  <si>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</si>
  <si>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Assumption</t>
  </si>
  <si>
    <t>Opex improvement (repairs and publically reported leaks) after rehabilitation</t>
  </si>
  <si>
    <t>Opex improvement (UAG) after rehabilitation</t>
  </si>
  <si>
    <t>Cast iron rehabilitation project finishes</t>
  </si>
  <si>
    <t>Capital expense to rehab area</t>
  </si>
  <si>
    <t>JGN- Banks/Chull/Green 7kPa Rehab</t>
  </si>
  <si>
    <t>Dollars</t>
  </si>
  <si>
    <t>Expected percentage improvement with rehabilitation - repair rate and public reported leaks</t>
  </si>
  <si>
    <t>Expected percentage improvement with rehabilitation - UAG</t>
  </si>
  <si>
    <t>4) Options Analysis -  Rehabilitate all ferrous mains and increase network pressure to 210kPa</t>
  </si>
  <si>
    <t>5) Options Analysis - Rehabiliate all mains and increase pressure to 210kPa</t>
  </si>
  <si>
    <t>6) Options Analysis - Defer option 3</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</si>
  <si>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</si>
  <si>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Bankstown Chullora Greenacre 7kPa Network Opex cost calculation</t>
  </si>
  <si>
    <t>Input|Assumptions</t>
  </si>
  <si>
    <t>Input|Assump repair cost</t>
  </si>
  <si>
    <t>Calc|Repair rate projection</t>
  </si>
  <si>
    <t>RY03</t>
  </si>
  <si>
    <t>RY04</t>
  </si>
  <si>
    <t>RY05</t>
  </si>
  <si>
    <t>RY06</t>
  </si>
  <si>
    <t>RY07</t>
  </si>
  <si>
    <t>RY08</t>
  </si>
  <si>
    <t>RY09</t>
  </si>
  <si>
    <t>RY10</t>
  </si>
  <si>
    <t>RY11</t>
  </si>
  <si>
    <t>RY12</t>
  </si>
  <si>
    <t>RY13</t>
  </si>
  <si>
    <t>RY14</t>
  </si>
  <si>
    <t>RY15</t>
  </si>
  <si>
    <t>RY16</t>
  </si>
  <si>
    <t>RY17</t>
  </si>
  <si>
    <t>RY18</t>
  </si>
  <si>
    <t>RY51</t>
  </si>
  <si>
    <t>RY52</t>
  </si>
  <si>
    <t>RY53</t>
  </si>
  <si>
    <t>RY54</t>
  </si>
  <si>
    <t>RY55</t>
  </si>
  <si>
    <t>RY56</t>
  </si>
  <si>
    <t>Calc|Public rep leak proj</t>
  </si>
  <si>
    <t>RY57</t>
  </si>
  <si>
    <t>RY58</t>
  </si>
  <si>
    <t>RY59</t>
  </si>
  <si>
    <t>RY60</t>
  </si>
  <si>
    <t>RY61</t>
  </si>
  <si>
    <t>RY62</t>
  </si>
  <si>
    <t>Calc|UAG</t>
  </si>
  <si>
    <t>Output|Opex costs</t>
  </si>
  <si>
    <t>Output|Options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</si>
</sst>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_-* #,##0_-;\-* #,##0_-;_-* &quot;-&quot;??_-;_-@_-"/>
    <numFmt numFmtId="165" formatCode="_(#,##0.00_);\(#,##0.00\);_(&quot;-&quot;_)"/>
    <numFmt numFmtId="166" formatCode="_(#,##0_);\(#,##0\);_(&quot;-&quot;_)"/>
    <numFmt numFmtId="167" formatCode="_(#,##0.000_);\(#,##0.000\);_(&quot;-&quot;_)"/>
    <numFmt numFmtId="168" formatCode="_(#,##0.0_);\(#,##0.0\);_(&quot;-&quot;_)"/>
    <numFmt numFmtId="169" formatCode="#,##0;\(#,##0\);\-"/>
    <numFmt numFmtId="170" formatCode="0.0000"/>
    <numFmt numFmtId="171" formatCode="0.000"/>
    <numFmt numFmtId="172" formatCode="0.0%"/>
    <numFmt numFmtId="173" formatCode="0.0"/>
    <numFmt numFmtId="174" formatCode="_-* #,##0.0_-;\-* #,##0.0_-;_-* &quot;-&quot;??_-;_-@_-"/>
    <numFmt numFmtId="175" formatCode="_-* #,##0.000_-;\-* #,##0.000_-;_-* &quot;-&quot;??_-;_-@_-"/>
  </numFmts>
  <fonts count="45" x14ac:knownFonts="1">
    <font>
      <sz val="11"/>
      <color theme="1"/>
      <name val="Calibri"/>
      <family val="2"/>
      <scheme val="minor"/>
    </font>
    <font>
      <sz val="11"/>
      <color theme="1"/>
      <name val="Calibri"/>
      <family val="2"/>
      <scheme val="minor"/>
    </font>
    <font>
      <sz val="8"/>
      <color rgb="FF3B3C3E"/>
      <name val="Arial"/>
      <family val="2"/>
    </font>
    <font>
      <u/>
      <sz val="8"/>
      <color theme="0"/>
      <name val="Arial"/>
      <family val="2"/>
    </font>
    <font>
      <b/>
      <sz val="12"/>
      <color theme="0"/>
      <name val="Arial"/>
      <family val="2"/>
    </font>
    <font>
      <b/>
      <sz val="16"/>
      <color theme="0"/>
      <name val="Arial"/>
      <family val="2"/>
    </font>
    <font>
      <sz val="8"/>
      <color theme="0"/>
      <name val="Arial"/>
      <family val="2"/>
    </font>
    <font>
      <sz val="8"/>
      <color theme="1"/>
      <name val="Arial"/>
      <family val="2"/>
    </font>
    <font>
      <i/>
      <sz val="10"/>
      <color theme="0"/>
      <name val="Arial"/>
      <family val="2"/>
    </font>
    <font>
      <sz val="8"/>
      <color indexed="8"/>
      <name val="Arial"/>
      <family val="2"/>
    </font>
    <font>
      <i/>
      <sz val="8"/>
      <color indexed="8"/>
      <name val="Arial"/>
      <family val="2"/>
    </font>
    <font>
      <sz val="9"/>
      <color indexed="9"/>
      <name val="Arial"/>
      <family val="2"/>
    </font>
    <font>
      <b/>
      <sz val="8"/>
      <color indexed="9"/>
      <name val="Arial"/>
      <family val="2"/>
    </font>
    <font>
      <i/>
      <sz val="9"/>
      <color indexed="9"/>
      <name val="Arial"/>
      <family val="2"/>
    </font>
    <font>
      <sz val="8"/>
      <color indexed="9"/>
      <name val="Arial"/>
      <family val="2"/>
    </font>
    <font>
      <b/>
      <sz val="8"/>
      <color rgb="FFFF0000"/>
      <name val="Arial"/>
      <family val="2"/>
    </font>
    <font>
      <sz val="8"/>
      <name val="Arial"/>
      <family val="2"/>
    </font>
    <font>
      <i/>
      <sz val="8"/>
      <color indexed="9"/>
      <name val="Arial"/>
      <family val="2"/>
    </font>
    <font>
      <u/>
      <sz val="8"/>
      <color theme="10"/>
      <name val="Arial"/>
      <family val="2"/>
    </font>
    <font>
      <u/>
      <sz val="8"/>
      <color rgb="FF3B3C3E"/>
      <name val="Arial"/>
      <family val="2"/>
    </font>
    <font>
      <b/>
      <sz val="8"/>
      <color rgb="FF3B3C3E"/>
      <name val="Arial"/>
      <family val="2"/>
    </font>
    <font>
      <b/>
      <sz val="8"/>
      <color theme="1"/>
      <name val="Arial"/>
      <family val="2"/>
    </font>
    <font>
      <b/>
      <sz val="10"/>
      <color indexed="9"/>
      <name val="Arial"/>
      <family val="2"/>
    </font>
    <font>
      <b/>
      <sz val="12"/>
      <color rgb="FF0070C0"/>
      <name val="Arial"/>
      <family val="2"/>
    </font>
    <font>
      <b/>
      <sz val="16"/>
      <color rgb="FF3B3C3E"/>
      <name val="Arial"/>
      <family val="2"/>
    </font>
    <font>
      <b/>
      <sz val="10"/>
      <color rgb="FF3B3C3E"/>
      <name val="Arial"/>
      <family val="2"/>
    </font>
    <font>
      <b/>
      <sz val="8"/>
      <color rgb="FF0070C0"/>
      <name val="Arial"/>
      <family val="2"/>
    </font>
    <font>
      <sz val="10"/>
      <color rgb="FF0061AF"/>
      <name val="Arial"/>
      <family val="2"/>
    </font>
    <font>
      <sz val="10"/>
      <name val="Arial"/>
      <family val="2"/>
    </font>
    <font>
      <b/>
      <sz val="8"/>
      <name val="Arial"/>
      <family val="2"/>
    </font>
    <font>
      <i/>
      <sz val="8"/>
      <name val="Arial"/>
      <family val="2"/>
    </font>
    <font>
      <b/>
      <i/>
      <sz val="8"/>
      <color indexed="9"/>
      <name val="Arial"/>
      <family val="2"/>
    </font>
    <font>
      <i/>
      <sz val="11"/>
      <color theme="0"/>
      <name val="Arial"/>
      <family val="2"/>
    </font>
    <font>
      <i/>
      <sz val="8"/>
      <color rgb="FFFF0000"/>
      <name val="Arial"/>
      <family val="2"/>
    </font>
    <font>
      <sz val="8"/>
      <color rgb="FFFF0000"/>
      <name val="Arial"/>
      <family val="2"/>
    </font>
    <font>
      <sz val="8"/>
      <name val="Calibri"/>
      <family val="2"/>
      <scheme val="minor"/>
    </font>
    <font>
      <sz val="11"/>
      <name val="Calibri"/>
      <family val="2"/>
    </font>
    <font>
      <b/>
      <i/>
      <sz val="8"/>
      <color rgb="FFFF0000"/>
      <name val="Arial"/>
      <family val="2"/>
    </font>
    <font>
      <sz val="11"/>
      <name val="Calibri"/>
      <family val="2"/>
    </font>
    <font>
      <sz val="11"/>
      <name val="Calibri"/>
      <family val="2"/>
    </font>
    <font>
      <sz val="11"/>
      <name val="Calibri"/>
      <family val="2"/>
    </font>
    <font>
      <b/>
      <sz val="11"/>
      <color theme="1"/>
      <name val="Calibri"/>
      <family val="2"/>
      <scheme val="minor"/>
    </font>
    <font>
      <b/>
      <sz val="18"/>
      <color rgb="FF002060"/>
      <name val="Calibri"/>
      <family val="2"/>
      <scheme val="minor"/>
    </font>
    <font>
      <sz val="11"/>
      <color rgb="FF0070C0"/>
      <name val="Calibri"/>
      <family val="2"/>
      <scheme val="minor"/>
    </font>
    <font>
      <u/>
      <sz val="11"/>
      <color theme="10"/>
      <name val="Calibri"/>
      <family val="2"/>
      <scheme val="minor"/>
    </font>
  </fonts>
  <fills count="15">
    <fill>
      <patternFill patternType="none"/>
    </fill>
    <fill>
      <patternFill patternType="gray125"/>
    </fill>
    <fill>
      <patternFill patternType="solid">
        <fgColor rgb="FF3366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style="medium">
        <color indexed="9"/>
      </top>
      <bottom/>
      <diagonal/>
    </border>
    <border>
      <left/>
      <right/>
      <top style="thin">
        <color indexed="64"/>
      </top>
      <bottom/>
      <diagonal/>
    </border>
    <border>
      <left/>
      <right/>
      <top/>
      <bottom style="thin">
        <color rgb="FF3B3C3E"/>
      </bottom>
      <diagonal/>
    </border>
    <border>
      <left/>
      <right/>
      <top style="thin">
        <color rgb="FF3B3C3E"/>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1">
    <xf numFmtId="0" fontId="0" fillId="0" borderId="0"/>
    <xf numFmtId="43" fontId="1" fillId="0" borderId="0" applyFont="0" applyFill="0" applyBorder="0" applyAlignment="0" applyProtection="0"/>
    <xf numFmtId="0" fontId="2" fillId="0" borderId="0"/>
    <xf numFmtId="44" fontId="28" fillId="0" borderId="0" applyFont="0" applyFill="0" applyBorder="0" applyAlignment="0" applyProtection="0"/>
    <xf numFmtId="9" fontId="1" fillId="0" borderId="0" applyFont="0" applyFill="0" applyBorder="0" applyAlignment="0" applyProtection="0"/>
    <xf numFmtId="0" fontId="36" fillId="0" borderId="0"/>
    <xf numFmtId="44" fontId="1" fillId="0" borderId="0" applyFont="0" applyFill="0" applyBorder="0" applyAlignment="0" applyProtection="0"/>
    <xf numFmtId="0" fontId="38" fillId="0" borderId="0"/>
    <xf numFmtId="0" fontId="39" fillId="0" borderId="0"/>
    <xf numFmtId="0" fontId="40" fillId="0" borderId="0"/>
    <xf numFmtId="0" fontId="44" fillId="0" borderId="0" applyNumberFormat="0" applyFill="0" applyBorder="0" applyAlignment="0" applyProtection="0"/>
  </cellStyleXfs>
  <cellXfs count="181">
    <xf numFmtId="0" fontId="0" fillId="0" borderId="0" xfId="0"/>
    <xf numFmtId="0" fontId="3" fillId="2" borderId="0" xfId="2" applyFont="1" applyFill="1"/>
    <xf numFmtId="164" fontId="4" fillId="2" borderId="0" xfId="2" applyNumberFormat="1" applyFont="1" applyFill="1" applyAlignment="1">
      <alignment horizontal="left" indent="5"/>
    </xf>
    <xf numFmtId="0" fontId="5" fillId="2" borderId="0" xfId="2" applyFont="1" applyFill="1" applyAlignment="1">
      <alignment vertical="center"/>
    </xf>
    <xf numFmtId="0" fontId="6" fillId="2" borderId="0" xfId="2" applyFont="1" applyFill="1" applyAlignment="1">
      <alignment horizontal="center" vertical="center"/>
    </xf>
    <xf numFmtId="165" fontId="2" fillId="3" borderId="0" xfId="2" applyNumberFormat="1" applyFill="1" applyAlignment="1">
      <alignment horizontal="center" vertical="center"/>
    </xf>
    <xf numFmtId="165" fontId="2" fillId="4" borderId="0" xfId="2" applyNumberFormat="1" applyFill="1" applyAlignment="1">
      <alignment horizontal="center" vertical="center"/>
    </xf>
    <xf numFmtId="0" fontId="7" fillId="2" borderId="0" xfId="2" applyFont="1" applyFill="1"/>
    <xf numFmtId="164" fontId="8" fillId="2" borderId="0" xfId="2" applyNumberFormat="1" applyFont="1" applyFill="1" applyAlignment="1">
      <alignment horizontal="left" indent="5"/>
    </xf>
    <xf numFmtId="164" fontId="9" fillId="6" borderId="0" xfId="2" applyNumberFormat="1" applyFont="1" applyFill="1"/>
    <xf numFmtId="164" fontId="9" fillId="6" borderId="0" xfId="2" applyNumberFormat="1" applyFont="1" applyFill="1" applyAlignment="1">
      <alignment horizontal="center"/>
    </xf>
    <xf numFmtId="164" fontId="10" fillId="6" borderId="0" xfId="2" applyNumberFormat="1" applyFont="1" applyFill="1" applyAlignment="1">
      <alignment horizontal="center"/>
    </xf>
    <xf numFmtId="164" fontId="9" fillId="6" borderId="0" xfId="2" applyNumberFormat="1" applyFont="1" applyFill="1" applyAlignment="1">
      <alignment vertical="center"/>
    </xf>
    <xf numFmtId="164" fontId="9" fillId="6" borderId="0" xfId="2" applyNumberFormat="1" applyFont="1" applyFill="1" applyAlignment="1">
      <alignment horizontal="center" vertical="center"/>
    </xf>
    <xf numFmtId="164" fontId="10" fillId="6" borderId="0" xfId="2" applyNumberFormat="1" applyFont="1" applyFill="1" applyAlignment="1">
      <alignment horizontal="center" vertical="center"/>
    </xf>
    <xf numFmtId="164" fontId="11" fillId="7" borderId="0" xfId="2" applyNumberFormat="1" applyFont="1" applyFill="1"/>
    <xf numFmtId="164" fontId="12" fillId="7" borderId="0" xfId="2" applyNumberFormat="1" applyFont="1" applyFill="1" applyAlignment="1">
      <alignment horizontal="left" vertical="center"/>
    </xf>
    <xf numFmtId="164" fontId="12" fillId="7" borderId="0" xfId="2" applyNumberFormat="1" applyFont="1" applyFill="1" applyAlignment="1">
      <alignment horizontal="left"/>
    </xf>
    <xf numFmtId="164" fontId="13" fillId="7" borderId="0" xfId="2" applyNumberFormat="1" applyFont="1" applyFill="1" applyAlignment="1">
      <alignment horizontal="center"/>
    </xf>
    <xf numFmtId="164" fontId="11" fillId="7" borderId="0" xfId="2" applyNumberFormat="1" applyFont="1" applyFill="1" applyAlignment="1">
      <alignment horizontal="center"/>
    </xf>
    <xf numFmtId="164" fontId="14" fillId="7" borderId="0" xfId="2" applyNumberFormat="1" applyFont="1" applyFill="1" applyAlignment="1">
      <alignment horizontal="left"/>
    </xf>
    <xf numFmtId="164" fontId="11" fillId="7" borderId="0" xfId="2" applyNumberFormat="1" applyFont="1" applyFill="1" applyAlignment="1">
      <alignment horizontal="left" indent="1"/>
    </xf>
    <xf numFmtId="164" fontId="14" fillId="2" borderId="0" xfId="2" applyNumberFormat="1" applyFont="1" applyFill="1" applyAlignment="1">
      <alignment vertical="center"/>
    </xf>
    <xf numFmtId="164" fontId="12" fillId="2" borderId="0" xfId="2" applyNumberFormat="1" applyFont="1" applyFill="1" applyAlignment="1">
      <alignment horizontal="left" vertical="center"/>
    </xf>
    <xf numFmtId="164" fontId="14" fillId="2" borderId="0" xfId="2" applyNumberFormat="1" applyFont="1" applyFill="1" applyAlignment="1">
      <alignment horizontal="center" vertical="center"/>
    </xf>
    <xf numFmtId="164" fontId="17" fillId="2" borderId="0" xfId="2" applyNumberFormat="1" applyFont="1" applyFill="1" applyAlignment="1">
      <alignment horizontal="center" vertical="center"/>
    </xf>
    <xf numFmtId="0" fontId="7" fillId="0" borderId="0" xfId="2" applyFont="1"/>
    <xf numFmtId="166" fontId="2" fillId="3" borderId="0" xfId="2" applyNumberFormat="1" applyFill="1" applyAlignment="1">
      <alignment horizontal="center" vertical="center"/>
    </xf>
    <xf numFmtId="0" fontId="2" fillId="0" borderId="0" xfId="2"/>
    <xf numFmtId="164" fontId="14" fillId="7" borderId="0" xfId="2" applyNumberFormat="1" applyFont="1" applyFill="1"/>
    <xf numFmtId="164" fontId="22" fillId="7" borderId="0" xfId="2" applyNumberFormat="1" applyFont="1" applyFill="1"/>
    <xf numFmtId="164" fontId="12" fillId="7" borderId="0" xfId="2" applyNumberFormat="1" applyFont="1" applyFill="1" applyAlignment="1">
      <alignment vertical="center"/>
    </xf>
    <xf numFmtId="0" fontId="27" fillId="0" borderId="0" xfId="2" applyFont="1"/>
    <xf numFmtId="164" fontId="16" fillId="8" borderId="0" xfId="2" applyNumberFormat="1" applyFont="1" applyFill="1" applyAlignment="1">
      <alignment vertical="center"/>
    </xf>
    <xf numFmtId="164" fontId="29" fillId="8" borderId="0" xfId="2" applyNumberFormat="1" applyFont="1" applyFill="1" applyAlignment="1">
      <alignment horizontal="left"/>
    </xf>
    <xf numFmtId="164" fontId="16" fillId="8" borderId="0" xfId="2" applyNumberFormat="1" applyFont="1" applyFill="1" applyAlignment="1">
      <alignment horizontal="center" vertical="center"/>
    </xf>
    <xf numFmtId="164" fontId="30" fillId="8" borderId="0" xfId="2" applyNumberFormat="1" applyFont="1" applyFill="1" applyAlignment="1">
      <alignment horizontal="center" vertical="center"/>
    </xf>
    <xf numFmtId="0" fontId="12" fillId="2" borderId="2" xfId="0" applyFont="1" applyFill="1" applyBorder="1"/>
    <xf numFmtId="0" fontId="12" fillId="2" borderId="2" xfId="0" applyFont="1" applyFill="1" applyBorder="1" applyAlignment="1">
      <alignment horizontal="center"/>
    </xf>
    <xf numFmtId="0" fontId="31" fillId="2" borderId="2" xfId="0" applyFont="1" applyFill="1" applyBorder="1" applyAlignment="1">
      <alignment horizontal="center"/>
    </xf>
    <xf numFmtId="0" fontId="12" fillId="2" borderId="2" xfId="0" applyFont="1" applyFill="1" applyBorder="1" applyAlignment="1">
      <alignment horizontal="right"/>
    </xf>
    <xf numFmtId="0" fontId="20" fillId="4" borderId="2" xfId="0" applyFont="1" applyFill="1" applyBorder="1" applyAlignment="1">
      <alignment horizontal="center"/>
    </xf>
    <xf numFmtId="0" fontId="0" fillId="3" borderId="2" xfId="0" applyFill="1" applyBorder="1" applyAlignment="1">
      <alignment horizontal="center"/>
    </xf>
    <xf numFmtId="0" fontId="14" fillId="2" borderId="2" xfId="0" applyFont="1" applyFill="1" applyBorder="1" applyAlignment="1">
      <alignment horizontal="center"/>
    </xf>
    <xf numFmtId="0" fontId="7" fillId="8" borderId="0" xfId="2" applyFont="1" applyFill="1"/>
    <xf numFmtId="170" fontId="2" fillId="8" borderId="0" xfId="2" applyNumberFormat="1" applyFill="1" applyAlignment="1">
      <alignment horizontal="center" vertical="center"/>
    </xf>
    <xf numFmtId="166" fontId="2" fillId="4" borderId="0" xfId="2" applyNumberFormat="1" applyFill="1" applyAlignment="1">
      <alignment horizontal="center" vertical="center"/>
    </xf>
    <xf numFmtId="1" fontId="2" fillId="3" borderId="0" xfId="2" applyNumberFormat="1" applyFill="1" applyAlignment="1">
      <alignment horizontal="center" vertical="center"/>
    </xf>
    <xf numFmtId="0" fontId="32" fillId="2" borderId="0" xfId="2" applyFont="1" applyFill="1" applyAlignment="1">
      <alignment horizontal="center" vertical="center"/>
    </xf>
    <xf numFmtId="1" fontId="20" fillId="4" borderId="2" xfId="0" applyNumberFormat="1" applyFont="1" applyFill="1" applyBorder="1" applyAlignment="1">
      <alignment horizontal="center"/>
    </xf>
    <xf numFmtId="166" fontId="20" fillId="4" borderId="2" xfId="0" applyNumberFormat="1" applyFont="1" applyFill="1" applyBorder="1" applyAlignment="1">
      <alignment horizontal="center"/>
    </xf>
    <xf numFmtId="1" fontId="2" fillId="4" borderId="0" xfId="2" applyNumberFormat="1" applyFill="1" applyAlignment="1">
      <alignment horizontal="center" vertical="center"/>
    </xf>
    <xf numFmtId="2" fontId="2" fillId="4" borderId="0" xfId="2" applyNumberFormat="1" applyFill="1" applyAlignment="1">
      <alignment horizontal="center" vertical="center"/>
    </xf>
    <xf numFmtId="164" fontId="2" fillId="4" borderId="0" xfId="1" applyNumberFormat="1" applyFont="1" applyFill="1" applyBorder="1" applyAlignment="1">
      <alignment horizontal="center" vertical="center"/>
    </xf>
    <xf numFmtId="164" fontId="7" fillId="9" borderId="0" xfId="1" applyNumberFormat="1" applyFont="1" applyFill="1"/>
    <xf numFmtId="164" fontId="7" fillId="0" borderId="0" xfId="2" applyNumberFormat="1" applyFont="1"/>
    <xf numFmtId="0" fontId="33" fillId="0" borderId="0" xfId="2" applyFont="1"/>
    <xf numFmtId="9" fontId="7" fillId="3" borderId="0" xfId="2" applyNumberFormat="1" applyFont="1" applyFill="1"/>
    <xf numFmtId="172" fontId="7" fillId="3" borderId="0" xfId="2" applyNumberFormat="1" applyFont="1" applyFill="1"/>
    <xf numFmtId="0" fontId="7" fillId="3" borderId="0" xfId="2" applyFont="1" applyFill="1"/>
    <xf numFmtId="164" fontId="7" fillId="3" borderId="0" xfId="1" applyNumberFormat="1" applyFont="1" applyFill="1"/>
    <xf numFmtId="0" fontId="2" fillId="8" borderId="0" xfId="2" applyFill="1"/>
    <xf numFmtId="0" fontId="23" fillId="8" borderId="0" xfId="2" applyFont="1" applyFill="1"/>
    <xf numFmtId="0" fontId="24" fillId="8" borderId="0" xfId="2" applyFont="1" applyFill="1" applyAlignment="1">
      <alignment vertical="center"/>
    </xf>
    <xf numFmtId="0" fontId="25" fillId="8" borderId="0" xfId="2" quotePrefix="1" applyFont="1" applyFill="1" applyAlignment="1">
      <alignment horizontal="left" vertical="center" indent="1"/>
    </xf>
    <xf numFmtId="169" fontId="2" fillId="8" borderId="0" xfId="2" applyNumberFormat="1" applyFill="1" applyAlignment="1">
      <alignment wrapText="1"/>
    </xf>
    <xf numFmtId="0" fontId="2" fillId="8" borderId="0" xfId="2" applyFill="1" applyAlignment="1">
      <alignment wrapText="1"/>
    </xf>
    <xf numFmtId="169" fontId="2" fillId="8" borderId="0" xfId="2" applyNumberFormat="1" applyFill="1" applyAlignment="1">
      <alignment horizontal="left"/>
    </xf>
    <xf numFmtId="0" fontId="2" fillId="5" borderId="0" xfId="2" applyFill="1" applyAlignment="1">
      <alignment vertical="center"/>
    </xf>
    <xf numFmtId="0" fontId="20" fillId="5" borderId="0" xfId="2" quotePrefix="1" applyFont="1" applyFill="1" applyAlignment="1">
      <alignment horizontal="left" vertical="center"/>
    </xf>
    <xf numFmtId="0" fontId="26" fillId="5" borderId="0" xfId="2" applyFont="1" applyFill="1" applyAlignment="1">
      <alignment vertical="center"/>
    </xf>
    <xf numFmtId="164" fontId="9" fillId="8" borderId="0" xfId="2" applyNumberFormat="1" applyFont="1" applyFill="1"/>
    <xf numFmtId="164" fontId="9" fillId="8" borderId="0" xfId="2" applyNumberFormat="1" applyFont="1" applyFill="1" applyAlignment="1">
      <alignment vertical="center"/>
    </xf>
    <xf numFmtId="164" fontId="9" fillId="8" borderId="0" xfId="2" applyNumberFormat="1" applyFont="1" applyFill="1" applyAlignment="1">
      <alignment horizontal="left" indent="1"/>
    </xf>
    <xf numFmtId="164" fontId="15" fillId="8" borderId="0" xfId="2" applyNumberFormat="1" applyFont="1" applyFill="1"/>
    <xf numFmtId="164" fontId="10" fillId="8" borderId="0" xfId="2" applyNumberFormat="1" applyFont="1" applyFill="1" applyAlignment="1">
      <alignment horizontal="center"/>
    </xf>
    <xf numFmtId="164" fontId="9" fillId="8" borderId="0" xfId="2" applyNumberFormat="1" applyFont="1" applyFill="1" applyAlignment="1">
      <alignment horizontal="center"/>
    </xf>
    <xf numFmtId="0" fontId="16" fillId="8" borderId="0" xfId="2" applyFont="1" applyFill="1" applyAlignment="1">
      <alignment horizontal="center" vertical="center"/>
    </xf>
    <xf numFmtId="0" fontId="18" fillId="8" borderId="0" xfId="2" applyFont="1" applyFill="1"/>
    <xf numFmtId="164" fontId="2" fillId="8" borderId="0" xfId="2" applyNumberFormat="1" applyFill="1" applyAlignment="1">
      <alignment horizontal="left" indent="1"/>
    </xf>
    <xf numFmtId="164" fontId="2" fillId="8" borderId="0" xfId="2" applyNumberFormat="1" applyFill="1" applyAlignment="1">
      <alignment horizontal="center"/>
    </xf>
    <xf numFmtId="0" fontId="19" fillId="8" borderId="0" xfId="2" applyFont="1" applyFill="1"/>
    <xf numFmtId="167" fontId="2" fillId="8" borderId="0" xfId="2" applyNumberFormat="1" applyFill="1" applyAlignment="1">
      <alignment horizontal="center" vertical="center"/>
    </xf>
    <xf numFmtId="0" fontId="2" fillId="8" borderId="0" xfId="2" applyFill="1" applyAlignment="1">
      <alignment horizontal="left"/>
    </xf>
    <xf numFmtId="0" fontId="2" fillId="8" borderId="0" xfId="2" applyFill="1" applyAlignment="1">
      <alignment horizontal="center"/>
    </xf>
    <xf numFmtId="0" fontId="7" fillId="8" borderId="0" xfId="2" applyFont="1" applyFill="1" applyAlignment="1">
      <alignment horizontal="center"/>
    </xf>
    <xf numFmtId="164" fontId="20" fillId="8" borderId="1" xfId="2" applyNumberFormat="1" applyFont="1" applyFill="1" applyBorder="1" applyAlignment="1">
      <alignment vertical="center"/>
    </xf>
    <xf numFmtId="0" fontId="20" fillId="8" borderId="0" xfId="2" applyFont="1" applyFill="1" applyAlignment="1">
      <alignment horizontal="center"/>
    </xf>
    <xf numFmtId="0" fontId="2" fillId="8" borderId="0" xfId="2" applyFill="1" applyAlignment="1">
      <alignment horizontal="left" wrapText="1"/>
    </xf>
    <xf numFmtId="0" fontId="16" fillId="8" borderId="0" xfId="2" applyFont="1" applyFill="1" applyAlignment="1">
      <alignment horizontal="left"/>
    </xf>
    <xf numFmtId="0" fontId="7" fillId="8" borderId="0" xfId="2" applyFont="1" applyFill="1" applyAlignment="1">
      <alignment wrapText="1"/>
    </xf>
    <xf numFmtId="0" fontId="7" fillId="8" borderId="0" xfId="2" applyFont="1" applyFill="1" applyAlignment="1">
      <alignment horizontal="left"/>
    </xf>
    <xf numFmtId="0" fontId="21" fillId="8" borderId="0" xfId="2" applyFont="1" applyFill="1"/>
    <xf numFmtId="8" fontId="7" fillId="8" borderId="0" xfId="2" applyNumberFormat="1" applyFont="1" applyFill="1"/>
    <xf numFmtId="0" fontId="20" fillId="8" borderId="1" xfId="2" applyFont="1" applyFill="1" applyBorder="1" applyAlignment="1">
      <alignment horizontal="center"/>
    </xf>
    <xf numFmtId="1" fontId="2" fillId="8" borderId="0" xfId="2" applyNumberFormat="1" applyFill="1" applyAlignment="1">
      <alignment horizontal="center" vertical="center"/>
    </xf>
    <xf numFmtId="164" fontId="12" fillId="8" borderId="0" xfId="2" applyNumberFormat="1" applyFont="1" applyFill="1" applyAlignment="1">
      <alignment horizontal="left" vertical="center"/>
    </xf>
    <xf numFmtId="164" fontId="14" fillId="8" borderId="0" xfId="2" applyNumberFormat="1" applyFont="1" applyFill="1" applyAlignment="1">
      <alignment vertical="center"/>
    </xf>
    <xf numFmtId="164" fontId="14" fillId="8" borderId="0" xfId="2" applyNumberFormat="1" applyFont="1" applyFill="1" applyAlignment="1">
      <alignment horizontal="center" vertical="center"/>
    </xf>
    <xf numFmtId="164" fontId="17" fillId="8" borderId="0" xfId="2" applyNumberFormat="1" applyFont="1" applyFill="1" applyAlignment="1">
      <alignment horizontal="center" vertical="center"/>
    </xf>
    <xf numFmtId="1" fontId="7" fillId="8" borderId="0" xfId="2" applyNumberFormat="1" applyFont="1" applyFill="1" applyAlignment="1">
      <alignment horizontal="center"/>
    </xf>
    <xf numFmtId="1" fontId="20" fillId="8" borderId="1" xfId="2" applyNumberFormat="1" applyFont="1" applyFill="1" applyBorder="1" applyAlignment="1">
      <alignment horizontal="center"/>
    </xf>
    <xf numFmtId="0" fontId="7" fillId="8" borderId="3" xfId="2" applyFont="1" applyFill="1" applyBorder="1"/>
    <xf numFmtId="0" fontId="20" fillId="8" borderId="4" xfId="2" applyFont="1" applyFill="1" applyBorder="1" applyAlignment="1">
      <alignment horizontal="center"/>
    </xf>
    <xf numFmtId="164" fontId="7" fillId="8" borderId="0" xfId="1" applyNumberFormat="1" applyFont="1" applyFill="1"/>
    <xf numFmtId="164" fontId="20" fillId="8" borderId="5" xfId="2" applyNumberFormat="1" applyFont="1" applyFill="1" applyBorder="1" applyAlignment="1">
      <alignment horizontal="left" indent="1"/>
    </xf>
    <xf numFmtId="164" fontId="20" fillId="8" borderId="5" xfId="2" applyNumberFormat="1" applyFont="1" applyFill="1" applyBorder="1" applyAlignment="1">
      <alignment horizontal="center"/>
    </xf>
    <xf numFmtId="164" fontId="19" fillId="8" borderId="0" xfId="1" applyNumberFormat="1" applyFont="1" applyFill="1" applyAlignment="1" applyProtection="1"/>
    <xf numFmtId="164" fontId="20" fillId="8" borderId="3" xfId="1" applyNumberFormat="1" applyFont="1" applyFill="1" applyBorder="1" applyAlignment="1">
      <alignment horizontal="center" vertical="center"/>
    </xf>
    <xf numFmtId="164" fontId="20" fillId="8" borderId="0" xfId="2" applyNumberFormat="1" applyFont="1" applyFill="1" applyAlignment="1">
      <alignment horizontal="left" indent="1"/>
    </xf>
    <xf numFmtId="164" fontId="20" fillId="8" borderId="0" xfId="2" applyNumberFormat="1" applyFont="1" applyFill="1" applyAlignment="1">
      <alignment horizontal="center"/>
    </xf>
    <xf numFmtId="1" fontId="20" fillId="8" borderId="0" xfId="2" applyNumberFormat="1" applyFont="1" applyFill="1" applyAlignment="1">
      <alignment horizontal="center" vertical="center"/>
    </xf>
    <xf numFmtId="164" fontId="7" fillId="8" borderId="0" xfId="2" applyNumberFormat="1" applyFont="1" applyFill="1"/>
    <xf numFmtId="164" fontId="20" fillId="8" borderId="0" xfId="2" applyNumberFormat="1" applyFont="1" applyFill="1" applyAlignment="1">
      <alignment vertical="center"/>
    </xf>
    <xf numFmtId="9" fontId="7" fillId="8" borderId="0" xfId="2" applyNumberFormat="1" applyFont="1" applyFill="1"/>
    <xf numFmtId="0" fontId="20" fillId="4" borderId="2" xfId="1" applyNumberFormat="1" applyFont="1" applyFill="1" applyBorder="1" applyAlignment="1">
      <alignment horizontal="center"/>
    </xf>
    <xf numFmtId="0" fontId="12" fillId="2" borderId="2" xfId="1" applyNumberFormat="1" applyFont="1" applyFill="1" applyBorder="1" applyAlignment="1">
      <alignment horizontal="center"/>
    </xf>
    <xf numFmtId="164" fontId="7" fillId="4" borderId="0" xfId="1" applyNumberFormat="1" applyFont="1" applyFill="1"/>
    <xf numFmtId="2" fontId="7" fillId="10" borderId="0" xfId="2" applyNumberFormat="1" applyFont="1" applyFill="1"/>
    <xf numFmtId="0" fontId="2" fillId="4" borderId="0" xfId="1" applyNumberFormat="1" applyFont="1" applyFill="1" applyBorder="1" applyAlignment="1" applyProtection="1">
      <alignment horizontal="center" vertical="top"/>
    </xf>
    <xf numFmtId="10" fontId="2" fillId="3" borderId="0" xfId="2" applyNumberFormat="1" applyFill="1" applyAlignment="1">
      <alignment horizontal="center" vertical="center"/>
    </xf>
    <xf numFmtId="10" fontId="7" fillId="4" borderId="0" xfId="2" applyNumberFormat="1" applyFont="1" applyFill="1" applyAlignment="1">
      <alignment horizontal="center"/>
    </xf>
    <xf numFmtId="168" fontId="2" fillId="10" borderId="0" xfId="2" applyNumberFormat="1" applyFill="1" applyAlignment="1">
      <alignment horizontal="center" vertical="center"/>
    </xf>
    <xf numFmtId="165" fontId="2" fillId="8" borderId="0" xfId="2" applyNumberFormat="1" applyFill="1" applyAlignment="1">
      <alignment horizontal="center" vertical="center"/>
    </xf>
    <xf numFmtId="172" fontId="7" fillId="8" borderId="0" xfId="2" applyNumberFormat="1" applyFont="1" applyFill="1"/>
    <xf numFmtId="164" fontId="20" fillId="0" borderId="1" xfId="2" applyNumberFormat="1" applyFont="1" applyBorder="1" applyAlignment="1">
      <alignment vertical="center"/>
    </xf>
    <xf numFmtId="0" fontId="19" fillId="8" borderId="6" xfId="2" applyFont="1" applyFill="1" applyBorder="1"/>
    <xf numFmtId="0" fontId="34" fillId="8" borderId="0" xfId="2" applyFont="1" applyFill="1"/>
    <xf numFmtId="164" fontId="37" fillId="8" borderId="0" xfId="2" applyNumberFormat="1" applyFont="1" applyFill="1" applyAlignment="1">
      <alignment horizontal="left" vertical="center"/>
    </xf>
    <xf numFmtId="1" fontId="7" fillId="8" borderId="0" xfId="2" applyNumberFormat="1" applyFont="1" applyFill="1"/>
    <xf numFmtId="44" fontId="7" fillId="8" borderId="0" xfId="6" applyFont="1" applyFill="1"/>
    <xf numFmtId="43" fontId="7" fillId="8" borderId="0" xfId="2" applyNumberFormat="1" applyFont="1" applyFill="1"/>
    <xf numFmtId="164" fontId="34" fillId="8" borderId="0" xfId="2" applyNumberFormat="1" applyFont="1" applyFill="1" applyAlignment="1">
      <alignment vertical="center"/>
    </xf>
    <xf numFmtId="0" fontId="42" fillId="0" borderId="0" xfId="0" applyFont="1"/>
    <xf numFmtId="0" fontId="41" fillId="0" borderId="0" xfId="0" applyFont="1"/>
    <xf numFmtId="0" fontId="0" fillId="0" borderId="7" xfId="0" applyBorder="1"/>
    <xf numFmtId="173" fontId="43" fillId="0" borderId="7" xfId="0" applyNumberFormat="1" applyFont="1" applyBorder="1"/>
    <xf numFmtId="173" fontId="43" fillId="0" borderId="0" xfId="0" applyNumberFormat="1" applyFont="1"/>
    <xf numFmtId="173" fontId="0" fillId="0" borderId="7" xfId="0" applyNumberFormat="1" applyBorder="1"/>
    <xf numFmtId="173" fontId="0" fillId="0" borderId="0" xfId="0" applyNumberFormat="1"/>
    <xf numFmtId="172" fontId="43" fillId="0" borderId="7" xfId="4" applyNumberFormat="1" applyFont="1" applyBorder="1"/>
    <xf numFmtId="174" fontId="43" fillId="0" borderId="7" xfId="1" applyNumberFormat="1" applyFont="1" applyBorder="1"/>
    <xf numFmtId="164" fontId="43" fillId="0" borderId="7" xfId="1" applyNumberFormat="1" applyFont="1" applyBorder="1"/>
    <xf numFmtId="175" fontId="43" fillId="0" borderId="7" xfId="1" applyNumberFormat="1" applyFont="1" applyBorder="1"/>
    <xf numFmtId="164" fontId="0" fillId="0" borderId="7" xfId="1" applyNumberFormat="1" applyFont="1" applyBorder="1"/>
    <xf numFmtId="2" fontId="7" fillId="8" borderId="0" xfId="2" applyNumberFormat="1" applyFont="1" applyFill="1"/>
    <xf numFmtId="0" fontId="20" fillId="8" borderId="0" xfId="2" applyFont="1" applyFill="1" applyAlignment="1">
      <alignment wrapText="1"/>
    </xf>
    <xf numFmtId="9" fontId="7" fillId="8" borderId="0" xfId="4" applyFont="1" applyFill="1"/>
    <xf numFmtId="0" fontId="2" fillId="4" borderId="2" xfId="0" applyFont="1" applyFill="1" applyBorder="1" applyAlignment="1">
      <alignment horizontal="center"/>
    </xf>
    <xf numFmtId="9" fontId="2" fillId="10" borderId="0" xfId="4" applyFont="1" applyFill="1" applyAlignment="1">
      <alignment horizontal="center" vertical="center"/>
    </xf>
    <xf numFmtId="173" fontId="19" fillId="8" borderId="0" xfId="2" applyNumberFormat="1" applyFont="1" applyFill="1"/>
    <xf numFmtId="173" fontId="2" fillId="11" borderId="0" xfId="2" applyNumberFormat="1" applyFill="1" applyAlignment="1">
      <alignment horizontal="center" vertical="center"/>
    </xf>
    <xf numFmtId="166" fontId="2" fillId="3" borderId="0" xfId="2" applyNumberFormat="1" applyFill="1" applyAlignment="1">
      <alignment horizontal="left" vertical="center"/>
    </xf>
    <xf numFmtId="0" fontId="44" fillId="0" borderId="7" xfId="10" applyBorder="1"/>
    <xf numFmtId="173" fontId="0" fillId="12" borderId="7" xfId="0" applyNumberFormat="1" applyFill="1" applyBorder="1"/>
    <xf numFmtId="173" fontId="43" fillId="13" borderId="7" xfId="0" applyNumberFormat="1" applyFont="1" applyFill="1" applyBorder="1"/>
    <xf numFmtId="173" fontId="0" fillId="13" borderId="7" xfId="0" applyNumberFormat="1" applyFill="1" applyBorder="1"/>
    <xf numFmtId="0" fontId="2" fillId="0" borderId="0" xfId="2" applyAlignment="1">
      <alignment horizontal="center"/>
    </xf>
    <xf numFmtId="164" fontId="7" fillId="0" borderId="0" xfId="1" applyNumberFormat="1" applyFont="1" applyFill="1"/>
    <xf numFmtId="0" fontId="33" fillId="8" borderId="0" xfId="2" applyFont="1" applyFill="1" applyAlignment="1">
      <alignment horizontal="left" vertical="top" wrapText="1"/>
    </xf>
    <xf numFmtId="0" fontId="2" fillId="14" borderId="0" xfId="2" applyFill="1" applyAlignment="1">
      <alignment horizontal="left" wrapText="1"/>
    </xf>
    <xf numFmtId="166" fontId="2" fillId="14" borderId="0" xfId="2" applyNumberFormat="1" applyFill="1" applyAlignment="1">
      <alignment horizontal="center" vertical="center"/>
    </xf>
    <xf numFmtId="164" fontId="2" fillId="14" borderId="0" xfId="2" applyNumberFormat="1" applyFill="1" applyAlignment="1">
      <alignment horizontal="left" vertical="center" indent="1"/>
    </xf>
    <xf numFmtId="164" fontId="2" fillId="14" borderId="0" xfId="2" applyNumberFormat="1" applyFill="1" applyAlignment="1">
      <alignment horizontal="left" wrapText="1" indent="1"/>
    </xf>
    <xf numFmtId="164" fontId="2" fillId="14" borderId="0" xfId="2" applyNumberFormat="1" applyFill="1" applyAlignment="1">
      <alignment horizontal="center"/>
    </xf>
    <xf numFmtId="164" fontId="16" fillId="14" borderId="0" xfId="2" applyNumberFormat="1" applyFont="1" applyFill="1" applyAlignment="1">
      <alignment horizontal="center" vertical="center"/>
    </xf>
    <xf numFmtId="164" fontId="2" fillId="14" borderId="0" xfId="2" applyNumberFormat="1" applyFill="1" applyAlignment="1">
      <alignment horizontal="left" indent="1"/>
    </xf>
    <xf numFmtId="0" fontId="7" fillId="14" borderId="0" xfId="2" applyFont="1" applyFill="1"/>
    <xf numFmtId="0" fontId="19" fillId="14" borderId="0" xfId="2" applyFont="1" applyFill="1"/>
    <xf numFmtId="164" fontId="20" fillId="14" borderId="1" xfId="2" applyNumberFormat="1" applyFont="1" applyFill="1" applyBorder="1" applyAlignment="1">
      <alignment vertical="center"/>
    </xf>
    <xf numFmtId="164" fontId="16" fillId="14" borderId="0" xfId="2" applyNumberFormat="1" applyFont="1" applyFill="1" applyAlignment="1">
      <alignment vertical="center"/>
    </xf>
    <xf numFmtId="164" fontId="30" fillId="14" borderId="0" xfId="2" applyNumberFormat="1" applyFont="1" applyFill="1" applyAlignment="1">
      <alignment horizontal="center" vertical="center"/>
    </xf>
    <xf numFmtId="0" fontId="7" fillId="0" borderId="0" xfId="2" applyFont="1" applyFill="1"/>
    <xf numFmtId="1" fontId="2" fillId="14" borderId="0" xfId="2" applyNumberFormat="1" applyFill="1" applyAlignment="1">
      <alignment horizontal="center" vertical="center"/>
    </xf>
    <xf numFmtId="171" fontId="2" fillId="14" borderId="0" xfId="2" applyNumberFormat="1" applyFill="1" applyAlignment="1">
      <alignment horizontal="center" vertical="center"/>
    </xf>
    <xf numFmtId="2" fontId="7" fillId="14" borderId="0" xfId="2" applyNumberFormat="1" applyFont="1" applyFill="1" applyAlignment="1">
      <alignment horizontal="center"/>
    </xf>
    <xf numFmtId="164" fontId="7" fillId="14" borderId="0" xfId="2" applyNumberFormat="1" applyFont="1" applyFill="1"/>
    <xf numFmtId="164" fontId="2" fillId="14" borderId="0" xfId="2" applyNumberFormat="1" applyFill="1" applyAlignment="1">
      <alignment wrapText="1"/>
    </xf>
    <xf numFmtId="171" fontId="7" fillId="14" borderId="0" xfId="2" applyNumberFormat="1" applyFont="1" applyFill="1" applyAlignment="1">
      <alignment horizontal="center"/>
    </xf>
    <xf numFmtId="165" fontId="2" fillId="14" borderId="0" xfId="2" applyNumberFormat="1" applyFill="1" applyAlignment="1">
      <alignment horizontal="center" vertical="center"/>
    </xf>
    <xf numFmtId="0" fontId="7" fillId="14" borderId="0" xfId="2" applyFont="1" applyFill="1" applyAlignment="1">
      <alignment horizontal="center"/>
    </xf>
  </cellXfs>
  <cellStyles count="11">
    <cellStyle name="Comma" xfId="1" builtinId="3"/>
    <cellStyle name="Currency" xfId="6" builtinId="4"/>
    <cellStyle name="Currency 2" xfId="3" xr:uid="{14D8610A-E083-4113-9BB9-6698AC723A2A}"/>
    <cellStyle name="Hyperlink" xfId="10" builtinId="8"/>
    <cellStyle name="Normal" xfId="0" builtinId="0"/>
    <cellStyle name="Normal 2" xfId="5" xr:uid="{7E24E1DE-2F68-4B18-87A7-93C21514BBF6}"/>
    <cellStyle name="Normal 3" xfId="2" xr:uid="{3E316637-AC63-42D7-A55B-AB0930580533}"/>
    <cellStyle name="Normal 4" xfId="7" xr:uid="{2B2D1E49-FE97-4094-9E6C-C7AEE075F581}"/>
    <cellStyle name="Normal 5" xfId="8" xr:uid="{55A3BBCA-2B3E-4CFA-90A8-1C6336474A3F}"/>
    <cellStyle name="Normal 6" xfId="9" xr:uid="{0490F821-C94D-4300-922B-99D06683C7F8}"/>
    <cellStyle name="Percent" xfId="4" builtinId="5"/>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CC"/>
      <color rgb="FF3399FF"/>
      <color rgb="FF66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ACCU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'I|Inputs'!$E$9</c:f>
              <c:strCache>
                <c:ptCount val="1"/>
                <c:pt idx="0">
                  <c:v>ACCU assumption</c:v>
                </c:pt>
              </c:strCache>
            </c:strRef>
          </c:tx>
          <c:spPr>
            <a:ln w="28575" cap="rnd">
              <a:solidFill>
                <a:schemeClr val="accent1"/>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'I|Inputs'!$J$9:$AJ$9</c:f>
              <c:numCache>
                <c:formatCode>0.0</c:formatCode>
                <c:ptCount val="27"/>
                <c:pt idx="0">
                  <c:v>30.487198855052874</c:v>
                </c:pt>
                <c:pt idx="1">
                  <c:v>30.740852349526918</c:v>
                </c:pt>
                <c:pt idx="2">
                  <c:v>31.804245845591161</c:v>
                </c:pt>
                <c:pt idx="3">
                  <c:v>32.974954281625187</c:v>
                </c:pt>
                <c:pt idx="4">
                  <c:v>33.852985608650719</c:v>
                </c:pt>
                <c:pt idx="5">
                  <c:v>34.750528742943466</c:v>
                </c:pt>
                <c:pt idx="6">
                  <c:v>35.667583684503462</c:v>
                </c:pt>
                <c:pt idx="7">
                  <c:v>36.613906336964305</c:v>
                </c:pt>
                <c:pt idx="8">
                  <c:v>37.579740796692377</c:v>
                </c:pt>
                <c:pt idx="9">
                  <c:v>38.574842967321302</c:v>
                </c:pt>
                <c:pt idx="10">
                  <c:v>39.599212848851082</c:v>
                </c:pt>
                <c:pt idx="11">
                  <c:v>40.652850441281707</c:v>
                </c:pt>
                <c:pt idx="12">
                  <c:v>41.725999840979568</c:v>
                </c:pt>
                <c:pt idx="13">
                  <c:v>42.838172855211894</c:v>
                </c:pt>
                <c:pt idx="14">
                  <c:v>43.969857676711463</c:v>
                </c:pt>
                <c:pt idx="15">
                  <c:v>45.130810209111871</c:v>
                </c:pt>
                <c:pt idx="16">
                  <c:v>46.330786356046758</c:v>
                </c:pt>
                <c:pt idx="17">
                  <c:v>47.560030213882484</c:v>
                </c:pt>
                <c:pt idx="18">
                  <c:v>48.818541782619072</c:v>
                </c:pt>
                <c:pt idx="19">
                  <c:v>50.116076965890116</c:v>
                </c:pt>
                <c:pt idx="20">
                  <c:v>51.442879860062014</c:v>
                </c:pt>
                <c:pt idx="21">
                  <c:v>52.808706368768391</c:v>
                </c:pt>
                <c:pt idx="22">
                  <c:v>54.203800588375614</c:v>
                </c:pt>
                <c:pt idx="23">
                  <c:v>55.637918422517295</c:v>
                </c:pt>
                <c:pt idx="24">
                  <c:v>57.111059871193447</c:v>
                </c:pt>
                <c:pt idx="25">
                  <c:v>58.632980838037689</c:v>
                </c:pt>
                <c:pt idx="26">
                  <c:v>60.184169515782777</c:v>
                </c:pt>
              </c:numCache>
            </c:numRef>
          </c:val>
          <c:smooth val="0"/>
          <c:extLst>
            <c:ext xmlns:c16="http://schemas.microsoft.com/office/drawing/2014/chart" uri="{C3380CC4-5D6E-409C-BE32-E72D297353CC}">
              <c16:uniqueId val="{00000000-C824-468F-8A25-12F557AEE36D}"/>
            </c:ext>
          </c:extLst>
        </c:ser>
        <c:ser>
          <c:idx val="1"/>
          <c:order val="1"/>
          <c:tx>
            <c:strRef>
              <c:f>'I|Inputs'!$E$10</c:f>
              <c:strCache>
                <c:ptCount val="1"/>
                <c:pt idx="0">
                  <c:v>EY - Central</c:v>
                </c:pt>
              </c:strCache>
            </c:strRef>
          </c:tx>
          <c:spPr>
            <a:ln w="28575" cap="rnd">
              <a:solidFill>
                <a:schemeClr val="accent2"/>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'I|Inputs'!$J$10:$AJ$10</c:f>
              <c:numCache>
                <c:formatCode>0.0</c:formatCode>
                <c:ptCount val="27"/>
                <c:pt idx="0">
                  <c:v>31.4</c:v>
                </c:pt>
                <c:pt idx="1">
                  <c:v>30</c:v>
                </c:pt>
                <c:pt idx="2">
                  <c:v>30.9</c:v>
                </c:pt>
                <c:pt idx="3">
                  <c:v>35</c:v>
                </c:pt>
                <c:pt idx="4">
                  <c:v>40.9</c:v>
                </c:pt>
                <c:pt idx="5">
                  <c:v>50.3</c:v>
                </c:pt>
                <c:pt idx="6">
                  <c:v>59</c:v>
                </c:pt>
                <c:pt idx="7">
                  <c:v>62.6</c:v>
                </c:pt>
                <c:pt idx="8">
                  <c:v>64</c:v>
                </c:pt>
                <c:pt idx="9">
                  <c:v>71.099999999999994</c:v>
                </c:pt>
                <c:pt idx="10">
                  <c:v>73.400000000000006</c:v>
                </c:pt>
                <c:pt idx="11">
                  <c:v>62.4</c:v>
                </c:pt>
                <c:pt idx="12">
                  <c:v>59.2</c:v>
                </c:pt>
                <c:pt idx="13">
                  <c:v>59</c:v>
                </c:pt>
                <c:pt idx="14">
                  <c:v>58.7</c:v>
                </c:pt>
                <c:pt idx="15">
                  <c:v>55.9</c:v>
                </c:pt>
                <c:pt idx="16">
                  <c:v>56</c:v>
                </c:pt>
                <c:pt idx="17">
                  <c:v>56.7</c:v>
                </c:pt>
                <c:pt idx="18">
                  <c:v>55.9</c:v>
                </c:pt>
                <c:pt idx="19">
                  <c:v>54.6</c:v>
                </c:pt>
                <c:pt idx="20">
                  <c:v>53.4</c:v>
                </c:pt>
                <c:pt idx="21">
                  <c:v>55.6</c:v>
                </c:pt>
                <c:pt idx="22">
                  <c:v>56.6</c:v>
                </c:pt>
                <c:pt idx="23">
                  <c:v>64.5</c:v>
                </c:pt>
                <c:pt idx="24">
                  <c:v>67.099999999999994</c:v>
                </c:pt>
                <c:pt idx="25">
                  <c:v>67.599999999999994</c:v>
                </c:pt>
                <c:pt idx="26">
                  <c:v>77.400000000000006</c:v>
                </c:pt>
              </c:numCache>
            </c:numRef>
          </c:val>
          <c:smooth val="0"/>
          <c:extLst>
            <c:ext xmlns:c16="http://schemas.microsoft.com/office/drawing/2014/chart" uri="{C3380CC4-5D6E-409C-BE32-E72D297353CC}">
              <c16:uniqueId val="{00000001-C824-468F-8A25-12F557AEE36D}"/>
            </c:ext>
          </c:extLst>
        </c:ser>
        <c:ser>
          <c:idx val="2"/>
          <c:order val="2"/>
          <c:tx>
            <c:strRef>
              <c:f>'I|Inputs'!$E$11</c:f>
              <c:strCache>
                <c:ptCount val="1"/>
                <c:pt idx="0">
                  <c:v>EY - High removals pathway</c:v>
                </c:pt>
              </c:strCache>
            </c:strRef>
          </c:tx>
          <c:spPr>
            <a:ln w="28575" cap="rnd">
              <a:solidFill>
                <a:schemeClr val="accent3"/>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'I|Inputs'!$J$11:$AJ$11</c:f>
              <c:numCache>
                <c:formatCode>0.0</c:formatCode>
                <c:ptCount val="27"/>
                <c:pt idx="0">
                  <c:v>39</c:v>
                </c:pt>
                <c:pt idx="1">
                  <c:v>45.04</c:v>
                </c:pt>
                <c:pt idx="2">
                  <c:v>61.22</c:v>
                </c:pt>
                <c:pt idx="3">
                  <c:v>75.84</c:v>
                </c:pt>
                <c:pt idx="4">
                  <c:v>76.540000000000006</c:v>
                </c:pt>
                <c:pt idx="5">
                  <c:v>78.83</c:v>
                </c:pt>
                <c:pt idx="6">
                  <c:v>79.650000000000006</c:v>
                </c:pt>
                <c:pt idx="7">
                  <c:v>78.849999999999994</c:v>
                </c:pt>
                <c:pt idx="8">
                  <c:v>79.63</c:v>
                </c:pt>
                <c:pt idx="9">
                  <c:v>78.849999999999994</c:v>
                </c:pt>
                <c:pt idx="10">
                  <c:v>79.900000000000006</c:v>
                </c:pt>
                <c:pt idx="11">
                  <c:v>80.73</c:v>
                </c:pt>
                <c:pt idx="12">
                  <c:v>83.54</c:v>
                </c:pt>
                <c:pt idx="13">
                  <c:v>89.37</c:v>
                </c:pt>
                <c:pt idx="14">
                  <c:v>114.55</c:v>
                </c:pt>
                <c:pt idx="15">
                  <c:v>124.13</c:v>
                </c:pt>
                <c:pt idx="16">
                  <c:v>125.42</c:v>
                </c:pt>
                <c:pt idx="17">
                  <c:v>122.91</c:v>
                </c:pt>
                <c:pt idx="18">
                  <c:v>120.56</c:v>
                </c:pt>
                <c:pt idx="19">
                  <c:v>121.67</c:v>
                </c:pt>
                <c:pt idx="20">
                  <c:v>119.27</c:v>
                </c:pt>
                <c:pt idx="21">
                  <c:v>121.17</c:v>
                </c:pt>
                <c:pt idx="22">
                  <c:v>120.46</c:v>
                </c:pt>
                <c:pt idx="23">
                  <c:v>118.95</c:v>
                </c:pt>
                <c:pt idx="24">
                  <c:v>120.96</c:v>
                </c:pt>
                <c:pt idx="25">
                  <c:v>123.23</c:v>
                </c:pt>
                <c:pt idx="26">
                  <c:v>127.35</c:v>
                </c:pt>
              </c:numCache>
            </c:numRef>
          </c:val>
          <c:smooth val="0"/>
          <c:extLst>
            <c:ext xmlns:c16="http://schemas.microsoft.com/office/drawing/2014/chart" uri="{C3380CC4-5D6E-409C-BE32-E72D297353CC}">
              <c16:uniqueId val="{00000002-C824-468F-8A25-12F557AEE36D}"/>
            </c:ext>
          </c:extLst>
        </c:ser>
        <c:ser>
          <c:idx val="3"/>
          <c:order val="3"/>
          <c:tx>
            <c:strRef>
              <c:f>'I|Inputs'!$E$12</c:f>
              <c:strCache>
                <c:ptCount val="1"/>
                <c:pt idx="0">
                  <c:v>EY - Tech enabled investment</c:v>
                </c:pt>
              </c:strCache>
            </c:strRef>
          </c:tx>
          <c:spPr>
            <a:ln w="28575" cap="rnd">
              <a:solidFill>
                <a:schemeClr val="accent4"/>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'I|Inputs'!$J$12:$AJ$12</c:f>
              <c:numCache>
                <c:formatCode>0.0</c:formatCode>
                <c:ptCount val="27"/>
                <c:pt idx="0">
                  <c:v>31.5</c:v>
                </c:pt>
                <c:pt idx="1">
                  <c:v>30</c:v>
                </c:pt>
                <c:pt idx="2">
                  <c:v>23.3</c:v>
                </c:pt>
                <c:pt idx="3">
                  <c:v>27.22</c:v>
                </c:pt>
                <c:pt idx="4">
                  <c:v>22.01</c:v>
                </c:pt>
                <c:pt idx="5">
                  <c:v>25.79</c:v>
                </c:pt>
                <c:pt idx="6">
                  <c:v>30</c:v>
                </c:pt>
                <c:pt idx="7">
                  <c:v>30</c:v>
                </c:pt>
                <c:pt idx="8">
                  <c:v>30</c:v>
                </c:pt>
                <c:pt idx="9">
                  <c:v>30</c:v>
                </c:pt>
                <c:pt idx="10">
                  <c:v>33.270000000000003</c:v>
                </c:pt>
                <c:pt idx="11">
                  <c:v>30</c:v>
                </c:pt>
                <c:pt idx="12">
                  <c:v>30</c:v>
                </c:pt>
                <c:pt idx="13">
                  <c:v>30</c:v>
                </c:pt>
                <c:pt idx="14">
                  <c:v>30</c:v>
                </c:pt>
                <c:pt idx="15">
                  <c:v>32.25</c:v>
                </c:pt>
                <c:pt idx="16">
                  <c:v>31.28</c:v>
                </c:pt>
                <c:pt idx="17">
                  <c:v>31.26</c:v>
                </c:pt>
                <c:pt idx="18">
                  <c:v>35.840000000000003</c:v>
                </c:pt>
                <c:pt idx="19">
                  <c:v>35.92</c:v>
                </c:pt>
                <c:pt idx="20">
                  <c:v>38.9</c:v>
                </c:pt>
                <c:pt idx="21">
                  <c:v>46.52</c:v>
                </c:pt>
                <c:pt idx="22">
                  <c:v>50.62</c:v>
                </c:pt>
                <c:pt idx="23">
                  <c:v>51.23</c:v>
                </c:pt>
                <c:pt idx="24">
                  <c:v>51.81</c:v>
                </c:pt>
                <c:pt idx="25">
                  <c:v>52.93</c:v>
                </c:pt>
                <c:pt idx="26">
                  <c:v>55.96</c:v>
                </c:pt>
              </c:numCache>
            </c:numRef>
          </c:val>
          <c:smooth val="0"/>
          <c:extLst>
            <c:ext xmlns:c16="http://schemas.microsoft.com/office/drawing/2014/chart" uri="{C3380CC4-5D6E-409C-BE32-E72D297353CC}">
              <c16:uniqueId val="{00000003-C824-468F-8A25-12F557AEE36D}"/>
            </c:ext>
          </c:extLst>
        </c:ser>
        <c:ser>
          <c:idx val="4"/>
          <c:order val="4"/>
          <c:tx>
            <c:strRef>
              <c:f>'I|Inputs'!$E$13</c:f>
              <c:strCache>
                <c:ptCount val="1"/>
                <c:pt idx="0">
                  <c:v>EY - low-cost high volume offsets</c:v>
                </c:pt>
              </c:strCache>
            </c:strRef>
          </c:tx>
          <c:spPr>
            <a:ln w="28575" cap="rnd">
              <a:solidFill>
                <a:schemeClr val="accent5"/>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'I|Inputs'!$J$13:$AJ$13</c:f>
              <c:numCache>
                <c:formatCode>0.0</c:formatCode>
                <c:ptCount val="27"/>
                <c:pt idx="0">
                  <c:v>31.5</c:v>
                </c:pt>
                <c:pt idx="1">
                  <c:v>25</c:v>
                </c:pt>
                <c:pt idx="2">
                  <c:v>25.89</c:v>
                </c:pt>
                <c:pt idx="3">
                  <c:v>25</c:v>
                </c:pt>
                <c:pt idx="4">
                  <c:v>28.02</c:v>
                </c:pt>
                <c:pt idx="5">
                  <c:v>32.83</c:v>
                </c:pt>
                <c:pt idx="6">
                  <c:v>38.700000000000003</c:v>
                </c:pt>
                <c:pt idx="7">
                  <c:v>42.91</c:v>
                </c:pt>
                <c:pt idx="8">
                  <c:v>46.22</c:v>
                </c:pt>
                <c:pt idx="9">
                  <c:v>48.76</c:v>
                </c:pt>
                <c:pt idx="10">
                  <c:v>56.63</c:v>
                </c:pt>
                <c:pt idx="11">
                  <c:v>55.46</c:v>
                </c:pt>
                <c:pt idx="12">
                  <c:v>43.56</c:v>
                </c:pt>
                <c:pt idx="13">
                  <c:v>34.22</c:v>
                </c:pt>
                <c:pt idx="14">
                  <c:v>28.88</c:v>
                </c:pt>
                <c:pt idx="15">
                  <c:v>28.77</c:v>
                </c:pt>
                <c:pt idx="16">
                  <c:v>28.75</c:v>
                </c:pt>
                <c:pt idx="17">
                  <c:v>29.61</c:v>
                </c:pt>
                <c:pt idx="18">
                  <c:v>32.92</c:v>
                </c:pt>
                <c:pt idx="19">
                  <c:v>32.04</c:v>
                </c:pt>
                <c:pt idx="20">
                  <c:v>32.49</c:v>
                </c:pt>
                <c:pt idx="21">
                  <c:v>36.619999999999997</c:v>
                </c:pt>
                <c:pt idx="22">
                  <c:v>36.83</c:v>
                </c:pt>
                <c:pt idx="23">
                  <c:v>36.57</c:v>
                </c:pt>
                <c:pt idx="24">
                  <c:v>36.270000000000003</c:v>
                </c:pt>
                <c:pt idx="25">
                  <c:v>36.17</c:v>
                </c:pt>
                <c:pt idx="26">
                  <c:v>45.58</c:v>
                </c:pt>
              </c:numCache>
            </c:numRef>
          </c:val>
          <c:smooth val="0"/>
          <c:extLst>
            <c:ext xmlns:c16="http://schemas.microsoft.com/office/drawing/2014/chart" uri="{C3380CC4-5D6E-409C-BE32-E72D297353CC}">
              <c16:uniqueId val="{00000004-C824-468F-8A25-12F557AEE36D}"/>
            </c:ext>
          </c:extLst>
        </c:ser>
        <c:dLbls>
          <c:showLegendKey val="0"/>
          <c:showVal val="0"/>
          <c:showCatName val="0"/>
          <c:showSerName val="0"/>
          <c:showPercent val="0"/>
          <c:showBubbleSize val="0"/>
        </c:dLbls>
        <c:smooth val="0"/>
        <c:axId val="2001935440"/>
        <c:axId val="2001935920"/>
      </c:lineChart>
      <c:catAx>
        <c:axId val="200193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920"/>
        <c:crosses val="autoZero"/>
        <c:auto val="1"/>
        <c:lblAlgn val="ctr"/>
        <c:lblOffset val="100"/>
        <c:noMultiLvlLbl val="0"/>
      </c:catAx>
      <c:valAx>
        <c:axId val="20019359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Opex</a:t>
            </a:r>
            <a:r>
              <a:rPr lang="en-AU" baseline="0"/>
              <a:t> costs assoicated to each option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13406016555621"/>
          <c:y val="0.14740186466677391"/>
          <c:w val="0.82719005387484457"/>
          <c:h val="0.76040433866414159"/>
        </c:manualLayout>
      </c:layout>
      <c:scatterChart>
        <c:scatterStyle val="lineMarker"/>
        <c:varyColors val="0"/>
        <c:ser>
          <c:idx val="0"/>
          <c:order val="0"/>
          <c:tx>
            <c:strRef>
              <c:f>'Output|Options Analysis'!$B$12</c:f>
              <c:strCache>
                <c:ptCount val="1"/>
                <c:pt idx="0">
                  <c:v> 1) Options Analysis - Maintain Status Quo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Analysis'!$J$21:$AO$21</c:f>
              <c:numCache>
                <c:formatCode>_-* #,##0_-;\-* #,##0_-;_-* "-"??_-;_-@_-</c:formatCode>
                <c:ptCount val="32"/>
                <c:pt idx="0">
                  <c:v>0</c:v>
                </c:pt>
                <c:pt idx="1">
                  <c:v>0</c:v>
                </c:pt>
                <c:pt idx="2">
                  <c:v>0</c:v>
                </c:pt>
                <c:pt idx="3">
                  <c:v>0</c:v>
                </c:pt>
                <c:pt idx="4">
                  <c:v>0</c:v>
                </c:pt>
                <c:pt idx="5">
                  <c:v>869.92541209594162</c:v>
                </c:pt>
                <c:pt idx="6">
                  <c:v>857.42330231887354</c:v>
                </c:pt>
                <c:pt idx="7">
                  <c:v>877.57876378554681</c:v>
                </c:pt>
                <c:pt idx="8">
                  <c:v>875.43456753735575</c:v>
                </c:pt>
                <c:pt idx="9">
                  <c:v>883.19279241544677</c:v>
                </c:pt>
                <c:pt idx="10">
                  <c:v>903.76912596351917</c:v>
                </c:pt>
                <c:pt idx="11">
                  <c:v>928.25124776557254</c:v>
                </c:pt>
                <c:pt idx="12">
                  <c:v>952.68279602059761</c:v>
                </c:pt>
                <c:pt idx="13">
                  <c:v>977.14521060960419</c:v>
                </c:pt>
                <c:pt idx="14">
                  <c:v>1001.4601786035823</c:v>
                </c:pt>
                <c:pt idx="15">
                  <c:v>1025.8214460985323</c:v>
                </c:pt>
                <c:pt idx="16">
                  <c:v>1050.2290130944543</c:v>
                </c:pt>
                <c:pt idx="17">
                  <c:v>1075.1929827097574</c:v>
                </c:pt>
                <c:pt idx="18">
                  <c:v>1099.9038475870229</c:v>
                </c:pt>
                <c:pt idx="19">
                  <c:v>1124.4469890498694</c:v>
                </c:pt>
                <c:pt idx="20">
                  <c:v>1149.0364300136882</c:v>
                </c:pt>
                <c:pt idx="21">
                  <c:v>1173.6876036454692</c:v>
                </c:pt>
                <c:pt idx="22">
                  <c:v>1198.4843716524217</c:v>
                </c:pt>
                <c:pt idx="23">
                  <c:v>1223.7246186571463</c:v>
                </c:pt>
                <c:pt idx="24">
                  <c:v>1249.125893204033</c:v>
                </c:pt>
                <c:pt idx="25">
                  <c:v>1272.4882748936918</c:v>
                </c:pt>
                <c:pt idx="26">
                  <c:v>1294.0257866415129</c:v>
                </c:pt>
                <c:pt idx="27">
                  <c:v>1317.5954953743058</c:v>
                </c:pt>
                <c:pt idx="28">
                  <c:v>1344.7022573720608</c:v>
                </c:pt>
                <c:pt idx="29">
                  <c:v>1373.2608802765787</c:v>
                </c:pt>
                <c:pt idx="30">
                  <c:v>1397.4283996770496</c:v>
                </c:pt>
                <c:pt idx="31">
                  <c:v>1416.3795902458921</c:v>
                </c:pt>
              </c:numCache>
            </c:numRef>
          </c:yVal>
          <c:smooth val="0"/>
          <c:extLst>
            <c:ext xmlns:c16="http://schemas.microsoft.com/office/drawing/2014/chart" uri="{C3380CC4-5D6E-409C-BE32-E72D297353CC}">
              <c16:uniqueId val="{00000000-EB7D-46FC-AE05-71B7BC9B65ED}"/>
            </c:ext>
          </c:extLst>
        </c:ser>
        <c:ser>
          <c:idx val="1"/>
          <c:order val="1"/>
          <c:tx>
            <c:strRef>
              <c:f>'Output|Options Analysis'!$B$23</c:f>
              <c:strCache>
                <c:ptCount val="1"/>
                <c:pt idx="0">
                  <c:v> 2) Options Analysis - Minor rehab each year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Analysis'!$J$38:$AO$38</c:f>
              <c:numCache>
                <c:formatCode>_-* #,##0_-;\-* #,##0_-;_-* "-"??_-;_-@_-</c:formatCode>
                <c:ptCount val="32"/>
                <c:pt idx="0">
                  <c:v>0</c:v>
                </c:pt>
                <c:pt idx="1">
                  <c:v>0</c:v>
                </c:pt>
                <c:pt idx="2">
                  <c:v>0</c:v>
                </c:pt>
                <c:pt idx="3">
                  <c:v>0</c:v>
                </c:pt>
                <c:pt idx="4">
                  <c:v>0</c:v>
                </c:pt>
                <c:pt idx="5">
                  <c:v>869.92541209594162</c:v>
                </c:pt>
                <c:pt idx="6">
                  <c:v>857.42330231887354</c:v>
                </c:pt>
                <c:pt idx="7">
                  <c:v>859.10551752084905</c:v>
                </c:pt>
                <c:pt idx="8">
                  <c:v>860.95749755972111</c:v>
                </c:pt>
                <c:pt idx="9">
                  <c:v>862.34648258887523</c:v>
                </c:pt>
                <c:pt idx="10">
                  <c:v>863.76633395201043</c:v>
                </c:pt>
                <c:pt idx="11">
                  <c:v>865.21705164912703</c:v>
                </c:pt>
                <c:pt idx="12">
                  <c:v>866.71406884721523</c:v>
                </c:pt>
                <c:pt idx="13">
                  <c:v>868.24195237928473</c:v>
                </c:pt>
                <c:pt idx="14">
                  <c:v>869.81613541232605</c:v>
                </c:pt>
                <c:pt idx="15">
                  <c:v>871.4366179463392</c:v>
                </c:pt>
                <c:pt idx="16">
                  <c:v>873.10339998132406</c:v>
                </c:pt>
                <c:pt idx="17">
                  <c:v>874.80104835029022</c:v>
                </c:pt>
                <c:pt idx="18">
                  <c:v>876.56042938721873</c:v>
                </c:pt>
                <c:pt idx="19">
                  <c:v>878.35067675812843</c:v>
                </c:pt>
                <c:pt idx="20">
                  <c:v>880.18722363000995</c:v>
                </c:pt>
                <c:pt idx="21">
                  <c:v>882.08550316985384</c:v>
                </c:pt>
                <c:pt idx="22">
                  <c:v>884.03008221066955</c:v>
                </c:pt>
                <c:pt idx="23">
                  <c:v>886.02096075245709</c:v>
                </c:pt>
                <c:pt idx="24">
                  <c:v>888.0735719622071</c:v>
                </c:pt>
                <c:pt idx="25">
                  <c:v>890.17248267292882</c:v>
                </c:pt>
                <c:pt idx="26">
                  <c:v>892.33312605161291</c:v>
                </c:pt>
                <c:pt idx="27">
                  <c:v>894.54006893126882</c:v>
                </c:pt>
                <c:pt idx="28">
                  <c:v>896.80874447888721</c:v>
                </c:pt>
                <c:pt idx="29">
                  <c:v>899.13915269446795</c:v>
                </c:pt>
                <c:pt idx="30">
                  <c:v>901.54672674500171</c:v>
                </c:pt>
                <c:pt idx="31">
                  <c:v>904.00060029650729</c:v>
                </c:pt>
              </c:numCache>
            </c:numRef>
          </c:yVal>
          <c:smooth val="0"/>
          <c:extLst>
            <c:ext xmlns:c16="http://schemas.microsoft.com/office/drawing/2014/chart" uri="{C3380CC4-5D6E-409C-BE32-E72D297353CC}">
              <c16:uniqueId val="{00000001-EB7D-46FC-AE05-71B7BC9B65ED}"/>
            </c:ext>
          </c:extLst>
        </c:ser>
        <c:ser>
          <c:idx val="2"/>
          <c:order val="2"/>
          <c:tx>
            <c:strRef>
              <c:f>'Output|Options Analysis'!$B$40</c:f>
              <c:strCache>
                <c:ptCount val="1"/>
                <c:pt idx="0">
                  <c:v> 3) Options Analysis - Rehabiliate cast iron mains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Analysis'!$J$65:$AO$65</c:f>
              <c:numCache>
                <c:formatCode>_-* #,##0_-;\-* #,##0_-;_-* "-"??_-;_-@_-</c:formatCode>
                <c:ptCount val="32"/>
                <c:pt idx="0">
                  <c:v>0</c:v>
                </c:pt>
                <c:pt idx="1">
                  <c:v>0</c:v>
                </c:pt>
                <c:pt idx="2">
                  <c:v>0</c:v>
                </c:pt>
                <c:pt idx="3">
                  <c:v>0</c:v>
                </c:pt>
                <c:pt idx="4">
                  <c:v>0</c:v>
                </c:pt>
                <c:pt idx="5">
                  <c:v>869.92541209594162</c:v>
                </c:pt>
                <c:pt idx="6">
                  <c:v>857.42330231887354</c:v>
                </c:pt>
                <c:pt idx="7">
                  <c:v>862.36892773611567</c:v>
                </c:pt>
                <c:pt idx="8">
                  <c:v>626.84018406424525</c:v>
                </c:pt>
                <c:pt idx="9">
                  <c:v>35.298270168832488</c:v>
                </c:pt>
                <c:pt idx="10">
                  <c:v>35.296590082659613</c:v>
                </c:pt>
                <c:pt idx="11">
                  <c:v>35.298815784740732</c:v>
                </c:pt>
                <c:pt idx="12">
                  <c:v>35.300990913274823</c:v>
                </c:pt>
                <c:pt idx="13">
                  <c:v>35.303196908142894</c:v>
                </c:pt>
                <c:pt idx="14">
                  <c:v>35.305255456415928</c:v>
                </c:pt>
                <c:pt idx="15">
                  <c:v>35.307360304189949</c:v>
                </c:pt>
                <c:pt idx="16">
                  <c:v>35.309511451464935</c:v>
                </c:pt>
                <c:pt idx="17">
                  <c:v>35.312219001359296</c:v>
                </c:pt>
                <c:pt idx="18">
                  <c:v>35.314673446515627</c:v>
                </c:pt>
                <c:pt idx="19">
                  <c:v>35.31696016825753</c:v>
                </c:pt>
                <c:pt idx="20">
                  <c:v>35.319293189500421</c:v>
                </c:pt>
                <c:pt idx="21">
                  <c:v>35.321687943411263</c:v>
                </c:pt>
                <c:pt idx="22">
                  <c:v>35.324228291697281</c:v>
                </c:pt>
                <c:pt idx="23">
                  <c:v>35.327212118981059</c:v>
                </c:pt>
                <c:pt idx="24">
                  <c:v>35.330356973807014</c:v>
                </c:pt>
                <c:pt idx="25">
                  <c:v>35.331462935775733</c:v>
                </c:pt>
                <c:pt idx="26">
                  <c:v>35.330744027802616</c:v>
                </c:pt>
                <c:pt idx="27">
                  <c:v>35.332057316814478</c:v>
                </c:pt>
                <c:pt idx="28">
                  <c:v>35.336907659091288</c:v>
                </c:pt>
                <c:pt idx="29">
                  <c:v>35.343209862274875</c:v>
                </c:pt>
                <c:pt idx="30">
                  <c:v>35.345120961954407</c:v>
                </c:pt>
                <c:pt idx="31">
                  <c:v>35.341815732802317</c:v>
                </c:pt>
              </c:numCache>
            </c:numRef>
          </c:yVal>
          <c:smooth val="0"/>
          <c:extLst>
            <c:ext xmlns:c16="http://schemas.microsoft.com/office/drawing/2014/chart" uri="{C3380CC4-5D6E-409C-BE32-E72D297353CC}">
              <c16:uniqueId val="{00000002-EB7D-46FC-AE05-71B7BC9B65ED}"/>
            </c:ext>
          </c:extLst>
        </c:ser>
        <c:ser>
          <c:idx val="4"/>
          <c:order val="3"/>
          <c:tx>
            <c:strRef>
              <c:f>'Output|Options Analysis'!$B$67</c:f>
              <c:strCache>
                <c:ptCount val="1"/>
                <c:pt idx="0">
                  <c:v> 4) Options Analysis -  Rehabilitate all ferrous mains and increase network pressure to 210kPa </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Analysis'!$J$92:$AO$92</c:f>
              <c:numCache>
                <c:formatCode>_-* #,##0_-;\-* #,##0_-;_-* "-"??_-;_-@_-</c:formatCode>
                <c:ptCount val="32"/>
                <c:pt idx="0">
                  <c:v>0</c:v>
                </c:pt>
                <c:pt idx="1">
                  <c:v>0</c:v>
                </c:pt>
                <c:pt idx="2">
                  <c:v>0</c:v>
                </c:pt>
                <c:pt idx="3">
                  <c:v>0</c:v>
                </c:pt>
                <c:pt idx="4">
                  <c:v>0</c:v>
                </c:pt>
                <c:pt idx="5">
                  <c:v>869.92541209594162</c:v>
                </c:pt>
                <c:pt idx="6">
                  <c:v>857.42330231887354</c:v>
                </c:pt>
                <c:pt idx="7">
                  <c:v>862.33861739798476</c:v>
                </c:pt>
                <c:pt idx="8">
                  <c:v>624.23767093548281</c:v>
                </c:pt>
                <c:pt idx="9">
                  <c:v>35.298270168832488</c:v>
                </c:pt>
                <c:pt idx="10">
                  <c:v>35.296590082659613</c:v>
                </c:pt>
                <c:pt idx="11">
                  <c:v>35.298815784740732</c:v>
                </c:pt>
                <c:pt idx="12">
                  <c:v>35.300990913274823</c:v>
                </c:pt>
                <c:pt idx="13">
                  <c:v>35.303196908142894</c:v>
                </c:pt>
                <c:pt idx="14">
                  <c:v>35.305255456415928</c:v>
                </c:pt>
                <c:pt idx="15">
                  <c:v>35.307360304189949</c:v>
                </c:pt>
                <c:pt idx="16">
                  <c:v>35.309511451464935</c:v>
                </c:pt>
                <c:pt idx="17">
                  <c:v>35.312219001359296</c:v>
                </c:pt>
                <c:pt idx="18">
                  <c:v>35.314673446515627</c:v>
                </c:pt>
                <c:pt idx="19">
                  <c:v>35.31696016825753</c:v>
                </c:pt>
                <c:pt idx="20">
                  <c:v>35.319293189500421</c:v>
                </c:pt>
                <c:pt idx="21">
                  <c:v>35.321687943411263</c:v>
                </c:pt>
                <c:pt idx="22">
                  <c:v>35.324228291697281</c:v>
                </c:pt>
                <c:pt idx="23">
                  <c:v>35.327212118981059</c:v>
                </c:pt>
                <c:pt idx="24">
                  <c:v>35.330356973807014</c:v>
                </c:pt>
                <c:pt idx="25">
                  <c:v>35.331462935775733</c:v>
                </c:pt>
                <c:pt idx="26">
                  <c:v>35.330744027802616</c:v>
                </c:pt>
                <c:pt idx="27">
                  <c:v>35.332057316814478</c:v>
                </c:pt>
                <c:pt idx="28">
                  <c:v>35.336907659091288</c:v>
                </c:pt>
                <c:pt idx="29">
                  <c:v>35.343209862274875</c:v>
                </c:pt>
                <c:pt idx="30">
                  <c:v>35.345120961954407</c:v>
                </c:pt>
                <c:pt idx="31">
                  <c:v>35.341815732802317</c:v>
                </c:pt>
              </c:numCache>
            </c:numRef>
          </c:yVal>
          <c:smooth val="0"/>
          <c:extLst>
            <c:ext xmlns:c16="http://schemas.microsoft.com/office/drawing/2014/chart" uri="{C3380CC4-5D6E-409C-BE32-E72D297353CC}">
              <c16:uniqueId val="{00000000-92AF-4754-8A39-704D5E04262C}"/>
            </c:ext>
          </c:extLst>
        </c:ser>
        <c:ser>
          <c:idx val="3"/>
          <c:order val="4"/>
          <c:tx>
            <c:strRef>
              <c:f>'Output|Options Analysis'!$B$121</c:f>
              <c:strCache>
                <c:ptCount val="1"/>
                <c:pt idx="0">
                  <c:v> 6) Options Analysis - Defer option 3 </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Analysis'!$J$146:$AO$146</c:f>
              <c:numCache>
                <c:formatCode>_-* #,##0_-;\-* #,##0_-;_-* "-"??_-;_-@_-</c:formatCode>
                <c:ptCount val="32"/>
                <c:pt idx="0">
                  <c:v>0</c:v>
                </c:pt>
                <c:pt idx="1">
                  <c:v>0</c:v>
                </c:pt>
                <c:pt idx="2">
                  <c:v>0</c:v>
                </c:pt>
                <c:pt idx="3">
                  <c:v>0</c:v>
                </c:pt>
                <c:pt idx="4">
                  <c:v>0</c:v>
                </c:pt>
                <c:pt idx="5">
                  <c:v>869.92541209594162</c:v>
                </c:pt>
                <c:pt idx="6">
                  <c:v>857.42330231887354</c:v>
                </c:pt>
                <c:pt idx="7">
                  <c:v>877.57876378554681</c:v>
                </c:pt>
                <c:pt idx="8">
                  <c:v>875.43456753735575</c:v>
                </c:pt>
                <c:pt idx="9">
                  <c:v>883.19279241544677</c:v>
                </c:pt>
                <c:pt idx="10">
                  <c:v>903.76912596351917</c:v>
                </c:pt>
                <c:pt idx="11">
                  <c:v>928.25124776557254</c:v>
                </c:pt>
                <c:pt idx="12">
                  <c:v>936.21981347883957</c:v>
                </c:pt>
                <c:pt idx="13">
                  <c:v>700.13560478385659</c:v>
                </c:pt>
                <c:pt idx="14">
                  <c:v>40.869360386650172</c:v>
                </c:pt>
                <c:pt idx="15">
                  <c:v>40.871465234424193</c:v>
                </c:pt>
                <c:pt idx="16">
                  <c:v>40.873616381699179</c:v>
                </c:pt>
                <c:pt idx="17">
                  <c:v>40.876323931593539</c:v>
                </c:pt>
                <c:pt idx="18">
                  <c:v>40.878778376749871</c:v>
                </c:pt>
                <c:pt idx="19">
                  <c:v>40.881065098491774</c:v>
                </c:pt>
                <c:pt idx="20">
                  <c:v>40.883398119734665</c:v>
                </c:pt>
                <c:pt idx="21">
                  <c:v>40.885792873645507</c:v>
                </c:pt>
                <c:pt idx="22">
                  <c:v>40.888333221931525</c:v>
                </c:pt>
                <c:pt idx="23">
                  <c:v>40.891317049215303</c:v>
                </c:pt>
                <c:pt idx="24">
                  <c:v>40.894461904041258</c:v>
                </c:pt>
                <c:pt idx="25">
                  <c:v>40.895567866009976</c:v>
                </c:pt>
                <c:pt idx="26">
                  <c:v>40.89484895803686</c:v>
                </c:pt>
                <c:pt idx="27">
                  <c:v>40.896162247048721</c:v>
                </c:pt>
                <c:pt idx="28">
                  <c:v>40.901012589325532</c:v>
                </c:pt>
                <c:pt idx="29">
                  <c:v>40.907314792509119</c:v>
                </c:pt>
                <c:pt idx="30">
                  <c:v>40.909225892188658</c:v>
                </c:pt>
                <c:pt idx="31">
                  <c:v>40.905920663036561</c:v>
                </c:pt>
              </c:numCache>
            </c:numRef>
          </c:yVal>
          <c:smooth val="0"/>
          <c:extLst>
            <c:ext xmlns:c16="http://schemas.microsoft.com/office/drawing/2014/chart" uri="{C3380CC4-5D6E-409C-BE32-E72D297353CC}">
              <c16:uniqueId val="{00000003-EB7D-46FC-AE05-71B7BC9B65ED}"/>
            </c:ext>
          </c:extLst>
        </c:ser>
        <c:dLbls>
          <c:showLegendKey val="0"/>
          <c:showVal val="0"/>
          <c:showCatName val="0"/>
          <c:showSerName val="0"/>
          <c:showPercent val="0"/>
          <c:showBubbleSize val="0"/>
        </c:dLbls>
        <c:axId val="1254179072"/>
        <c:axId val="1254175792"/>
      </c:scatterChart>
      <c:valAx>
        <c:axId val="1254179072"/>
        <c:scaling>
          <c:orientation val="minMax"/>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175792"/>
        <c:crosses val="autoZero"/>
        <c:crossBetween val="midCat"/>
      </c:valAx>
      <c:valAx>
        <c:axId val="1254175792"/>
        <c:scaling>
          <c:orientation val="minMax"/>
        </c:scaling>
        <c:delete val="1"/>
        <c:axPos val="l"/>
        <c:numFmt formatCode="_-* #,##0_-;\-* #,##0_-;_-* &quot;-&quot;??_-;_-@_-" sourceLinked="1"/>
        <c:majorTickMark val="none"/>
        <c:minorTickMark val="none"/>
        <c:tickLblPos val="nextTo"/>
        <c:crossAx val="1254179072"/>
        <c:crosses val="autoZero"/>
        <c:crossBetween val="midCat"/>
      </c:valAx>
      <c:spPr>
        <a:noFill/>
        <a:ln>
          <a:solidFill>
            <a:schemeClr val="tx1"/>
          </a:solidFill>
        </a:ln>
        <a:effectLst/>
      </c:spPr>
    </c:plotArea>
    <c:legend>
      <c:legendPos val="r"/>
      <c:layout>
        <c:manualLayout>
          <c:xMode val="edge"/>
          <c:yMode val="edge"/>
          <c:x val="0.6231551621740713"/>
          <c:y val="0.58915673395624713"/>
          <c:w val="0.32210027275624803"/>
          <c:h val="0.279505025414645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38875" cy="1698038"/>
    <xdr:pic>
      <xdr:nvPicPr>
        <xdr:cNvPr id="2" name="Picture 1">
          <a:extLst>
            <a:ext uri="{FF2B5EF4-FFF2-40B4-BE49-F238E27FC236}">
              <a16:creationId xmlns:a16="http://schemas.microsoft.com/office/drawing/2014/main" id="{DCE175A1-0178-4EA0-8FCC-1A06FD9B1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1698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130289</xdr:colOff>
      <xdr:row>16</xdr:row>
      <xdr:rowOff>133350</xdr:rowOff>
    </xdr:from>
    <xdr:ext cx="5609535" cy="4162425"/>
    <xdr:pic>
      <xdr:nvPicPr>
        <xdr:cNvPr id="3" name="Picture 2">
          <a:extLst>
            <a:ext uri="{FF2B5EF4-FFF2-40B4-BE49-F238E27FC236}">
              <a16:creationId xmlns:a16="http://schemas.microsoft.com/office/drawing/2014/main" id="{8F72B41D-CC63-4EB7-B20C-D9E80143FEE5}"/>
            </a:ext>
          </a:extLst>
        </xdr:cNvPr>
        <xdr:cNvPicPr>
          <a:picLocks noChangeAspect="1"/>
        </xdr:cNvPicPr>
      </xdr:nvPicPr>
      <xdr:blipFill>
        <a:blip xmlns:r="http://schemas.openxmlformats.org/officeDocument/2006/relationships" r:embed="rId2"/>
        <a:stretch>
          <a:fillRect/>
        </a:stretch>
      </xdr:blipFill>
      <xdr:spPr>
        <a:xfrm>
          <a:off x="263639" y="3362325"/>
          <a:ext cx="5609535" cy="41624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3" name="Picture 2">
          <a:extLst>
            <a:ext uri="{FF2B5EF4-FFF2-40B4-BE49-F238E27FC236}">
              <a16:creationId xmlns:a16="http://schemas.microsoft.com/office/drawing/2014/main" id="{15ED3677-6653-4F2B-B85C-4059DFF36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B4863BC4-7BA2-4FDB-A866-69D5485EE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31</xdr:col>
      <xdr:colOff>420172</xdr:colOff>
      <xdr:row>0</xdr:row>
      <xdr:rowOff>288636</xdr:rowOff>
    </xdr:from>
    <xdr:to>
      <xdr:col>42</xdr:col>
      <xdr:colOff>421408</xdr:colOff>
      <xdr:row>23</xdr:row>
      <xdr:rowOff>136648</xdr:rowOff>
    </xdr:to>
    <xdr:graphicFrame macro="">
      <xdr:nvGraphicFramePr>
        <xdr:cNvPr id="2" name="Chart 1">
          <a:extLst>
            <a:ext uri="{FF2B5EF4-FFF2-40B4-BE49-F238E27FC236}">
              <a16:creationId xmlns:a16="http://schemas.microsoft.com/office/drawing/2014/main" id="{7BEEA3B9-1687-45E7-A932-AA0193CC9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59DD7A2A-44F8-42FB-B60E-1DFBC418E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9EC4E7F3-AEA9-4CB2-BE7D-724289607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oneCellAnchor>
    <xdr:from>
      <xdr:col>0</xdr:col>
      <xdr:colOff>9525</xdr:colOff>
      <xdr:row>0</xdr:row>
      <xdr:rowOff>9526</xdr:rowOff>
    </xdr:from>
    <xdr:ext cx="590549" cy="371068"/>
    <xdr:pic>
      <xdr:nvPicPr>
        <xdr:cNvPr id="4" name="Picture 3">
          <a:extLst>
            <a:ext uri="{FF2B5EF4-FFF2-40B4-BE49-F238E27FC236}">
              <a16:creationId xmlns:a16="http://schemas.microsoft.com/office/drawing/2014/main" id="{1E5E5ECD-FB27-47B5-A1E7-7205AFA80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106488EC-D914-445F-9767-59D7ED7D3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65FAC964-635F-43EA-94B7-7038CFE94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7E5C2BBE-5BF5-46DE-90F3-DB9F26C10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twoCellAnchor>
    <xdr:from>
      <xdr:col>3</xdr:col>
      <xdr:colOff>476249</xdr:colOff>
      <xdr:row>149</xdr:row>
      <xdr:rowOff>100011</xdr:rowOff>
    </xdr:from>
    <xdr:to>
      <xdr:col>16</xdr:col>
      <xdr:colOff>276224</xdr:colOff>
      <xdr:row>178</xdr:row>
      <xdr:rowOff>38100</xdr:rowOff>
    </xdr:to>
    <xdr:graphicFrame macro="">
      <xdr:nvGraphicFramePr>
        <xdr:cNvPr id="3" name="Chart 2">
          <a:extLst>
            <a:ext uri="{FF2B5EF4-FFF2-40B4-BE49-F238E27FC236}">
              <a16:creationId xmlns:a16="http://schemas.microsoft.com/office/drawing/2014/main" id="{BCE08C57-BDC0-4300-BF26-3E7BA1064D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lineeportal.sharepoint.com/personal/stephanie_oesterheld_jemena_com_au/Documents/Access%20Arrangement-LT700431/AA%20submission%20documentation/Network%20opex%20cost%20calcul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lineeportal.sharepoint.com/personal/christopher_pineda_jemena_com_au/Documents/Projects/Capacity%20Planning/Options%20Analysis/Bankstown%20Chull%20Green%20Network%20-Investment%20Framework%20-%202023%20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esterh/AppData/Roaming/OpenText/OTEdit/EC_JemenaECMS/c313700391/JGN%20NPV%20Model%20(7%20Options)%20-%20Matraville%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tart--&gt;"/>
      <sheetName val="Input|Assumptions"/>
      <sheetName val="Input|Assump repair cost"/>
      <sheetName val="Calc|Repair rate projection"/>
      <sheetName val="Calc|Public rep leak proj"/>
      <sheetName val="Calc|UAG"/>
      <sheetName val="Output|Opex Costs"/>
      <sheetName val="Output|Options Analysis"/>
      <sheetName val="Carbon Tax"/>
      <sheetName val="101 Costs"/>
      <sheetName val="Stag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Input|Costs&amp;Benefits"/>
      <sheetName val="Input|Risk"/>
      <sheetName val="Input|Strategic"/>
      <sheetName val="Calc|Option 1"/>
      <sheetName val="Calc|Option 2"/>
      <sheetName val="Calc|Option 3"/>
      <sheetName val="Calc|Option 4"/>
      <sheetName val="Calc|Option 5"/>
      <sheetName val="Calc|Option 6"/>
      <sheetName val="Calc|Option 7"/>
      <sheetName val="Output|Options Summary (Annual)"/>
      <sheetName val="Output|Tables"/>
      <sheetName val="Output|Preferred Option"/>
      <sheetName val="Checklist"/>
      <sheetName val="Model Assumption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Home Page"/>
      <sheetName val="Model Diagram"/>
      <sheetName val="Validation &amp; Checks"/>
      <sheetName val="Model Start--&gt;"/>
      <sheetName val="Input|Assumptions"/>
      <sheetName val="NPV Calc|Option-1"/>
      <sheetName val="NPV Calc|Option-2"/>
      <sheetName val="NPV Calc|Option-3"/>
      <sheetName val="NPV Calc|Option-4"/>
      <sheetName val="NPV Calc|Option-5"/>
      <sheetName val="NPV Calc|Option-6"/>
      <sheetName val="NPV Calc|Option-7"/>
      <sheetName val="Option Comparison"/>
      <sheetName val="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er.gov.au/system/files/2024-05/AER%20-%20Valuing%20emissions%20reduction%20-%20Final%20guidance%20and%20explanatory%20statement%20-%20May%202024.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B1B-734A-42DC-A690-58C103318BCF}">
  <sheetPr codeName="Sheet1">
    <tabColor theme="1"/>
  </sheetPr>
  <dimension ref="A1:N63"/>
  <sheetViews>
    <sheetView tabSelected="1" topLeftCell="A14" zoomScaleNormal="100" workbookViewId="0">
      <selection activeCell="K13" sqref="K13"/>
    </sheetView>
  </sheetViews>
  <sheetFormatPr defaultColWidth="0" defaultRowHeight="10.199999999999999" zeroHeight="1" x14ac:dyDescent="0.2"/>
  <cols>
    <col min="1" max="2" width="2" style="28" customWidth="1"/>
    <col min="3" max="7" width="9.109375" style="28" customWidth="1"/>
    <col min="8" max="8" width="10.44140625" style="28" customWidth="1"/>
    <col min="9" max="11" width="9.109375" style="28" customWidth="1"/>
    <col min="12" max="14" width="2" style="28" customWidth="1"/>
    <col min="15" max="16384" width="9.109375" style="28" hidden="1"/>
  </cols>
  <sheetData>
    <row r="1" spans="1:14" ht="17.25" customHeight="1" x14ac:dyDescent="0.2"/>
    <row r="2" spans="1:14" ht="17.25" customHeight="1" x14ac:dyDescent="0.2"/>
    <row r="3" spans="1:14" ht="17.25" customHeight="1" x14ac:dyDescent="0.2"/>
    <row r="4" spans="1:14" ht="17.25" customHeight="1" x14ac:dyDescent="0.2"/>
    <row r="5" spans="1:14" ht="17.25" customHeight="1" x14ac:dyDescent="0.2"/>
    <row r="6" spans="1:14" ht="17.25" customHeight="1" x14ac:dyDescent="0.2"/>
    <row r="7" spans="1:14" ht="17.25" customHeight="1" x14ac:dyDescent="0.2"/>
    <row r="8" spans="1:14" ht="12" customHeight="1" x14ac:dyDescent="0.2"/>
    <row r="9" spans="1:14" s="29" customFormat="1" ht="11.25" customHeight="1" x14ac:dyDescent="0.25">
      <c r="B9" s="16" t="s">
        <v>0</v>
      </c>
      <c r="C9" s="30"/>
    </row>
    <row r="10" spans="1:14" ht="15.6" x14ac:dyDescent="0.3">
      <c r="A10" s="61"/>
      <c r="B10" s="61"/>
      <c r="C10" s="62"/>
      <c r="D10" s="62"/>
      <c r="E10" s="62"/>
      <c r="F10" s="62"/>
      <c r="G10" s="62"/>
      <c r="H10" s="62"/>
      <c r="I10" s="62"/>
      <c r="J10" s="62"/>
      <c r="K10" s="62"/>
      <c r="L10" s="62"/>
      <c r="M10" s="62"/>
      <c r="N10" s="62"/>
    </row>
    <row r="11" spans="1:14" ht="15.6" x14ac:dyDescent="0.3">
      <c r="A11" s="61"/>
      <c r="B11" s="61"/>
      <c r="C11" s="62"/>
      <c r="D11" s="62"/>
      <c r="E11" s="62"/>
      <c r="F11" s="62"/>
      <c r="G11" s="62"/>
      <c r="H11" s="62"/>
      <c r="I11" s="62"/>
      <c r="J11" s="62"/>
      <c r="K11" s="62"/>
      <c r="L11" s="62"/>
      <c r="M11" s="62"/>
      <c r="N11" s="62"/>
    </row>
    <row r="12" spans="1:14" ht="21" x14ac:dyDescent="0.3">
      <c r="A12" s="61"/>
      <c r="B12" s="63"/>
      <c r="C12" s="63" t="s">
        <v>1</v>
      </c>
      <c r="D12" s="62"/>
      <c r="E12" s="62"/>
      <c r="F12" s="62"/>
      <c r="G12" s="62"/>
      <c r="H12" s="62"/>
      <c r="I12" s="61"/>
      <c r="J12" s="62"/>
      <c r="K12" s="62"/>
      <c r="L12" s="61"/>
      <c r="M12" s="62"/>
      <c r="N12" s="62"/>
    </row>
    <row r="13" spans="1:14" ht="15.6" x14ac:dyDescent="0.3">
      <c r="A13" s="61"/>
      <c r="B13" s="61"/>
      <c r="C13" s="62"/>
      <c r="D13" s="62"/>
      <c r="E13" s="62"/>
      <c r="F13" s="62"/>
      <c r="G13" s="62"/>
      <c r="H13" s="62"/>
      <c r="I13" s="62"/>
      <c r="J13" s="62"/>
      <c r="K13" s="62"/>
      <c r="L13" s="62"/>
      <c r="M13" s="62"/>
      <c r="N13" s="62"/>
    </row>
    <row r="14" spans="1:14" ht="15.6" x14ac:dyDescent="0.3">
      <c r="A14" s="61"/>
      <c r="B14" s="61"/>
      <c r="C14" s="64" t="s">
        <v>2</v>
      </c>
      <c r="D14" s="62"/>
      <c r="E14" s="62"/>
      <c r="F14" s="62"/>
      <c r="G14" s="62"/>
      <c r="H14" s="62"/>
      <c r="I14" s="62"/>
      <c r="J14" s="62"/>
      <c r="K14" s="62"/>
      <c r="L14" s="62"/>
      <c r="M14" s="62"/>
      <c r="N14" s="62"/>
    </row>
    <row r="15" spans="1:14" ht="15.6" x14ac:dyDescent="0.3">
      <c r="A15" s="61"/>
      <c r="B15" s="61"/>
      <c r="C15" s="64"/>
      <c r="D15" s="62"/>
      <c r="E15" s="62"/>
      <c r="F15" s="62"/>
      <c r="G15" s="62"/>
      <c r="H15" s="62"/>
      <c r="I15" s="62"/>
      <c r="J15" s="62"/>
      <c r="K15" s="62"/>
      <c r="L15" s="62"/>
      <c r="M15" s="62"/>
      <c r="N15" s="62"/>
    </row>
    <row r="16" spans="1:14" s="68" customFormat="1" ht="11.25" customHeight="1" x14ac:dyDescent="0.3">
      <c r="C16" s="69" t="s">
        <v>3</v>
      </c>
      <c r="D16" s="70"/>
      <c r="E16" s="70"/>
      <c r="F16" s="70"/>
      <c r="G16" s="70"/>
      <c r="H16" s="70"/>
      <c r="I16" s="70"/>
      <c r="J16" s="70"/>
      <c r="K16" s="70"/>
      <c r="L16" s="70"/>
      <c r="M16" s="70"/>
      <c r="N16" s="70"/>
    </row>
    <row r="17" spans="1:14" ht="15.6" x14ac:dyDescent="0.3">
      <c r="A17" s="61"/>
      <c r="B17" s="61"/>
      <c r="C17" s="62"/>
      <c r="D17" s="62"/>
      <c r="E17" s="62"/>
      <c r="F17" s="62"/>
      <c r="G17" s="62"/>
      <c r="H17" s="62"/>
      <c r="I17" s="62"/>
      <c r="J17" s="62"/>
      <c r="K17" s="62"/>
      <c r="L17" s="62"/>
      <c r="M17" s="62"/>
      <c r="N17" s="62"/>
    </row>
    <row r="18" spans="1:14" ht="15.6" x14ac:dyDescent="0.3">
      <c r="A18" s="61"/>
      <c r="B18" s="61"/>
      <c r="C18" s="62"/>
      <c r="D18" s="62"/>
      <c r="E18" s="62"/>
      <c r="F18" s="62"/>
      <c r="G18" s="62"/>
      <c r="H18" s="62"/>
      <c r="I18" s="62"/>
      <c r="J18" s="62"/>
      <c r="K18" s="62"/>
      <c r="L18" s="62"/>
      <c r="M18" s="62"/>
      <c r="N18" s="62"/>
    </row>
    <row r="19" spans="1:14" ht="15.6" x14ac:dyDescent="0.3">
      <c r="A19" s="61"/>
      <c r="B19" s="61"/>
      <c r="C19" s="62"/>
      <c r="D19" s="62"/>
      <c r="E19" s="62"/>
      <c r="F19" s="62"/>
      <c r="G19" s="62"/>
      <c r="H19" s="62"/>
      <c r="I19" s="62"/>
      <c r="J19" s="62"/>
      <c r="K19" s="62"/>
      <c r="L19" s="62"/>
      <c r="M19" s="62"/>
      <c r="N19" s="62"/>
    </row>
    <row r="20" spans="1:14" ht="15.6" x14ac:dyDescent="0.3">
      <c r="A20" s="61"/>
      <c r="B20" s="61"/>
      <c r="C20" s="62"/>
      <c r="D20" s="62"/>
      <c r="E20" s="62"/>
      <c r="F20" s="62"/>
      <c r="G20" s="62"/>
      <c r="H20" s="62"/>
      <c r="I20" s="62"/>
      <c r="J20" s="62"/>
      <c r="K20" s="62"/>
      <c r="L20" s="62"/>
      <c r="M20" s="62"/>
      <c r="N20" s="62"/>
    </row>
    <row r="21" spans="1:14" ht="15.6" x14ac:dyDescent="0.3">
      <c r="A21" s="61"/>
      <c r="B21" s="61"/>
      <c r="C21" s="62"/>
      <c r="D21" s="62"/>
      <c r="E21" s="62"/>
      <c r="F21" s="62"/>
      <c r="G21" s="62"/>
      <c r="H21" s="62"/>
      <c r="I21" s="62"/>
      <c r="J21" s="62"/>
      <c r="K21" s="62"/>
      <c r="L21" s="62"/>
      <c r="M21" s="62"/>
      <c r="N21" s="62"/>
    </row>
    <row r="22" spans="1:14" ht="15.6" x14ac:dyDescent="0.3">
      <c r="A22" s="61"/>
      <c r="B22" s="61"/>
      <c r="C22" s="62"/>
      <c r="D22" s="62"/>
      <c r="E22" s="62"/>
      <c r="F22" s="62"/>
      <c r="G22" s="62"/>
      <c r="H22" s="62"/>
      <c r="I22" s="62"/>
      <c r="J22" s="62"/>
      <c r="K22" s="62"/>
      <c r="L22" s="62"/>
      <c r="M22" s="62"/>
      <c r="N22" s="62"/>
    </row>
    <row r="23" spans="1:14" ht="15.6" x14ac:dyDescent="0.3">
      <c r="A23" s="61"/>
      <c r="B23" s="61"/>
      <c r="C23" s="62"/>
      <c r="D23" s="62"/>
      <c r="E23" s="62"/>
      <c r="F23" s="62"/>
      <c r="G23" s="62"/>
      <c r="H23" s="62"/>
      <c r="I23" s="62"/>
      <c r="J23" s="62"/>
      <c r="K23" s="62"/>
      <c r="L23" s="62"/>
      <c r="M23" s="62"/>
      <c r="N23" s="62"/>
    </row>
    <row r="24" spans="1:14" ht="15.6" x14ac:dyDescent="0.3">
      <c r="A24" s="61"/>
      <c r="B24" s="61"/>
      <c r="C24" s="62"/>
      <c r="D24" s="62"/>
      <c r="E24" s="62"/>
      <c r="F24" s="62"/>
      <c r="G24" s="62"/>
      <c r="H24" s="62"/>
      <c r="I24" s="62"/>
      <c r="J24" s="62"/>
      <c r="K24" s="62"/>
      <c r="L24" s="62"/>
      <c r="M24" s="62"/>
      <c r="N24" s="62"/>
    </row>
    <row r="25" spans="1:14" ht="15.6" x14ac:dyDescent="0.3">
      <c r="A25" s="61"/>
      <c r="B25" s="61"/>
      <c r="C25" s="62"/>
      <c r="D25" s="62"/>
      <c r="E25" s="62"/>
      <c r="F25" s="62"/>
      <c r="G25" s="62"/>
      <c r="H25" s="62"/>
      <c r="I25" s="62"/>
      <c r="J25" s="62"/>
      <c r="K25" s="62"/>
      <c r="L25" s="62"/>
      <c r="M25" s="62"/>
      <c r="N25" s="62"/>
    </row>
    <row r="26" spans="1:14" ht="15.6" x14ac:dyDescent="0.3">
      <c r="A26" s="65"/>
      <c r="B26" s="66"/>
      <c r="C26" s="62"/>
      <c r="D26" s="62"/>
      <c r="E26" s="62"/>
      <c r="F26" s="62"/>
      <c r="G26" s="62"/>
      <c r="H26" s="62"/>
      <c r="I26" s="62"/>
      <c r="J26" s="62"/>
      <c r="K26" s="62"/>
      <c r="L26" s="62"/>
      <c r="M26" s="62"/>
      <c r="N26" s="62"/>
    </row>
    <row r="27" spans="1:14" ht="15.6" x14ac:dyDescent="0.3">
      <c r="A27" s="61"/>
      <c r="B27" s="67"/>
      <c r="C27" s="62"/>
      <c r="D27" s="62"/>
      <c r="E27" s="62"/>
      <c r="F27" s="62"/>
      <c r="G27" s="62"/>
      <c r="H27" s="62"/>
      <c r="I27" s="62"/>
      <c r="J27" s="62"/>
      <c r="K27" s="62"/>
      <c r="L27" s="62"/>
      <c r="M27" s="62"/>
      <c r="N27" s="62"/>
    </row>
    <row r="28" spans="1:14" ht="15.6" x14ac:dyDescent="0.3">
      <c r="A28" s="66"/>
      <c r="B28" s="66"/>
      <c r="C28" s="62"/>
      <c r="D28" s="62"/>
      <c r="E28" s="62"/>
      <c r="F28" s="62"/>
      <c r="G28" s="62"/>
      <c r="H28" s="62"/>
      <c r="I28" s="62"/>
      <c r="J28" s="62"/>
      <c r="K28" s="62"/>
      <c r="L28" s="62"/>
      <c r="M28" s="62"/>
      <c r="N28" s="62"/>
    </row>
    <row r="29" spans="1:14" x14ac:dyDescent="0.2">
      <c r="A29" s="61"/>
      <c r="B29" s="61"/>
      <c r="C29" s="61"/>
      <c r="D29" s="61"/>
      <c r="E29" s="61"/>
      <c r="F29" s="61"/>
      <c r="G29" s="61"/>
      <c r="H29" s="61"/>
      <c r="I29" s="61"/>
      <c r="J29" s="61"/>
      <c r="K29" s="61"/>
      <c r="L29" s="61"/>
      <c r="M29" s="61"/>
      <c r="N29" s="61"/>
    </row>
    <row r="30" spans="1:14" x14ac:dyDescent="0.2">
      <c r="A30" s="61"/>
      <c r="B30" s="61"/>
      <c r="C30" s="61"/>
      <c r="D30" s="61"/>
      <c r="E30" s="61"/>
      <c r="F30" s="61"/>
      <c r="G30" s="61"/>
      <c r="H30" s="61"/>
      <c r="I30" s="61"/>
      <c r="J30" s="61"/>
      <c r="K30" s="61"/>
      <c r="L30" s="61"/>
      <c r="M30" s="61"/>
      <c r="N30" s="61"/>
    </row>
    <row r="31" spans="1:14" x14ac:dyDescent="0.2">
      <c r="A31" s="61"/>
      <c r="B31" s="61"/>
      <c r="C31" s="61"/>
      <c r="D31" s="61"/>
      <c r="E31" s="61"/>
      <c r="F31" s="61"/>
      <c r="G31" s="61"/>
      <c r="H31" s="61"/>
      <c r="I31" s="61"/>
      <c r="J31" s="61"/>
      <c r="K31" s="61"/>
      <c r="L31" s="61"/>
      <c r="M31" s="61"/>
      <c r="N31" s="61"/>
    </row>
    <row r="32" spans="1:14" x14ac:dyDescent="0.2">
      <c r="A32" s="61"/>
      <c r="B32" s="61"/>
      <c r="C32" s="61"/>
      <c r="D32" s="61"/>
      <c r="E32" s="61"/>
      <c r="F32" s="61"/>
      <c r="G32" s="61"/>
      <c r="H32" s="61"/>
      <c r="I32" s="61"/>
      <c r="J32" s="61"/>
      <c r="K32" s="61"/>
      <c r="L32" s="61"/>
      <c r="M32" s="61"/>
      <c r="N32" s="61"/>
    </row>
    <row r="33" spans="1:14" x14ac:dyDescent="0.2">
      <c r="A33" s="61"/>
      <c r="B33" s="61"/>
      <c r="C33" s="61"/>
      <c r="D33" s="61"/>
      <c r="E33" s="61"/>
      <c r="F33" s="61"/>
      <c r="G33" s="61"/>
      <c r="H33" s="61"/>
      <c r="I33" s="61"/>
      <c r="J33" s="61"/>
      <c r="K33" s="61"/>
      <c r="L33" s="61"/>
      <c r="M33" s="61"/>
      <c r="N33" s="61"/>
    </row>
    <row r="34" spans="1:14" x14ac:dyDescent="0.2">
      <c r="A34" s="61"/>
      <c r="B34" s="61"/>
      <c r="C34" s="61"/>
      <c r="D34" s="61"/>
      <c r="E34" s="61"/>
      <c r="F34" s="61"/>
      <c r="G34" s="61"/>
      <c r="H34" s="61"/>
      <c r="I34" s="61"/>
      <c r="J34" s="61"/>
      <c r="K34" s="61"/>
      <c r="L34" s="61"/>
      <c r="M34" s="61"/>
      <c r="N34" s="61"/>
    </row>
    <row r="35" spans="1:14" x14ac:dyDescent="0.2">
      <c r="A35" s="61"/>
      <c r="B35" s="61"/>
      <c r="C35" s="61"/>
      <c r="D35" s="61"/>
      <c r="E35" s="61"/>
      <c r="F35" s="61"/>
      <c r="G35" s="61"/>
      <c r="H35" s="61"/>
      <c r="I35" s="61"/>
      <c r="J35" s="61"/>
      <c r="K35" s="61"/>
      <c r="L35" s="61"/>
      <c r="M35" s="61"/>
      <c r="N35" s="61"/>
    </row>
    <row r="36" spans="1:14" x14ac:dyDescent="0.2">
      <c r="A36" s="61"/>
      <c r="B36" s="61"/>
      <c r="C36" s="61"/>
      <c r="D36" s="61"/>
      <c r="E36" s="61"/>
      <c r="F36" s="61"/>
      <c r="G36" s="61"/>
      <c r="H36" s="61"/>
      <c r="I36" s="61"/>
      <c r="J36" s="61"/>
      <c r="K36" s="61"/>
      <c r="L36" s="61"/>
      <c r="M36" s="61"/>
      <c r="N36" s="61"/>
    </row>
    <row r="37" spans="1:14" x14ac:dyDescent="0.2">
      <c r="A37" s="61"/>
      <c r="B37" s="61"/>
      <c r="C37" s="61"/>
      <c r="D37" s="61"/>
      <c r="E37" s="61"/>
      <c r="F37" s="61"/>
      <c r="G37" s="61"/>
      <c r="H37" s="61"/>
      <c r="I37" s="61"/>
      <c r="J37" s="61"/>
      <c r="K37" s="61"/>
      <c r="L37" s="61"/>
      <c r="M37" s="61"/>
      <c r="N37" s="61"/>
    </row>
    <row r="38" spans="1:14" x14ac:dyDescent="0.2">
      <c r="A38" s="61"/>
      <c r="B38" s="61"/>
      <c r="C38" s="61"/>
      <c r="D38" s="61"/>
      <c r="E38" s="61"/>
      <c r="F38" s="61"/>
      <c r="G38" s="61"/>
      <c r="H38" s="61"/>
      <c r="I38" s="61"/>
      <c r="J38" s="61"/>
      <c r="K38" s="61"/>
      <c r="L38" s="61"/>
      <c r="M38" s="61"/>
      <c r="N38" s="61"/>
    </row>
    <row r="39" spans="1:14" x14ac:dyDescent="0.2">
      <c r="A39" s="61"/>
      <c r="B39" s="61"/>
      <c r="C39" s="61"/>
      <c r="D39" s="61"/>
      <c r="E39" s="61"/>
      <c r="F39" s="61"/>
      <c r="G39" s="61"/>
      <c r="H39" s="61"/>
      <c r="I39" s="61"/>
      <c r="J39" s="61"/>
      <c r="K39" s="61"/>
      <c r="L39" s="61"/>
      <c r="M39" s="61"/>
      <c r="N39" s="61"/>
    </row>
    <row r="40" spans="1:14" x14ac:dyDescent="0.2">
      <c r="A40" s="61"/>
      <c r="B40" s="61"/>
      <c r="C40" s="61"/>
      <c r="D40" s="61"/>
      <c r="E40" s="61"/>
      <c r="F40" s="61"/>
      <c r="G40" s="61"/>
      <c r="H40" s="61"/>
      <c r="I40" s="61"/>
      <c r="J40" s="61"/>
      <c r="K40" s="61"/>
      <c r="L40" s="61"/>
      <c r="M40" s="61"/>
      <c r="N40" s="61"/>
    </row>
    <row r="41" spans="1:14" x14ac:dyDescent="0.2">
      <c r="A41" s="61"/>
      <c r="B41" s="61"/>
      <c r="C41" s="61"/>
      <c r="D41" s="61"/>
      <c r="E41" s="61"/>
      <c r="F41" s="61"/>
      <c r="G41" s="61"/>
      <c r="H41" s="61"/>
      <c r="I41" s="61"/>
      <c r="J41" s="61"/>
      <c r="K41" s="61"/>
      <c r="L41" s="61"/>
      <c r="M41" s="61"/>
      <c r="N41" s="61"/>
    </row>
    <row r="42" spans="1:14" x14ac:dyDescent="0.2">
      <c r="A42" s="61"/>
      <c r="B42" s="61"/>
      <c r="C42" s="61"/>
      <c r="D42" s="61"/>
      <c r="E42" s="61"/>
      <c r="F42" s="61"/>
      <c r="G42" s="61"/>
      <c r="H42" s="61"/>
      <c r="I42" s="61"/>
      <c r="J42" s="61"/>
      <c r="K42" s="61"/>
      <c r="L42" s="61"/>
      <c r="M42" s="61"/>
      <c r="N42" s="61"/>
    </row>
    <row r="43" spans="1:14" s="29" customFormat="1" ht="11.25" customHeight="1" x14ac:dyDescent="0.25">
      <c r="B43" s="31" t="s">
        <v>4</v>
      </c>
      <c r="C43" s="30"/>
    </row>
    <row r="44" spans="1:14" ht="15" hidden="1" customHeight="1" x14ac:dyDescent="0.25">
      <c r="H44" s="32"/>
    </row>
    <row r="45" spans="1:14" ht="15" hidden="1" customHeight="1" x14ac:dyDescent="0.2"/>
    <row r="46" spans="1:14" ht="15" hidden="1" customHeight="1" x14ac:dyDescent="0.2"/>
    <row r="47" spans="1:14" ht="15" hidden="1" customHeight="1" x14ac:dyDescent="0.25">
      <c r="E47" s="32"/>
      <c r="J47" s="32"/>
    </row>
    <row r="48" spans="1:14"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0"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sheetData>
  <conditionalFormatting sqref="A9">
    <cfRule type="expression" dxfId="3" priority="4">
      <formula>#REF!&lt;&gt;"OK"</formula>
    </cfRule>
  </conditionalFormatting>
  <conditionalFormatting sqref="A43">
    <cfRule type="expression" dxfId="2" priority="1">
      <formula>#REF!&lt;&gt;"OK"</formula>
    </cfRule>
  </conditionalFormatting>
  <conditionalFormatting sqref="F18">
    <cfRule type="cellIs" dxfId="1" priority="2" operator="equal">
      <formula>"Check"</formula>
    </cfRule>
    <cfRule type="cellIs" dxfId="0" priority="3" operator="equal">
      <formula>"Ok"</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A901-858D-4469-BE9D-A22C438A5247}">
  <sheetPr codeName="Sheet2">
    <tabColor rgb="FFFFFF99"/>
  </sheetPr>
  <dimension ref="A1:JY542"/>
  <sheetViews>
    <sheetView topLeftCell="A10" zoomScale="120" zoomScaleNormal="120" workbookViewId="0">
      <selection activeCell="H24" activeCellId="1" sqref="E22 H24"/>
    </sheetView>
  </sheetViews>
  <sheetFormatPr defaultColWidth="9.88671875" defaultRowHeight="10.199999999999999" x14ac:dyDescent="0.2"/>
  <cols>
    <col min="1" max="2" width="1.44140625" style="26" customWidth="1"/>
    <col min="3" max="3" width="19.109375" style="26" customWidth="1"/>
    <col min="4" max="4" width="20.33203125" style="26" customWidth="1"/>
    <col min="5" max="5" width="35.6640625" style="26" customWidth="1"/>
    <col min="6" max="6" width="11.44140625" style="26" customWidth="1"/>
    <col min="7" max="7" width="14.6640625" style="26" customWidth="1"/>
    <col min="8" max="12" width="9.109375" style="26" customWidth="1"/>
    <col min="13" max="13" width="12" style="26" bestFit="1" customWidth="1"/>
    <col min="14" max="32" width="9.109375" style="26" customWidth="1"/>
    <col min="33" max="16384" width="9.88671875" style="26"/>
  </cols>
  <sheetData>
    <row r="1" spans="1:285" s="7" customFormat="1" ht="21" x14ac:dyDescent="0.3">
      <c r="A1" s="1"/>
      <c r="B1" s="1"/>
      <c r="C1" s="2" t="s">
        <v>238</v>
      </c>
      <c r="D1" s="3"/>
      <c r="E1" s="3"/>
      <c r="F1" s="4" t="s">
        <v>5</v>
      </c>
      <c r="G1" s="5" t="s">
        <v>6</v>
      </c>
      <c r="H1" s="6" t="s">
        <v>7</v>
      </c>
      <c r="I1" s="123" t="s">
        <v>8</v>
      </c>
      <c r="Q1" s="3"/>
      <c r="R1" s="3"/>
      <c r="S1" s="3"/>
      <c r="T1" s="3"/>
      <c r="U1" s="3"/>
      <c r="V1" s="3"/>
      <c r="W1" s="3"/>
      <c r="X1" s="3"/>
      <c r="Y1" s="3"/>
    </row>
    <row r="2" spans="1:285" s="7" customFormat="1" ht="21" x14ac:dyDescent="0.25">
      <c r="A2" s="1"/>
      <c r="B2" s="1"/>
      <c r="C2" s="8" t="s">
        <v>239</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11</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3">
      <c r="B10" s="23" t="s">
        <v>12</v>
      </c>
      <c r="D10" s="24"/>
      <c r="E10" s="25"/>
      <c r="F10" s="25"/>
      <c r="G10" s="25"/>
      <c r="H10" s="25"/>
      <c r="I10" s="25"/>
      <c r="J10" s="25"/>
      <c r="K10" s="25"/>
      <c r="L10" s="25"/>
    </row>
    <row r="11" spans="1:285" s="44" customFormat="1" x14ac:dyDescent="0.2"/>
    <row r="12" spans="1:285" s="44" customFormat="1" x14ac:dyDescent="0.2">
      <c r="C12" s="44" t="s">
        <v>13</v>
      </c>
      <c r="D12" s="152" t="s">
        <v>14</v>
      </c>
    </row>
    <row r="13" spans="1:285" s="44" customFormat="1" x14ac:dyDescent="0.2">
      <c r="C13" s="44" t="s">
        <v>15</v>
      </c>
      <c r="D13" s="44" t="s">
        <v>16</v>
      </c>
    </row>
    <row r="14" spans="1:285" s="44" customFormat="1" x14ac:dyDescent="0.2"/>
    <row r="15" spans="1:285" s="22" customFormat="1" x14ac:dyDescent="0.3">
      <c r="B15" s="23" t="s">
        <v>17</v>
      </c>
      <c r="D15" s="24"/>
      <c r="E15" s="25"/>
      <c r="F15" s="25"/>
      <c r="G15" s="25"/>
      <c r="H15" s="25"/>
      <c r="I15" s="25"/>
      <c r="J15" s="25"/>
      <c r="K15" s="25"/>
      <c r="L15" s="25"/>
    </row>
    <row r="16" spans="1:285" s="44" customFormat="1" ht="11.25" customHeight="1" x14ac:dyDescent="0.2">
      <c r="A16" s="78"/>
      <c r="B16" s="78"/>
      <c r="C16" s="79"/>
      <c r="D16" s="80"/>
      <c r="E16" s="80"/>
      <c r="F16" s="80"/>
      <c r="G16" s="80"/>
      <c r="H16" s="81"/>
      <c r="I16" s="81"/>
      <c r="J16" s="81"/>
      <c r="K16" s="82"/>
      <c r="L16" s="83"/>
      <c r="M16" s="84"/>
      <c r="N16" s="84"/>
      <c r="O16" s="84"/>
      <c r="P16" s="84"/>
      <c r="Q16" s="84"/>
      <c r="R16" s="84"/>
      <c r="S16" s="84"/>
      <c r="T16" s="84"/>
      <c r="U16" s="85"/>
      <c r="V16" s="85"/>
      <c r="W16" s="85"/>
      <c r="X16" s="85"/>
      <c r="Y16" s="85"/>
      <c r="Z16" s="85"/>
      <c r="AA16" s="85"/>
      <c r="AB16" s="85"/>
      <c r="AC16" s="85"/>
      <c r="AD16" s="85"/>
      <c r="AE16" s="85"/>
      <c r="AF16" s="85"/>
      <c r="AG16" s="85"/>
      <c r="AH16" s="85"/>
      <c r="AI16" s="85"/>
      <c r="AJ16" s="85"/>
      <c r="AK16" s="85"/>
      <c r="AL16" s="85"/>
      <c r="AM16" s="85"/>
      <c r="AN16" s="85"/>
      <c r="AO16" s="85"/>
    </row>
    <row r="17" spans="1:43" s="44" customFormat="1" x14ac:dyDescent="0.2">
      <c r="A17" s="78"/>
      <c r="B17" s="78"/>
      <c r="C17" s="86" t="s">
        <v>18</v>
      </c>
      <c r="D17" s="86" t="s">
        <v>19</v>
      </c>
      <c r="E17" s="86" t="s">
        <v>20</v>
      </c>
      <c r="F17" s="86" t="s">
        <v>21</v>
      </c>
      <c r="G17" s="86" t="s">
        <v>22</v>
      </c>
      <c r="H17" s="86" t="s">
        <v>23</v>
      </c>
      <c r="I17" s="101" t="s">
        <v>24</v>
      </c>
      <c r="J17" s="101" t="s">
        <v>25</v>
      </c>
      <c r="K17" s="101" t="s">
        <v>26</v>
      </c>
      <c r="L17" s="101" t="s">
        <v>27</v>
      </c>
      <c r="M17" s="101" t="s">
        <v>28</v>
      </c>
      <c r="N17" s="101" t="s">
        <v>29</v>
      </c>
      <c r="O17" s="101" t="s">
        <v>30</v>
      </c>
      <c r="P17" s="101" t="s">
        <v>31</v>
      </c>
      <c r="Q17" s="101" t="s">
        <v>32</v>
      </c>
      <c r="R17" s="101" t="s">
        <v>33</v>
      </c>
      <c r="S17" s="101" t="s">
        <v>34</v>
      </c>
      <c r="T17" s="101" t="s">
        <v>35</v>
      </c>
      <c r="U17" s="101" t="s">
        <v>36</v>
      </c>
      <c r="V17" s="101" t="s">
        <v>37</v>
      </c>
      <c r="W17" s="101" t="s">
        <v>38</v>
      </c>
      <c r="X17" s="101" t="s">
        <v>39</v>
      </c>
      <c r="Y17" s="101" t="s">
        <v>40</v>
      </c>
      <c r="Z17" s="101" t="s">
        <v>41</v>
      </c>
      <c r="AA17" s="101" t="s">
        <v>42</v>
      </c>
      <c r="AB17" s="101" t="s">
        <v>43</v>
      </c>
      <c r="AC17" s="101" t="s">
        <v>44</v>
      </c>
      <c r="AD17" s="101" t="s">
        <v>45</v>
      </c>
      <c r="AE17" s="101" t="s">
        <v>46</v>
      </c>
      <c r="AF17" s="101" t="s">
        <v>47</v>
      </c>
      <c r="AG17" s="101" t="s">
        <v>48</v>
      </c>
      <c r="AH17" s="101" t="s">
        <v>49</v>
      </c>
      <c r="AI17" s="101" t="s">
        <v>50</v>
      </c>
      <c r="AJ17" s="101" t="s">
        <v>51</v>
      </c>
      <c r="AK17" s="101" t="s">
        <v>52</v>
      </c>
      <c r="AL17" s="101" t="s">
        <v>53</v>
      </c>
      <c r="AM17" s="101" t="s">
        <v>54</v>
      </c>
      <c r="AN17" s="101" t="s">
        <v>55</v>
      </c>
      <c r="AO17" s="85"/>
      <c r="AP17" s="85"/>
      <c r="AQ17" s="85"/>
    </row>
    <row r="18" spans="1:43" s="44" customFormat="1" ht="17.25" customHeight="1" x14ac:dyDescent="0.2">
      <c r="A18" s="78"/>
      <c r="B18" s="78"/>
      <c r="C18" s="61" t="s">
        <v>56</v>
      </c>
      <c r="D18" s="88" t="s">
        <v>57</v>
      </c>
      <c r="E18" s="81"/>
      <c r="F18" s="81"/>
      <c r="G18" s="81"/>
      <c r="H18" s="27">
        <v>2024</v>
      </c>
      <c r="AO18" s="85"/>
      <c r="AP18" s="85"/>
      <c r="AQ18" s="85"/>
    </row>
    <row r="19" spans="1:43" s="44" customFormat="1" ht="17.25" customHeight="1" x14ac:dyDescent="0.2">
      <c r="A19" s="78"/>
      <c r="B19" s="78"/>
      <c r="C19" s="83" t="s">
        <v>58</v>
      </c>
      <c r="D19" s="66" t="s">
        <v>59</v>
      </c>
      <c r="E19" s="88" t="s">
        <v>60</v>
      </c>
      <c r="F19" s="83" t="s">
        <v>61</v>
      </c>
      <c r="G19" s="83"/>
      <c r="H19" s="27">
        <v>23</v>
      </c>
      <c r="AO19" s="85"/>
      <c r="AP19" s="85"/>
      <c r="AQ19" s="85"/>
    </row>
    <row r="20" spans="1:43" s="44" customFormat="1" ht="17.25" customHeight="1" x14ac:dyDescent="0.2">
      <c r="A20" s="78"/>
      <c r="B20" s="78"/>
      <c r="C20" s="83" t="s">
        <v>62</v>
      </c>
      <c r="D20" s="88" t="s">
        <v>63</v>
      </c>
      <c r="E20" s="88" t="s">
        <v>60</v>
      </c>
      <c r="F20" s="83" t="s">
        <v>64</v>
      </c>
      <c r="G20" s="83"/>
      <c r="H20" s="27">
        <v>1282</v>
      </c>
      <c r="I20" s="81"/>
      <c r="J20" s="81"/>
      <c r="L20" s="81"/>
      <c r="M20" s="81"/>
      <c r="N20" s="84"/>
      <c r="Q20" s="84"/>
      <c r="R20" s="84"/>
      <c r="T20" s="84"/>
      <c r="U20" s="84"/>
      <c r="V20" s="84"/>
      <c r="W20" s="85"/>
      <c r="X20" s="85"/>
      <c r="Y20" s="85"/>
      <c r="Z20" s="85"/>
      <c r="AA20" s="85"/>
      <c r="AB20" s="85"/>
      <c r="AC20" s="85"/>
      <c r="AD20" s="85"/>
      <c r="AE20" s="85"/>
      <c r="AF20" s="85"/>
      <c r="AG20" s="85"/>
      <c r="AH20" s="85"/>
      <c r="AI20" s="85"/>
      <c r="AJ20" s="85"/>
      <c r="AK20" s="85"/>
      <c r="AL20" s="85"/>
      <c r="AM20" s="85"/>
      <c r="AN20" s="85"/>
      <c r="AO20" s="85"/>
      <c r="AP20" s="85"/>
      <c r="AQ20" s="85"/>
    </row>
    <row r="21" spans="1:43" s="44" customFormat="1" ht="17.25" customHeight="1" x14ac:dyDescent="0.2">
      <c r="A21" s="78"/>
      <c r="B21" s="78"/>
      <c r="C21" s="83" t="s">
        <v>65</v>
      </c>
      <c r="D21" s="89" t="s">
        <v>66</v>
      </c>
      <c r="E21" s="88" t="s">
        <v>67</v>
      </c>
      <c r="F21" s="90" t="s">
        <v>68</v>
      </c>
      <c r="G21" s="89" t="s">
        <v>69</v>
      </c>
      <c r="H21" s="27">
        <v>539.57692307692309</v>
      </c>
      <c r="I21" s="81"/>
      <c r="J21" s="81"/>
      <c r="L21" s="81"/>
      <c r="M21" s="81"/>
      <c r="N21" s="84"/>
      <c r="Q21" s="84"/>
      <c r="R21" s="84"/>
      <c r="T21" s="84"/>
      <c r="U21" s="84"/>
      <c r="V21" s="84"/>
      <c r="W21" s="85"/>
      <c r="X21" s="85"/>
      <c r="Y21" s="85"/>
      <c r="Z21" s="85"/>
      <c r="AA21" s="85"/>
      <c r="AB21" s="85"/>
      <c r="AC21" s="85"/>
      <c r="AD21" s="85"/>
      <c r="AE21" s="85"/>
      <c r="AF21" s="85"/>
      <c r="AG21" s="85"/>
      <c r="AH21" s="85"/>
      <c r="AI21" s="85"/>
      <c r="AJ21" s="85"/>
      <c r="AK21" s="85"/>
      <c r="AL21" s="85"/>
      <c r="AM21" s="85"/>
      <c r="AN21" s="85"/>
      <c r="AO21" s="85"/>
      <c r="AP21" s="85"/>
      <c r="AQ21" s="85"/>
    </row>
    <row r="22" spans="1:43" s="44" customFormat="1" ht="17.25" customHeight="1" x14ac:dyDescent="0.2">
      <c r="A22" s="78"/>
      <c r="B22" s="78"/>
      <c r="C22" s="83" t="s">
        <v>70</v>
      </c>
      <c r="D22" s="89" t="s">
        <v>71</v>
      </c>
      <c r="E22" s="160"/>
      <c r="F22" s="90" t="s">
        <v>68</v>
      </c>
      <c r="G22" s="89" t="s">
        <v>69</v>
      </c>
      <c r="H22" s="81"/>
      <c r="I22" s="118">
        <v>10.050000000000001</v>
      </c>
      <c r="J22" s="118">
        <v>10.07</v>
      </c>
      <c r="K22" s="118">
        <v>10.09</v>
      </c>
      <c r="L22" s="118">
        <v>16.02</v>
      </c>
      <c r="M22" s="118">
        <v>19.29</v>
      </c>
      <c r="N22" s="118">
        <v>21.51</v>
      </c>
      <c r="O22" s="118">
        <v>17.880528999999999</v>
      </c>
      <c r="P22" s="118">
        <v>17.489999999999998</v>
      </c>
      <c r="Q22" s="118">
        <v>14.78</v>
      </c>
      <c r="R22" s="118">
        <v>13.14</v>
      </c>
      <c r="S22" s="118">
        <v>12.82</v>
      </c>
      <c r="T22" s="118">
        <v>12.9</v>
      </c>
      <c r="U22" s="118">
        <v>12.97</v>
      </c>
      <c r="V22" s="118">
        <v>13.04</v>
      </c>
      <c r="W22" s="118">
        <v>13.09</v>
      </c>
      <c r="X22" s="118">
        <v>13.14</v>
      </c>
      <c r="Y22" s="118">
        <v>13.19</v>
      </c>
      <c r="Z22" s="118">
        <v>13.25</v>
      </c>
      <c r="AA22" s="118">
        <v>13.35</v>
      </c>
      <c r="AB22" s="118">
        <v>13.46</v>
      </c>
      <c r="AC22" s="118">
        <v>13.36</v>
      </c>
      <c r="AD22" s="118">
        <v>13.07</v>
      </c>
      <c r="AE22" s="118">
        <v>12.98</v>
      </c>
      <c r="AF22" s="118">
        <v>13.24</v>
      </c>
      <c r="AG22" s="118">
        <v>13.64</v>
      </c>
      <c r="AH22" s="118">
        <v>13.59</v>
      </c>
      <c r="AI22" s="118">
        <v>13.01</v>
      </c>
      <c r="AJ22" s="118">
        <v>12.62</v>
      </c>
      <c r="AK22" s="118">
        <v>12.46</v>
      </c>
      <c r="AL22" s="118">
        <v>12.36</v>
      </c>
      <c r="AM22" s="118">
        <v>12.43</v>
      </c>
      <c r="AN22" s="118">
        <v>12.54</v>
      </c>
      <c r="AO22" s="85"/>
      <c r="AP22" s="85"/>
      <c r="AQ22" s="85"/>
    </row>
    <row r="23" spans="1:43" s="44" customFormat="1" ht="17.25" customHeight="1" x14ac:dyDescent="0.2">
      <c r="A23" s="78"/>
      <c r="B23" s="78"/>
      <c r="C23" s="83" t="s">
        <v>72</v>
      </c>
      <c r="D23" s="89" t="s">
        <v>73</v>
      </c>
      <c r="E23" s="88"/>
      <c r="F23" s="90" t="s">
        <v>74</v>
      </c>
      <c r="G23" s="89"/>
      <c r="H23" s="120">
        <v>2.5000000000000001E-2</v>
      </c>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5"/>
      <c r="AP23" s="85"/>
      <c r="AQ23" s="85"/>
    </row>
    <row r="24" spans="1:43" s="44" customFormat="1" ht="17.25" customHeight="1" x14ac:dyDescent="0.2">
      <c r="A24" s="78"/>
      <c r="B24" s="78"/>
      <c r="C24" s="66" t="s">
        <v>75</v>
      </c>
      <c r="D24" s="66" t="s">
        <v>76</v>
      </c>
      <c r="E24" s="66" t="s">
        <v>77</v>
      </c>
      <c r="F24" s="90" t="s">
        <v>68</v>
      </c>
      <c r="G24" s="89" t="s">
        <v>78</v>
      </c>
      <c r="H24" s="161"/>
      <c r="I24" s="81"/>
      <c r="J24" s="81"/>
      <c r="K24" s="81"/>
      <c r="L24" s="81"/>
      <c r="M24" s="81"/>
      <c r="N24" s="84"/>
      <c r="Q24" s="84"/>
      <c r="R24" s="84"/>
      <c r="T24" s="84"/>
      <c r="U24" s="84"/>
      <c r="V24" s="84"/>
      <c r="W24" s="85"/>
      <c r="X24" s="85"/>
      <c r="Y24" s="85"/>
      <c r="Z24" s="85"/>
      <c r="AA24" s="85"/>
      <c r="AB24" s="85"/>
      <c r="AC24" s="85"/>
      <c r="AD24" s="85"/>
      <c r="AE24" s="85"/>
      <c r="AF24" s="85"/>
      <c r="AG24" s="85"/>
      <c r="AH24" s="85"/>
      <c r="AI24" s="85"/>
      <c r="AJ24" s="85"/>
      <c r="AK24" s="85"/>
      <c r="AL24" s="85"/>
      <c r="AM24" s="85"/>
      <c r="AN24" s="85"/>
      <c r="AO24" s="85"/>
      <c r="AP24" s="85"/>
      <c r="AQ24" s="85"/>
    </row>
    <row r="25" spans="1:43" s="44" customFormat="1" ht="17.25" customHeight="1" x14ac:dyDescent="0.2">
      <c r="A25" s="78"/>
      <c r="B25" s="78"/>
      <c r="C25" s="66" t="s">
        <v>79</v>
      </c>
      <c r="D25" s="66" t="s">
        <v>80</v>
      </c>
      <c r="E25" s="88" t="s">
        <v>81</v>
      </c>
      <c r="F25" s="91" t="s">
        <v>82</v>
      </c>
      <c r="G25" s="91"/>
      <c r="H25" s="151">
        <v>7.5563999999999991</v>
      </c>
      <c r="I25" s="150"/>
      <c r="J25" s="81"/>
      <c r="K25" s="81"/>
      <c r="L25" s="81"/>
      <c r="M25" s="81"/>
      <c r="N25" s="84"/>
      <c r="Q25" s="84"/>
      <c r="R25" s="84"/>
      <c r="T25" s="84"/>
      <c r="U25" s="84"/>
      <c r="V25" s="84"/>
      <c r="W25" s="85"/>
      <c r="X25" s="85"/>
      <c r="Y25" s="85"/>
      <c r="Z25" s="85"/>
      <c r="AA25" s="85"/>
      <c r="AB25" s="85"/>
      <c r="AC25" s="85"/>
      <c r="AD25" s="85"/>
      <c r="AE25" s="85"/>
      <c r="AF25" s="85"/>
      <c r="AG25" s="85"/>
      <c r="AH25" s="85"/>
      <c r="AI25" s="85"/>
      <c r="AJ25" s="85"/>
      <c r="AK25" s="85"/>
      <c r="AL25" s="85"/>
      <c r="AM25" s="85"/>
      <c r="AN25" s="85"/>
      <c r="AO25" s="85"/>
      <c r="AP25" s="85"/>
      <c r="AQ25" s="85"/>
    </row>
    <row r="26" spans="1:43" s="44" customFormat="1" ht="17.25" customHeight="1" x14ac:dyDescent="0.2">
      <c r="A26" s="78"/>
      <c r="B26" s="78"/>
      <c r="C26" s="66" t="s">
        <v>79</v>
      </c>
      <c r="D26" s="66" t="s">
        <v>83</v>
      </c>
      <c r="E26" s="88" t="s">
        <v>84</v>
      </c>
      <c r="F26" s="91" t="s">
        <v>82</v>
      </c>
      <c r="G26" s="91"/>
      <c r="H26" s="122">
        <v>20.99</v>
      </c>
      <c r="I26" s="81"/>
      <c r="J26" s="81"/>
      <c r="K26" s="81"/>
      <c r="L26" s="81"/>
      <c r="M26" s="81"/>
      <c r="N26" s="84"/>
      <c r="Q26" s="84"/>
      <c r="R26" s="84"/>
      <c r="T26" s="84"/>
      <c r="U26" s="84"/>
      <c r="V26" s="84"/>
      <c r="W26" s="85"/>
      <c r="X26" s="85"/>
      <c r="Y26" s="85"/>
      <c r="Z26" s="85"/>
      <c r="AA26" s="85"/>
      <c r="AB26" s="85"/>
      <c r="AC26" s="85"/>
      <c r="AD26" s="85"/>
      <c r="AE26" s="85"/>
      <c r="AF26" s="85"/>
      <c r="AG26" s="85"/>
      <c r="AH26" s="85"/>
      <c r="AI26" s="85"/>
      <c r="AJ26" s="85"/>
      <c r="AK26" s="85"/>
      <c r="AL26" s="85"/>
      <c r="AM26" s="85"/>
      <c r="AN26" s="85"/>
      <c r="AO26" s="85"/>
      <c r="AP26" s="85"/>
      <c r="AQ26" s="85"/>
    </row>
    <row r="27" spans="1:43" s="44" customFormat="1" ht="17.25" customHeight="1" x14ac:dyDescent="0.2">
      <c r="A27" s="78"/>
      <c r="B27" s="78"/>
      <c r="C27" s="66" t="s">
        <v>85</v>
      </c>
      <c r="D27" s="66" t="s">
        <v>86</v>
      </c>
      <c r="E27" s="88" t="s">
        <v>87</v>
      </c>
      <c r="F27" s="91" t="s">
        <v>74</v>
      </c>
      <c r="G27" s="91"/>
      <c r="H27" s="149">
        <v>0.36</v>
      </c>
      <c r="I27" s="81"/>
      <c r="J27" s="81"/>
      <c r="K27" s="81"/>
      <c r="L27" s="81"/>
      <c r="M27" s="81"/>
      <c r="N27" s="84"/>
      <c r="Q27" s="84"/>
      <c r="R27" s="84"/>
      <c r="T27" s="84"/>
      <c r="U27" s="84"/>
      <c r="V27" s="84"/>
      <c r="W27" s="85"/>
      <c r="X27" s="85"/>
      <c r="Y27" s="85"/>
      <c r="Z27" s="85"/>
      <c r="AA27" s="85"/>
      <c r="AB27" s="85"/>
      <c r="AC27" s="85"/>
      <c r="AD27" s="85"/>
      <c r="AE27" s="85"/>
      <c r="AF27" s="85"/>
      <c r="AG27" s="85"/>
      <c r="AH27" s="85"/>
      <c r="AI27" s="85"/>
      <c r="AJ27" s="85"/>
      <c r="AK27" s="85"/>
      <c r="AL27" s="85"/>
      <c r="AM27" s="85"/>
      <c r="AN27" s="85"/>
      <c r="AO27" s="85"/>
      <c r="AP27" s="85"/>
      <c r="AQ27" s="85"/>
    </row>
    <row r="28" spans="1:43" s="44" customFormat="1" x14ac:dyDescent="0.2"/>
    <row r="29" spans="1:43" s="22" customFormat="1" x14ac:dyDescent="0.3">
      <c r="B29" s="23" t="s">
        <v>4</v>
      </c>
      <c r="D29" s="24"/>
      <c r="E29" s="25"/>
      <c r="F29" s="25"/>
      <c r="G29" s="25"/>
      <c r="H29" s="25"/>
      <c r="I29" s="25"/>
      <c r="J29" s="25"/>
      <c r="K29" s="25"/>
      <c r="L29" s="25"/>
    </row>
    <row r="30" spans="1:43" s="44" customFormat="1" x14ac:dyDescent="0.2"/>
    <row r="31" spans="1:43" s="44" customFormat="1" x14ac:dyDescent="0.2"/>
    <row r="32" spans="1:43" s="44" customFormat="1" x14ac:dyDescent="0.2"/>
    <row r="33" spans="9:9" s="44" customFormat="1" x14ac:dyDescent="0.2"/>
    <row r="34" spans="9:9" s="44" customFormat="1" x14ac:dyDescent="0.2">
      <c r="I34" s="92"/>
    </row>
    <row r="35" spans="9:9" s="44" customFormat="1" x14ac:dyDescent="0.2"/>
    <row r="36" spans="9:9" s="44" customFormat="1" x14ac:dyDescent="0.2">
      <c r="I36" s="93"/>
    </row>
    <row r="37" spans="9:9" s="44" customFormat="1" x14ac:dyDescent="0.2"/>
    <row r="38" spans="9:9" s="44" customFormat="1" x14ac:dyDescent="0.2"/>
    <row r="39" spans="9:9" s="44" customFormat="1" x14ac:dyDescent="0.2"/>
    <row r="40" spans="9:9" s="44" customFormat="1" x14ac:dyDescent="0.2"/>
    <row r="41" spans="9:9" s="44" customFormat="1" x14ac:dyDescent="0.2"/>
    <row r="42" spans="9:9" s="44" customFormat="1" x14ac:dyDescent="0.2"/>
    <row r="43" spans="9:9" s="44" customFormat="1" x14ac:dyDescent="0.2"/>
    <row r="44" spans="9:9" s="44" customFormat="1" x14ac:dyDescent="0.2"/>
    <row r="45" spans="9:9" s="44" customFormat="1" x14ac:dyDescent="0.2"/>
    <row r="46" spans="9:9" s="44" customFormat="1" x14ac:dyDescent="0.2"/>
    <row r="47" spans="9:9" s="44" customFormat="1" x14ac:dyDescent="0.2"/>
    <row r="48" spans="9:9"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pans="6:13" s="44" customFormat="1" x14ac:dyDescent="0.2">
      <c r="F65" s="127"/>
    </row>
    <row r="66" spans="6:13" s="44" customFormat="1" x14ac:dyDescent="0.2"/>
    <row r="67" spans="6:13" s="44" customFormat="1" x14ac:dyDescent="0.2"/>
    <row r="68" spans="6:13" s="44" customFormat="1" x14ac:dyDescent="0.2"/>
    <row r="69" spans="6:13" s="44" customFormat="1" x14ac:dyDescent="0.2"/>
    <row r="70" spans="6:13" s="44" customFormat="1" x14ac:dyDescent="0.2">
      <c r="M70" s="130"/>
    </row>
    <row r="71" spans="6:13" s="44" customFormat="1" x14ac:dyDescent="0.2"/>
    <row r="72" spans="6:13" s="44" customFormat="1" x14ac:dyDescent="0.2"/>
    <row r="73" spans="6:13" s="44" customFormat="1" x14ac:dyDescent="0.2"/>
    <row r="74" spans="6:13" s="44" customFormat="1" x14ac:dyDescent="0.2"/>
    <row r="75" spans="6:13" s="44" customFormat="1" x14ac:dyDescent="0.2"/>
    <row r="76" spans="6:13" s="44" customFormat="1" x14ac:dyDescent="0.2"/>
    <row r="77" spans="6:13" s="44" customFormat="1" x14ac:dyDescent="0.2"/>
    <row r="78" spans="6:13" s="44" customFormat="1" x14ac:dyDescent="0.2"/>
    <row r="79" spans="6:13" s="44" customFormat="1" x14ac:dyDescent="0.2"/>
    <row r="80" spans="6:13"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sheetData>
  <phoneticPr fontId="3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D486-26CE-40FD-A836-F81D211285B6}">
  <sheetPr codeName="Sheet3">
    <tabColor rgb="FFFFFF99"/>
  </sheetPr>
  <dimension ref="A1:JY303"/>
  <sheetViews>
    <sheetView workbookViewId="0">
      <selection activeCell="C26" activeCellId="1" sqref="C13:H21 C26:H26"/>
    </sheetView>
  </sheetViews>
  <sheetFormatPr defaultColWidth="9.88671875" defaultRowHeight="10.199999999999999" x14ac:dyDescent="0.2"/>
  <cols>
    <col min="1" max="2" width="1.44140625" style="26" customWidth="1"/>
    <col min="3" max="3" width="37.44140625" style="26" customWidth="1"/>
    <col min="4" max="4" width="42.44140625" style="26" customWidth="1"/>
    <col min="5" max="5" width="13.5546875" style="26" customWidth="1"/>
    <col min="6" max="6" width="9.109375" style="26" customWidth="1"/>
    <col min="7" max="7" width="14.6640625" style="26" customWidth="1"/>
    <col min="8" max="9" width="9.109375" style="26" customWidth="1"/>
    <col min="10" max="10" width="19.44140625" style="26" bestFit="1" customWidth="1"/>
    <col min="11" max="32" width="9.109375" style="26" customWidth="1"/>
    <col min="33" max="16384" width="9.88671875" style="26"/>
  </cols>
  <sheetData>
    <row r="1" spans="1:285" s="7" customFormat="1" ht="2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21" x14ac:dyDescent="0.25">
      <c r="A2" s="1"/>
      <c r="B2" s="1"/>
      <c r="C2" s="8" t="s">
        <v>240</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88</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2">
      <c r="B10" s="17" t="s">
        <v>89</v>
      </c>
      <c r="D10" s="24"/>
      <c r="E10" s="25"/>
      <c r="F10" s="25"/>
      <c r="G10" s="25"/>
      <c r="H10" s="25"/>
      <c r="I10" s="25"/>
      <c r="J10" s="25"/>
      <c r="K10" s="25"/>
      <c r="L10" s="25"/>
    </row>
    <row r="11" spans="1:285" s="44" customFormat="1" x14ac:dyDescent="0.2"/>
    <row r="12" spans="1:285" s="44" customFormat="1" x14ac:dyDescent="0.2">
      <c r="A12" s="78"/>
      <c r="B12" s="78"/>
      <c r="C12" s="125" t="s">
        <v>18</v>
      </c>
      <c r="D12" s="125" t="s">
        <v>19</v>
      </c>
      <c r="E12" s="125" t="s">
        <v>20</v>
      </c>
      <c r="F12" s="125" t="s">
        <v>21</v>
      </c>
      <c r="G12" s="125" t="s">
        <v>22</v>
      </c>
      <c r="H12" s="125" t="s">
        <v>23</v>
      </c>
      <c r="I12" s="81"/>
      <c r="J12" s="81"/>
      <c r="K12" s="81"/>
      <c r="L12" s="82"/>
      <c r="M12" s="83"/>
      <c r="N12" s="84"/>
      <c r="O12" s="84"/>
      <c r="P12" s="84"/>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row>
    <row r="13" spans="1:285" s="44" customFormat="1" x14ac:dyDescent="0.2">
      <c r="A13" s="78"/>
      <c r="B13" s="78"/>
      <c r="C13" s="162"/>
      <c r="D13" s="163"/>
      <c r="E13" s="164"/>
      <c r="F13" s="164"/>
      <c r="G13" s="164"/>
      <c r="H13" s="165"/>
      <c r="I13" s="81"/>
      <c r="J13" s="81"/>
      <c r="K13" s="81"/>
      <c r="L13" s="82"/>
      <c r="M13" s="83"/>
      <c r="N13" s="84"/>
      <c r="O13" s="84"/>
      <c r="P13" s="84"/>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row>
    <row r="14" spans="1:285" s="44" customFormat="1" x14ac:dyDescent="0.2">
      <c r="A14" s="78"/>
      <c r="B14" s="78"/>
      <c r="C14" s="166"/>
      <c r="D14" s="163"/>
      <c r="E14" s="167"/>
      <c r="F14" s="164"/>
      <c r="G14" s="164"/>
      <c r="H14" s="165"/>
      <c r="I14" s="81"/>
      <c r="J14" s="81"/>
      <c r="K14" s="81"/>
      <c r="L14" s="82"/>
      <c r="M14" s="83"/>
      <c r="N14" s="84"/>
      <c r="O14" s="84"/>
      <c r="P14" s="84"/>
      <c r="Q14" s="84"/>
      <c r="R14" s="84"/>
      <c r="S14" s="84"/>
      <c r="T14" s="84"/>
      <c r="U14" s="84"/>
      <c r="V14" s="85"/>
      <c r="W14" s="85"/>
      <c r="X14" s="85"/>
      <c r="Y14" s="85"/>
      <c r="Z14" s="85"/>
      <c r="AA14" s="85"/>
      <c r="AB14" s="85"/>
      <c r="AC14" s="85"/>
      <c r="AD14" s="85"/>
      <c r="AE14" s="85"/>
      <c r="AF14" s="85"/>
      <c r="AG14" s="85"/>
      <c r="AH14" s="85"/>
      <c r="AI14" s="85"/>
      <c r="AJ14" s="85"/>
      <c r="AK14" s="85"/>
      <c r="AL14" s="85"/>
      <c r="AM14" s="85"/>
      <c r="AN14" s="85"/>
      <c r="AO14" s="85"/>
      <c r="AP14" s="85"/>
    </row>
    <row r="15" spans="1:285" s="44" customFormat="1" x14ac:dyDescent="0.2">
      <c r="A15" s="78"/>
      <c r="B15" s="78"/>
      <c r="C15" s="166"/>
      <c r="D15" s="163"/>
      <c r="E15" s="167"/>
      <c r="F15" s="164"/>
      <c r="G15" s="164"/>
      <c r="H15" s="165"/>
      <c r="I15" s="81"/>
      <c r="J15" s="81"/>
      <c r="K15" s="81"/>
      <c r="L15" s="82"/>
      <c r="M15" s="83"/>
      <c r="N15" s="84"/>
      <c r="O15" s="84"/>
      <c r="P15" s="84"/>
      <c r="Q15" s="84"/>
      <c r="R15" s="84"/>
      <c r="S15" s="84"/>
      <c r="T15" s="84"/>
      <c r="U15" s="84"/>
      <c r="V15" s="85"/>
      <c r="W15" s="85"/>
      <c r="X15" s="85"/>
      <c r="Y15" s="85"/>
      <c r="Z15" s="85"/>
      <c r="AA15" s="85"/>
      <c r="AB15" s="85"/>
      <c r="AC15" s="85"/>
      <c r="AD15" s="85"/>
      <c r="AE15" s="85"/>
      <c r="AF15" s="85"/>
      <c r="AG15" s="85"/>
      <c r="AH15" s="85"/>
      <c r="AI15" s="85"/>
      <c r="AJ15" s="85"/>
      <c r="AK15" s="85"/>
      <c r="AL15" s="85"/>
      <c r="AM15" s="85"/>
      <c r="AN15" s="85"/>
      <c r="AO15" s="85"/>
      <c r="AP15" s="85"/>
    </row>
    <row r="16" spans="1:285" s="44" customFormat="1" x14ac:dyDescent="0.2">
      <c r="A16" s="78"/>
      <c r="B16" s="78"/>
      <c r="C16" s="166"/>
      <c r="D16" s="163"/>
      <c r="E16" s="167"/>
      <c r="F16" s="164"/>
      <c r="G16" s="164"/>
      <c r="H16" s="168"/>
      <c r="I16" s="81"/>
      <c r="J16" s="126" t="s">
        <v>90</v>
      </c>
      <c r="K16" s="126">
        <v>0.33</v>
      </c>
      <c r="L16" s="82"/>
      <c r="M16" s="83"/>
      <c r="N16" s="84"/>
      <c r="O16" s="84"/>
      <c r="P16" s="84"/>
      <c r="Q16" s="84"/>
      <c r="R16" s="84"/>
      <c r="S16" s="84"/>
      <c r="T16" s="84"/>
      <c r="U16" s="84"/>
      <c r="V16" s="85"/>
      <c r="W16" s="85"/>
      <c r="X16" s="85"/>
      <c r="Y16" s="85"/>
      <c r="Z16" s="85"/>
      <c r="AA16" s="85"/>
      <c r="AB16" s="85"/>
      <c r="AC16" s="85"/>
      <c r="AD16" s="85"/>
      <c r="AE16" s="85"/>
      <c r="AF16" s="85"/>
      <c r="AG16" s="85"/>
      <c r="AH16" s="85"/>
      <c r="AI16" s="85"/>
      <c r="AJ16" s="85"/>
      <c r="AK16" s="85"/>
      <c r="AL16" s="85"/>
      <c r="AM16" s="85"/>
      <c r="AN16" s="85"/>
      <c r="AO16" s="85"/>
      <c r="AP16" s="85"/>
    </row>
    <row r="17" spans="1:42" s="44" customFormat="1" x14ac:dyDescent="0.2">
      <c r="A17" s="78"/>
      <c r="B17" s="78"/>
      <c r="C17" s="169"/>
      <c r="D17" s="169"/>
      <c r="E17" s="169"/>
      <c r="F17" s="169"/>
      <c r="G17" s="169"/>
      <c r="H17" s="169"/>
      <c r="I17" s="81"/>
      <c r="J17" s="126" t="s">
        <v>91</v>
      </c>
      <c r="K17" s="126">
        <v>1.1464000000000001</v>
      </c>
      <c r="L17" s="82"/>
      <c r="M17" s="83"/>
      <c r="N17" s="84"/>
      <c r="O17" s="84"/>
      <c r="P17" s="84"/>
      <c r="Q17" s="84"/>
      <c r="R17" s="84"/>
      <c r="S17" s="84"/>
      <c r="T17" s="84"/>
      <c r="U17" s="84"/>
      <c r="V17" s="85"/>
      <c r="W17" s="85"/>
      <c r="X17" s="85"/>
      <c r="Y17" s="85"/>
      <c r="Z17" s="85"/>
      <c r="AA17" s="85"/>
      <c r="AB17" s="85"/>
      <c r="AC17" s="85"/>
      <c r="AD17" s="85"/>
      <c r="AE17" s="85"/>
      <c r="AF17" s="85"/>
      <c r="AG17" s="85"/>
      <c r="AH17" s="85"/>
      <c r="AI17" s="85"/>
      <c r="AJ17" s="85"/>
      <c r="AK17" s="85"/>
      <c r="AL17" s="85"/>
      <c r="AM17" s="85"/>
      <c r="AN17" s="85"/>
      <c r="AO17" s="85"/>
      <c r="AP17" s="85"/>
    </row>
    <row r="18" spans="1:42" s="44" customFormat="1" x14ac:dyDescent="0.2">
      <c r="A18" s="78"/>
      <c r="B18" s="78"/>
      <c r="C18" s="162"/>
      <c r="D18" s="163"/>
      <c r="E18" s="164"/>
      <c r="F18" s="164"/>
      <c r="G18" s="164"/>
      <c r="H18" s="165"/>
      <c r="I18" s="81"/>
      <c r="J18" s="81"/>
      <c r="K18" s="81"/>
      <c r="L18" s="82"/>
      <c r="M18" s="83"/>
      <c r="N18" s="84"/>
      <c r="O18" s="84"/>
      <c r="P18" s="84"/>
      <c r="Q18" s="84"/>
      <c r="R18" s="84"/>
      <c r="S18" s="84"/>
      <c r="T18" s="84"/>
      <c r="U18" s="84"/>
      <c r="V18" s="85"/>
      <c r="W18" s="85"/>
      <c r="X18" s="85"/>
      <c r="Y18" s="85"/>
      <c r="Z18" s="85"/>
      <c r="AA18" s="85"/>
      <c r="AB18" s="85"/>
      <c r="AC18" s="85"/>
      <c r="AD18" s="85"/>
      <c r="AE18" s="85"/>
      <c r="AF18" s="85"/>
      <c r="AG18" s="85"/>
      <c r="AH18" s="85"/>
      <c r="AI18" s="85"/>
      <c r="AJ18" s="85"/>
      <c r="AK18" s="85"/>
      <c r="AL18" s="85"/>
      <c r="AM18" s="85"/>
      <c r="AN18" s="85"/>
      <c r="AO18" s="85"/>
      <c r="AP18" s="85"/>
    </row>
    <row r="19" spans="1:42" s="44" customFormat="1" x14ac:dyDescent="0.2">
      <c r="A19" s="78"/>
      <c r="B19" s="78"/>
      <c r="C19" s="166"/>
      <c r="D19" s="163"/>
      <c r="E19" s="167"/>
      <c r="F19" s="164"/>
      <c r="G19" s="164"/>
      <c r="H19" s="165"/>
      <c r="I19" s="81"/>
      <c r="J19" s="81"/>
      <c r="K19" s="81"/>
      <c r="L19" s="82"/>
      <c r="M19" s="83"/>
      <c r="N19" s="84"/>
      <c r="O19" s="84"/>
      <c r="P19" s="84"/>
      <c r="Q19" s="84"/>
      <c r="R19" s="84"/>
      <c r="S19" s="84"/>
      <c r="T19" s="84"/>
      <c r="U19" s="84"/>
      <c r="V19" s="85"/>
      <c r="W19" s="85"/>
      <c r="X19" s="85"/>
      <c r="Y19" s="85"/>
      <c r="Z19" s="85"/>
      <c r="AA19" s="85"/>
      <c r="AB19" s="85"/>
      <c r="AC19" s="85"/>
      <c r="AD19" s="85"/>
      <c r="AE19" s="85"/>
      <c r="AF19" s="85"/>
      <c r="AG19" s="85"/>
      <c r="AH19" s="85"/>
      <c r="AI19" s="85"/>
      <c r="AJ19" s="85"/>
      <c r="AK19" s="85"/>
      <c r="AL19" s="85"/>
      <c r="AM19" s="85"/>
      <c r="AN19" s="85"/>
      <c r="AO19" s="85"/>
      <c r="AP19" s="85"/>
    </row>
    <row r="20" spans="1:42" s="44" customFormat="1" x14ac:dyDescent="0.2">
      <c r="A20" s="78"/>
      <c r="B20" s="78"/>
      <c r="C20" s="166"/>
      <c r="D20" s="163"/>
      <c r="E20" s="167"/>
      <c r="F20" s="164"/>
      <c r="G20" s="164"/>
      <c r="H20" s="165"/>
      <c r="I20" s="81"/>
      <c r="J20" s="81"/>
      <c r="K20" s="81"/>
      <c r="L20" s="82"/>
      <c r="M20" s="83"/>
      <c r="N20" s="84"/>
      <c r="O20" s="84"/>
      <c r="P20" s="84"/>
      <c r="Q20" s="84"/>
      <c r="R20" s="84"/>
      <c r="S20" s="84"/>
      <c r="T20" s="84"/>
      <c r="U20" s="84"/>
      <c r="V20" s="85"/>
      <c r="W20" s="85"/>
      <c r="X20" s="85"/>
      <c r="Y20" s="85"/>
      <c r="Z20" s="85"/>
      <c r="AA20" s="85"/>
      <c r="AB20" s="85"/>
      <c r="AC20" s="85"/>
      <c r="AD20" s="85"/>
      <c r="AE20" s="85"/>
      <c r="AF20" s="85"/>
      <c r="AG20" s="85"/>
      <c r="AH20" s="85"/>
      <c r="AI20" s="85"/>
      <c r="AJ20" s="85"/>
      <c r="AK20" s="85"/>
      <c r="AL20" s="85"/>
      <c r="AM20" s="85"/>
      <c r="AN20" s="85"/>
      <c r="AO20" s="85"/>
      <c r="AP20" s="85"/>
    </row>
    <row r="21" spans="1:42" s="44" customFormat="1" x14ac:dyDescent="0.2">
      <c r="A21" s="78"/>
      <c r="B21" s="78"/>
      <c r="C21" s="166"/>
      <c r="D21" s="163"/>
      <c r="E21" s="167"/>
      <c r="F21" s="164"/>
      <c r="G21" s="164"/>
      <c r="H21" s="165"/>
      <c r="I21" s="81"/>
      <c r="J21" s="81"/>
      <c r="K21" s="81"/>
      <c r="L21" s="82"/>
      <c r="M21" s="83"/>
      <c r="N21" s="84"/>
      <c r="O21" s="84"/>
      <c r="P21" s="84"/>
      <c r="Q21" s="84"/>
      <c r="R21" s="84"/>
      <c r="S21" s="84"/>
      <c r="T21" s="84"/>
      <c r="U21" s="84"/>
      <c r="V21" s="85"/>
      <c r="W21" s="85"/>
      <c r="X21" s="85"/>
      <c r="Y21" s="85"/>
      <c r="Z21" s="85"/>
      <c r="AA21" s="85"/>
      <c r="AB21" s="85"/>
      <c r="AC21" s="85"/>
      <c r="AD21" s="85"/>
      <c r="AE21" s="85"/>
      <c r="AF21" s="85"/>
      <c r="AG21" s="85"/>
      <c r="AH21" s="85"/>
      <c r="AI21" s="85"/>
      <c r="AJ21" s="85"/>
      <c r="AK21" s="85"/>
      <c r="AL21" s="85"/>
      <c r="AM21" s="85"/>
      <c r="AN21" s="85"/>
      <c r="AO21" s="85"/>
      <c r="AP21" s="85"/>
    </row>
    <row r="22" spans="1:42" s="44" customFormat="1" x14ac:dyDescent="0.2">
      <c r="A22" s="78"/>
      <c r="B22" s="78"/>
      <c r="C22" s="79"/>
      <c r="D22" s="80"/>
      <c r="E22" s="80"/>
      <c r="F22" s="80"/>
      <c r="G22" s="80"/>
      <c r="H22" s="80"/>
      <c r="I22" s="81"/>
      <c r="J22" s="81"/>
      <c r="K22" s="81"/>
      <c r="L22" s="82"/>
      <c r="M22" s="83"/>
      <c r="N22" s="84"/>
      <c r="O22" s="84"/>
      <c r="P22" s="84"/>
      <c r="Q22" s="84"/>
      <c r="R22" s="84"/>
      <c r="S22" s="84"/>
      <c r="T22" s="84"/>
      <c r="U22" s="84"/>
      <c r="V22" s="85"/>
      <c r="W22" s="85"/>
      <c r="X22" s="85"/>
      <c r="Y22" s="85"/>
      <c r="Z22" s="85"/>
      <c r="AA22" s="85"/>
      <c r="AB22" s="85"/>
      <c r="AC22" s="85"/>
      <c r="AD22" s="85"/>
      <c r="AE22" s="85"/>
      <c r="AF22" s="85"/>
      <c r="AG22" s="85"/>
      <c r="AH22" s="85"/>
      <c r="AI22" s="85"/>
      <c r="AJ22" s="85"/>
      <c r="AK22" s="85"/>
      <c r="AL22" s="85"/>
      <c r="AM22" s="85"/>
      <c r="AN22" s="85"/>
      <c r="AO22" s="85"/>
      <c r="AP22" s="85"/>
    </row>
    <row r="23" spans="1:42" s="22" customFormat="1" x14ac:dyDescent="0.2">
      <c r="B23" s="17" t="s">
        <v>92</v>
      </c>
      <c r="D23" s="24"/>
      <c r="E23" s="25"/>
      <c r="F23" s="25"/>
      <c r="G23" s="25"/>
      <c r="H23" s="25"/>
      <c r="I23" s="25"/>
      <c r="J23" s="25"/>
      <c r="K23" s="25"/>
      <c r="L23" s="25"/>
      <c r="M23" s="25"/>
    </row>
    <row r="24" spans="1:42" s="33" customFormat="1" x14ac:dyDescent="0.2">
      <c r="B24" s="34"/>
      <c r="D24" s="35"/>
      <c r="E24" s="36"/>
      <c r="F24" s="36"/>
      <c r="G24" s="36"/>
      <c r="H24" s="36"/>
      <c r="I24" s="36"/>
      <c r="J24" s="36"/>
      <c r="K24" s="36"/>
      <c r="L24" s="36"/>
      <c r="M24" s="36"/>
    </row>
    <row r="25" spans="1:42" s="33" customFormat="1" x14ac:dyDescent="0.2">
      <c r="B25" s="34"/>
      <c r="C25" s="86" t="s">
        <v>93</v>
      </c>
      <c r="D25" s="86" t="s">
        <v>19</v>
      </c>
      <c r="E25" s="86" t="s">
        <v>20</v>
      </c>
      <c r="F25" s="86" t="s">
        <v>21</v>
      </c>
      <c r="G25" s="86" t="s">
        <v>22</v>
      </c>
      <c r="H25" s="86" t="s">
        <v>23</v>
      </c>
      <c r="I25" s="36"/>
      <c r="J25" s="36"/>
      <c r="K25" s="36"/>
      <c r="L25" s="36"/>
      <c r="M25" s="36"/>
    </row>
    <row r="26" spans="1:42" s="33" customFormat="1" x14ac:dyDescent="0.2">
      <c r="B26" s="34"/>
      <c r="C26" s="170"/>
      <c r="D26" s="165"/>
      <c r="E26" s="171"/>
      <c r="F26" s="164"/>
      <c r="G26" s="164"/>
      <c r="H26" s="165"/>
      <c r="I26" s="36"/>
      <c r="J26" s="128"/>
      <c r="K26" s="36"/>
      <c r="L26" s="36"/>
      <c r="M26" s="36"/>
    </row>
    <row r="27" spans="1:42" s="33" customFormat="1" x14ac:dyDescent="0.2">
      <c r="B27" s="34"/>
      <c r="D27" s="35"/>
      <c r="E27" s="36"/>
      <c r="F27" s="80"/>
      <c r="G27" s="80"/>
      <c r="H27" s="35"/>
      <c r="I27" s="36"/>
      <c r="K27" s="36"/>
      <c r="L27" s="36"/>
      <c r="M27" s="36"/>
    </row>
    <row r="28" spans="1:42" s="44" customFormat="1" x14ac:dyDescent="0.2">
      <c r="A28" s="78"/>
      <c r="B28" s="78"/>
      <c r="C28" s="132" t="s">
        <v>94</v>
      </c>
      <c r="D28" s="80"/>
      <c r="E28" s="80"/>
      <c r="F28" s="80"/>
      <c r="G28" s="80"/>
      <c r="H28" s="80"/>
      <c r="I28" s="81"/>
      <c r="J28" s="81"/>
      <c r="K28" s="81"/>
      <c r="L28" s="82"/>
      <c r="M28" s="83"/>
      <c r="N28" s="84"/>
      <c r="O28" s="84"/>
      <c r="P28" s="84"/>
      <c r="Q28" s="84"/>
      <c r="R28" s="84"/>
      <c r="S28" s="84"/>
      <c r="T28" s="84"/>
      <c r="U28" s="84"/>
      <c r="V28" s="85"/>
      <c r="W28" s="85"/>
      <c r="X28" s="85"/>
      <c r="Y28" s="85"/>
      <c r="Z28" s="85"/>
      <c r="AA28" s="85"/>
      <c r="AB28" s="85"/>
      <c r="AC28" s="85"/>
      <c r="AD28" s="85"/>
      <c r="AE28" s="85"/>
      <c r="AF28" s="85"/>
      <c r="AG28" s="85"/>
      <c r="AH28" s="85"/>
      <c r="AI28" s="85"/>
      <c r="AJ28" s="85"/>
      <c r="AK28" s="85"/>
      <c r="AL28" s="85"/>
      <c r="AM28" s="85"/>
      <c r="AN28" s="85"/>
      <c r="AO28" s="85"/>
      <c r="AP28" s="85"/>
    </row>
    <row r="29" spans="1:42" s="44" customFormat="1" x14ac:dyDescent="0.2">
      <c r="A29" s="78"/>
      <c r="B29" s="78"/>
      <c r="C29" s="81"/>
      <c r="D29" s="81"/>
      <c r="E29" s="81"/>
      <c r="F29" s="81"/>
      <c r="G29" s="81"/>
      <c r="H29" s="81"/>
      <c r="I29" s="81"/>
      <c r="J29" s="81"/>
      <c r="K29" s="81"/>
      <c r="L29" s="84"/>
      <c r="O29" s="84"/>
      <c r="P29" s="84"/>
      <c r="R29" s="84"/>
      <c r="S29" s="84"/>
      <c r="T29" s="84"/>
      <c r="U29" s="85"/>
      <c r="V29" s="85"/>
      <c r="W29" s="85"/>
      <c r="X29" s="85"/>
      <c r="Y29" s="85"/>
      <c r="Z29" s="85"/>
      <c r="AA29" s="85"/>
      <c r="AB29" s="85"/>
      <c r="AC29" s="85"/>
      <c r="AD29" s="85"/>
      <c r="AE29" s="85"/>
      <c r="AF29" s="85"/>
      <c r="AG29" s="85"/>
      <c r="AH29" s="85"/>
      <c r="AI29" s="85"/>
      <c r="AJ29" s="85"/>
      <c r="AK29" s="85"/>
      <c r="AL29" s="85"/>
      <c r="AM29" s="85"/>
      <c r="AN29" s="85"/>
      <c r="AO29" s="85"/>
    </row>
    <row r="30" spans="1:42" s="44" customFormat="1" x14ac:dyDescent="0.2"/>
    <row r="31" spans="1:42" s="22" customFormat="1" x14ac:dyDescent="0.3">
      <c r="B31" s="23" t="s">
        <v>4</v>
      </c>
      <c r="D31" s="24"/>
      <c r="E31" s="25"/>
      <c r="F31" s="25"/>
      <c r="G31" s="25"/>
      <c r="H31" s="25"/>
      <c r="I31" s="25"/>
      <c r="J31" s="25"/>
      <c r="K31" s="25"/>
      <c r="L31" s="25"/>
    </row>
    <row r="32" spans="1:42"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sheetData>
  <phoneticPr fontId="3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A845-761B-4B9B-8FFE-E3BD4AF5580A}">
  <sheetPr>
    <tabColor rgb="FFFFFF99"/>
  </sheetPr>
  <dimension ref="A1:AM31"/>
  <sheetViews>
    <sheetView showGridLines="0" topLeftCell="M1" zoomScale="80" zoomScaleNormal="80" workbookViewId="0">
      <selection activeCell="A10" sqref="A1:XFD1048576"/>
    </sheetView>
  </sheetViews>
  <sheetFormatPr defaultRowHeight="14.4" x14ac:dyDescent="0.3"/>
  <cols>
    <col min="1" max="3" width="3.88671875" customWidth="1"/>
    <col min="4" max="4" width="22.44140625" bestFit="1" customWidth="1"/>
    <col min="5" max="5" width="22.44140625" customWidth="1"/>
    <col min="6" max="6" width="16.88671875" bestFit="1" customWidth="1"/>
    <col min="7" max="7" width="57.6640625" customWidth="1"/>
    <col min="8" max="8" width="11.44140625" bestFit="1" customWidth="1"/>
    <col min="9" max="9" width="14.33203125" bestFit="1" customWidth="1"/>
    <col min="10" max="10" width="11" bestFit="1" customWidth="1"/>
    <col min="11" max="11" width="36.6640625" bestFit="1" customWidth="1"/>
    <col min="12" max="15" width="11" bestFit="1" customWidth="1"/>
    <col min="16" max="16" width="12.5546875" bestFit="1" customWidth="1"/>
    <col min="17" max="39" width="7.5546875" bestFit="1" customWidth="1"/>
  </cols>
  <sheetData>
    <row r="1" spans="1:39" ht="23.4" x14ac:dyDescent="0.45">
      <c r="A1" s="133" t="s">
        <v>95</v>
      </c>
      <c r="B1" s="133"/>
    </row>
    <row r="3" spans="1:39" x14ac:dyDescent="0.3">
      <c r="D3" s="134" t="s">
        <v>96</v>
      </c>
    </row>
    <row r="4" spans="1:39" x14ac:dyDescent="0.3">
      <c r="D4" s="134" t="s">
        <v>6</v>
      </c>
      <c r="E4" s="134" t="s">
        <v>97</v>
      </c>
      <c r="F4" s="134" t="s">
        <v>20</v>
      </c>
      <c r="G4" s="134" t="s">
        <v>22</v>
      </c>
      <c r="H4" s="134" t="s">
        <v>98</v>
      </c>
      <c r="I4" s="134"/>
      <c r="J4" s="134">
        <v>2024</v>
      </c>
      <c r="K4" s="134">
        <v>2025</v>
      </c>
      <c r="L4" s="134">
        <v>2026</v>
      </c>
      <c r="M4" s="134">
        <v>2027</v>
      </c>
      <c r="N4" s="134">
        <v>2028</v>
      </c>
      <c r="O4" s="134">
        <v>2029</v>
      </c>
      <c r="P4" s="134">
        <v>2030</v>
      </c>
      <c r="Q4" s="134">
        <v>2031</v>
      </c>
      <c r="R4" s="134">
        <v>2032</v>
      </c>
      <c r="S4" s="134">
        <v>2033</v>
      </c>
      <c r="T4" s="134">
        <v>2034</v>
      </c>
      <c r="U4" s="134">
        <v>2035</v>
      </c>
      <c r="V4" s="134">
        <v>2036</v>
      </c>
      <c r="W4" s="134">
        <v>2037</v>
      </c>
      <c r="X4" s="134">
        <v>2038</v>
      </c>
      <c r="Y4" s="134">
        <v>2039</v>
      </c>
      <c r="Z4" s="134">
        <v>2040</v>
      </c>
      <c r="AA4" s="134">
        <v>2041</v>
      </c>
      <c r="AB4" s="134">
        <v>2042</v>
      </c>
      <c r="AC4" s="134">
        <v>2043</v>
      </c>
      <c r="AD4" s="134">
        <v>2044</v>
      </c>
      <c r="AE4" s="134">
        <v>2045</v>
      </c>
      <c r="AF4" s="134">
        <v>2046</v>
      </c>
      <c r="AG4" s="134">
        <v>2047</v>
      </c>
      <c r="AH4" s="134">
        <v>2048</v>
      </c>
      <c r="AI4" s="134">
        <v>2049</v>
      </c>
      <c r="AJ4" s="134">
        <v>2050</v>
      </c>
      <c r="AK4" s="134">
        <v>2051</v>
      </c>
      <c r="AL4" s="134">
        <v>2052</v>
      </c>
      <c r="AM4" s="134">
        <v>2053</v>
      </c>
    </row>
    <row r="5" spans="1:39" x14ac:dyDescent="0.3">
      <c r="D5" s="135" t="s">
        <v>99</v>
      </c>
      <c r="E5" s="135"/>
      <c r="F5" s="135"/>
      <c r="G5" s="135" t="s">
        <v>100</v>
      </c>
      <c r="H5" s="135" t="s">
        <v>101</v>
      </c>
      <c r="J5" s="136">
        <v>31.25</v>
      </c>
      <c r="K5" s="136">
        <v>31.51</v>
      </c>
      <c r="L5" s="136">
        <v>32.6</v>
      </c>
      <c r="M5" s="136">
        <v>33.799999999999997</v>
      </c>
      <c r="N5" s="136">
        <v>34.700000000000003</v>
      </c>
      <c r="O5" s="136">
        <v>35.619999999999997</v>
      </c>
      <c r="P5" s="136">
        <v>36.56</v>
      </c>
      <c r="Q5" s="136">
        <v>37.53</v>
      </c>
      <c r="R5" s="136">
        <v>38.520000000000003</v>
      </c>
      <c r="S5" s="136">
        <v>39.54</v>
      </c>
      <c r="T5" s="136">
        <v>40.590000000000003</v>
      </c>
      <c r="U5" s="136">
        <v>41.67</v>
      </c>
      <c r="V5" s="136">
        <v>42.77</v>
      </c>
      <c r="W5" s="136">
        <v>43.91</v>
      </c>
      <c r="X5" s="136">
        <v>45.07</v>
      </c>
      <c r="Y5" s="136">
        <v>46.26</v>
      </c>
      <c r="Z5" s="136">
        <v>47.49</v>
      </c>
      <c r="AA5" s="136">
        <v>48.75</v>
      </c>
      <c r="AB5" s="136">
        <v>50.04</v>
      </c>
      <c r="AC5" s="136">
        <v>51.37</v>
      </c>
      <c r="AD5" s="136">
        <v>52.73</v>
      </c>
      <c r="AE5" s="136">
        <v>54.13</v>
      </c>
      <c r="AF5" s="136">
        <v>55.56</v>
      </c>
      <c r="AG5" s="136">
        <v>57.03</v>
      </c>
      <c r="AH5" s="136">
        <v>58.54</v>
      </c>
      <c r="AI5" s="136">
        <v>60.1</v>
      </c>
      <c r="AJ5" s="136">
        <v>61.69</v>
      </c>
      <c r="AK5" s="136">
        <v>63.32</v>
      </c>
      <c r="AL5" s="136">
        <v>65</v>
      </c>
      <c r="AM5" s="136">
        <v>66.72</v>
      </c>
    </row>
    <row r="6" spans="1:39" x14ac:dyDescent="0.3">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row>
    <row r="7" spans="1:39" x14ac:dyDescent="0.3">
      <c r="D7" s="134" t="s">
        <v>102</v>
      </c>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spans="1:39" x14ac:dyDescent="0.3">
      <c r="D8" s="134" t="s">
        <v>6</v>
      </c>
      <c r="E8" s="134" t="s">
        <v>97</v>
      </c>
      <c r="F8" s="134" t="s">
        <v>20</v>
      </c>
      <c r="G8" s="134" t="s">
        <v>22</v>
      </c>
      <c r="H8" s="134" t="s">
        <v>98</v>
      </c>
      <c r="J8" s="134">
        <v>2024</v>
      </c>
      <c r="K8" s="134">
        <v>2025</v>
      </c>
      <c r="L8" s="134">
        <v>2026</v>
      </c>
      <c r="M8" s="134">
        <v>2027</v>
      </c>
      <c r="N8" s="134">
        <v>2028</v>
      </c>
      <c r="O8" s="134">
        <v>2029</v>
      </c>
      <c r="P8" s="134">
        <v>2030</v>
      </c>
      <c r="Q8" s="134">
        <v>2031</v>
      </c>
      <c r="R8" s="134">
        <v>2032</v>
      </c>
      <c r="S8" s="134">
        <v>2033</v>
      </c>
      <c r="T8" s="134">
        <v>2034</v>
      </c>
      <c r="U8" s="134">
        <v>2035</v>
      </c>
      <c r="V8" s="134">
        <v>2036</v>
      </c>
      <c r="W8" s="134">
        <v>2037</v>
      </c>
      <c r="X8" s="134">
        <v>2038</v>
      </c>
      <c r="Y8" s="134">
        <v>2039</v>
      </c>
      <c r="Z8" s="134">
        <v>2040</v>
      </c>
      <c r="AA8" s="134">
        <v>2041</v>
      </c>
      <c r="AB8" s="134">
        <v>2042</v>
      </c>
      <c r="AC8" s="134">
        <v>2043</v>
      </c>
      <c r="AD8" s="134">
        <v>2044</v>
      </c>
      <c r="AE8" s="134">
        <v>2045</v>
      </c>
      <c r="AF8" s="134">
        <v>2046</v>
      </c>
      <c r="AG8" s="134">
        <v>2047</v>
      </c>
      <c r="AH8" s="134">
        <v>2048</v>
      </c>
      <c r="AI8" s="134">
        <v>2049</v>
      </c>
      <c r="AJ8" s="134">
        <v>2050</v>
      </c>
      <c r="AK8" s="134">
        <v>2051</v>
      </c>
      <c r="AL8" s="134">
        <v>2052</v>
      </c>
      <c r="AM8" s="134">
        <v>2053</v>
      </c>
    </row>
    <row r="9" spans="1:39" x14ac:dyDescent="0.3">
      <c r="D9" s="135" t="s">
        <v>99</v>
      </c>
      <c r="E9" s="135" t="s">
        <v>103</v>
      </c>
      <c r="F9" s="135"/>
      <c r="G9" s="135" t="s">
        <v>104</v>
      </c>
      <c r="H9" s="135" t="s">
        <v>105</v>
      </c>
      <c r="J9" s="138">
        <v>30.487198855052874</v>
      </c>
      <c r="K9" s="138">
        <v>30.740852349526918</v>
      </c>
      <c r="L9" s="138">
        <v>31.804245845591161</v>
      </c>
      <c r="M9" s="138">
        <v>32.974954281625187</v>
      </c>
      <c r="N9" s="138">
        <v>33.852985608650719</v>
      </c>
      <c r="O9" s="138">
        <v>34.750528742943466</v>
      </c>
      <c r="P9" s="138">
        <v>35.667583684503462</v>
      </c>
      <c r="Q9" s="138">
        <v>36.613906336964305</v>
      </c>
      <c r="R9" s="138">
        <v>37.579740796692377</v>
      </c>
      <c r="S9" s="138">
        <v>38.574842967321302</v>
      </c>
      <c r="T9" s="138">
        <v>39.599212848851082</v>
      </c>
      <c r="U9" s="138">
        <v>40.652850441281707</v>
      </c>
      <c r="V9" s="138">
        <v>41.725999840979568</v>
      </c>
      <c r="W9" s="138">
        <v>42.838172855211894</v>
      </c>
      <c r="X9" s="138">
        <v>43.969857676711463</v>
      </c>
      <c r="Y9" s="138">
        <v>45.130810209111871</v>
      </c>
      <c r="Z9" s="138">
        <v>46.330786356046758</v>
      </c>
      <c r="AA9" s="138">
        <v>47.560030213882484</v>
      </c>
      <c r="AB9" s="138">
        <v>48.818541782619072</v>
      </c>
      <c r="AC9" s="138">
        <v>50.116076965890116</v>
      </c>
      <c r="AD9" s="138">
        <v>51.442879860062014</v>
      </c>
      <c r="AE9" s="138">
        <v>52.808706368768391</v>
      </c>
      <c r="AF9" s="138">
        <v>54.203800588375614</v>
      </c>
      <c r="AG9" s="138">
        <v>55.637918422517295</v>
      </c>
      <c r="AH9" s="138">
        <v>57.111059871193447</v>
      </c>
      <c r="AI9" s="138">
        <v>58.632980838037689</v>
      </c>
      <c r="AJ9" s="138">
        <v>60.184169515782777</v>
      </c>
      <c r="AK9" s="138">
        <v>61.774381808062337</v>
      </c>
      <c r="AL9" s="138">
        <v>63.413373618509979</v>
      </c>
      <c r="AM9" s="138">
        <v>65.091389043492086</v>
      </c>
    </row>
    <row r="10" spans="1:39" x14ac:dyDescent="0.3">
      <c r="D10" s="135" t="s">
        <v>106</v>
      </c>
      <c r="E10" s="135" t="s">
        <v>107</v>
      </c>
      <c r="F10" s="135" t="s">
        <v>108</v>
      </c>
      <c r="G10" s="135" t="s">
        <v>109</v>
      </c>
      <c r="H10" s="135" t="s">
        <v>105</v>
      </c>
      <c r="J10" s="136">
        <v>31.4</v>
      </c>
      <c r="K10" s="136">
        <v>30</v>
      </c>
      <c r="L10" s="136">
        <v>30.9</v>
      </c>
      <c r="M10" s="136">
        <v>35</v>
      </c>
      <c r="N10" s="136">
        <v>40.9</v>
      </c>
      <c r="O10" s="136">
        <v>50.3</v>
      </c>
      <c r="P10" s="136">
        <v>59</v>
      </c>
      <c r="Q10" s="136">
        <v>62.6</v>
      </c>
      <c r="R10" s="136">
        <v>64</v>
      </c>
      <c r="S10" s="136">
        <v>71.099999999999994</v>
      </c>
      <c r="T10" s="136">
        <v>73.400000000000006</v>
      </c>
      <c r="U10" s="136">
        <v>62.4</v>
      </c>
      <c r="V10" s="136">
        <v>59.2</v>
      </c>
      <c r="W10" s="136">
        <v>59</v>
      </c>
      <c r="X10" s="136">
        <v>58.7</v>
      </c>
      <c r="Y10" s="136">
        <v>55.9</v>
      </c>
      <c r="Z10" s="136">
        <v>56</v>
      </c>
      <c r="AA10" s="136">
        <v>56.7</v>
      </c>
      <c r="AB10" s="136">
        <v>55.9</v>
      </c>
      <c r="AC10" s="136">
        <v>54.6</v>
      </c>
      <c r="AD10" s="136">
        <v>53.4</v>
      </c>
      <c r="AE10" s="136">
        <v>55.6</v>
      </c>
      <c r="AF10" s="136">
        <v>56.6</v>
      </c>
      <c r="AG10" s="136">
        <v>64.5</v>
      </c>
      <c r="AH10" s="136">
        <v>67.099999999999994</v>
      </c>
      <c r="AI10" s="136">
        <v>67.599999999999994</v>
      </c>
      <c r="AJ10" s="136">
        <v>77.400000000000006</v>
      </c>
    </row>
    <row r="11" spans="1:39" x14ac:dyDescent="0.3">
      <c r="D11" s="135" t="s">
        <v>110</v>
      </c>
      <c r="E11" s="135" t="s">
        <v>111</v>
      </c>
      <c r="F11" s="135" t="s">
        <v>108</v>
      </c>
      <c r="G11" s="135" t="s">
        <v>109</v>
      </c>
      <c r="H11" s="135" t="s">
        <v>105</v>
      </c>
      <c r="J11" s="136">
        <v>39</v>
      </c>
      <c r="K11" s="136">
        <v>45.04</v>
      </c>
      <c r="L11" s="136">
        <v>61.22</v>
      </c>
      <c r="M11" s="136">
        <v>75.84</v>
      </c>
      <c r="N11" s="136">
        <v>76.540000000000006</v>
      </c>
      <c r="O11" s="136">
        <v>78.83</v>
      </c>
      <c r="P11" s="136">
        <v>79.650000000000006</v>
      </c>
      <c r="Q11" s="136">
        <v>78.849999999999994</v>
      </c>
      <c r="R11" s="136">
        <v>79.63</v>
      </c>
      <c r="S11" s="136">
        <v>78.849999999999994</v>
      </c>
      <c r="T11" s="136">
        <v>79.900000000000006</v>
      </c>
      <c r="U11" s="136">
        <v>80.73</v>
      </c>
      <c r="V11" s="136">
        <v>83.54</v>
      </c>
      <c r="W11" s="136">
        <v>89.37</v>
      </c>
      <c r="X11" s="136">
        <v>114.55</v>
      </c>
      <c r="Y11" s="136">
        <v>124.13</v>
      </c>
      <c r="Z11" s="136">
        <v>125.42</v>
      </c>
      <c r="AA11" s="136">
        <v>122.91</v>
      </c>
      <c r="AB11" s="136">
        <v>120.56</v>
      </c>
      <c r="AC11" s="136">
        <v>121.67</v>
      </c>
      <c r="AD11" s="136">
        <v>119.27</v>
      </c>
      <c r="AE11" s="136">
        <v>121.17</v>
      </c>
      <c r="AF11" s="136">
        <v>120.46</v>
      </c>
      <c r="AG11" s="136">
        <v>118.95</v>
      </c>
      <c r="AH11" s="136">
        <v>120.96</v>
      </c>
      <c r="AI11" s="136">
        <v>123.23</v>
      </c>
      <c r="AJ11" s="136">
        <v>127.35</v>
      </c>
      <c r="AK11" s="139"/>
    </row>
    <row r="12" spans="1:39" x14ac:dyDescent="0.3">
      <c r="D12" s="135" t="s">
        <v>112</v>
      </c>
      <c r="E12" s="135" t="s">
        <v>113</v>
      </c>
      <c r="F12" s="135" t="s">
        <v>108</v>
      </c>
      <c r="G12" s="135" t="s">
        <v>109</v>
      </c>
      <c r="H12" s="135" t="s">
        <v>105</v>
      </c>
      <c r="J12" s="136">
        <v>31.5</v>
      </c>
      <c r="K12" s="136">
        <v>30</v>
      </c>
      <c r="L12" s="136">
        <v>23.3</v>
      </c>
      <c r="M12" s="136">
        <v>27.22</v>
      </c>
      <c r="N12" s="136">
        <v>22.01</v>
      </c>
      <c r="O12" s="136">
        <v>25.79</v>
      </c>
      <c r="P12" s="136">
        <v>30</v>
      </c>
      <c r="Q12" s="136">
        <v>30</v>
      </c>
      <c r="R12" s="136">
        <v>30</v>
      </c>
      <c r="S12" s="136">
        <v>30</v>
      </c>
      <c r="T12" s="136">
        <v>33.270000000000003</v>
      </c>
      <c r="U12" s="136">
        <v>30</v>
      </c>
      <c r="V12" s="136">
        <v>30</v>
      </c>
      <c r="W12" s="136">
        <v>30</v>
      </c>
      <c r="X12" s="136">
        <v>30</v>
      </c>
      <c r="Y12" s="136">
        <v>32.25</v>
      </c>
      <c r="Z12" s="136">
        <v>31.28</v>
      </c>
      <c r="AA12" s="136">
        <v>31.26</v>
      </c>
      <c r="AB12" s="136">
        <v>35.840000000000003</v>
      </c>
      <c r="AC12" s="136">
        <v>35.92</v>
      </c>
      <c r="AD12" s="136">
        <v>38.9</v>
      </c>
      <c r="AE12" s="136">
        <v>46.52</v>
      </c>
      <c r="AF12" s="136">
        <v>50.62</v>
      </c>
      <c r="AG12" s="136">
        <v>51.23</v>
      </c>
      <c r="AH12" s="136">
        <v>51.81</v>
      </c>
      <c r="AI12" s="136">
        <v>52.93</v>
      </c>
      <c r="AJ12" s="136">
        <v>55.96</v>
      </c>
      <c r="AK12" s="139"/>
      <c r="AL12" s="139"/>
      <c r="AM12" s="139"/>
    </row>
    <row r="13" spans="1:39" x14ac:dyDescent="0.3">
      <c r="D13" s="135" t="s">
        <v>114</v>
      </c>
      <c r="E13" s="135" t="s">
        <v>115</v>
      </c>
      <c r="F13" s="135" t="s">
        <v>108</v>
      </c>
      <c r="G13" s="135" t="s">
        <v>109</v>
      </c>
      <c r="H13" s="135" t="s">
        <v>105</v>
      </c>
      <c r="J13" s="136">
        <v>31.5</v>
      </c>
      <c r="K13" s="136">
        <v>25</v>
      </c>
      <c r="L13" s="136">
        <v>25.89</v>
      </c>
      <c r="M13" s="136">
        <v>25</v>
      </c>
      <c r="N13" s="136">
        <v>28.02</v>
      </c>
      <c r="O13" s="136">
        <v>32.83</v>
      </c>
      <c r="P13" s="136">
        <v>38.700000000000003</v>
      </c>
      <c r="Q13" s="136">
        <v>42.91</v>
      </c>
      <c r="R13" s="136">
        <v>46.22</v>
      </c>
      <c r="S13" s="136">
        <v>48.76</v>
      </c>
      <c r="T13" s="136">
        <v>56.63</v>
      </c>
      <c r="U13" s="136">
        <v>55.46</v>
      </c>
      <c r="V13" s="136">
        <v>43.56</v>
      </c>
      <c r="W13" s="136">
        <v>34.22</v>
      </c>
      <c r="X13" s="136">
        <v>28.88</v>
      </c>
      <c r="Y13" s="136">
        <v>28.77</v>
      </c>
      <c r="Z13" s="136">
        <v>28.75</v>
      </c>
      <c r="AA13" s="136">
        <v>29.61</v>
      </c>
      <c r="AB13" s="136">
        <v>32.92</v>
      </c>
      <c r="AC13" s="136">
        <v>32.04</v>
      </c>
      <c r="AD13" s="136">
        <v>32.49</v>
      </c>
      <c r="AE13" s="136">
        <v>36.619999999999997</v>
      </c>
      <c r="AF13" s="136">
        <v>36.83</v>
      </c>
      <c r="AG13" s="136">
        <v>36.57</v>
      </c>
      <c r="AH13" s="136">
        <v>36.270000000000003</v>
      </c>
      <c r="AI13" s="136">
        <v>36.17</v>
      </c>
      <c r="AJ13" s="136">
        <v>45.58</v>
      </c>
      <c r="AK13" s="139"/>
      <c r="AL13" s="139"/>
      <c r="AM13" s="139"/>
    </row>
    <row r="14" spans="1:39" x14ac:dyDescent="0.3">
      <c r="AK14" s="139"/>
      <c r="AL14" s="139"/>
      <c r="AM14" s="139"/>
    </row>
    <row r="15" spans="1:39" x14ac:dyDescent="0.3">
      <c r="D15" s="134" t="s">
        <v>116</v>
      </c>
      <c r="AK15" s="139"/>
      <c r="AL15" s="139"/>
      <c r="AM15" s="139"/>
    </row>
    <row r="16" spans="1:39" x14ac:dyDescent="0.3">
      <c r="D16" s="134" t="s">
        <v>6</v>
      </c>
      <c r="E16" s="134" t="s">
        <v>97</v>
      </c>
      <c r="F16" s="134" t="s">
        <v>20</v>
      </c>
      <c r="G16" s="134" t="s">
        <v>22</v>
      </c>
      <c r="H16" s="134" t="s">
        <v>98</v>
      </c>
      <c r="J16" s="134">
        <v>2024</v>
      </c>
      <c r="K16" s="134">
        <v>2025</v>
      </c>
      <c r="L16" s="134">
        <v>2026</v>
      </c>
      <c r="M16" s="134">
        <v>2027</v>
      </c>
      <c r="N16" s="134">
        <v>2028</v>
      </c>
      <c r="O16" s="134">
        <v>2029</v>
      </c>
      <c r="P16" s="134">
        <v>2030</v>
      </c>
      <c r="Q16" s="134">
        <v>2031</v>
      </c>
      <c r="R16" s="134">
        <v>2032</v>
      </c>
      <c r="S16" s="134">
        <v>2033</v>
      </c>
      <c r="T16" s="134">
        <v>2034</v>
      </c>
      <c r="U16" s="134">
        <v>2035</v>
      </c>
      <c r="V16" s="134">
        <v>2036</v>
      </c>
      <c r="W16" s="134">
        <v>2037</v>
      </c>
      <c r="X16" s="134">
        <v>2038</v>
      </c>
      <c r="Y16" s="134">
        <v>2039</v>
      </c>
      <c r="Z16" s="134">
        <v>2040</v>
      </c>
      <c r="AA16" s="134">
        <v>2041</v>
      </c>
      <c r="AB16" s="134">
        <v>2042</v>
      </c>
      <c r="AC16" s="134">
        <v>2043</v>
      </c>
      <c r="AD16" s="134">
        <v>2044</v>
      </c>
      <c r="AE16" s="134">
        <v>2045</v>
      </c>
      <c r="AF16" s="134">
        <v>2046</v>
      </c>
      <c r="AG16" s="134">
        <v>2047</v>
      </c>
      <c r="AH16" s="134">
        <v>2048</v>
      </c>
      <c r="AI16" s="134">
        <v>2049</v>
      </c>
      <c r="AJ16" s="134">
        <v>2050</v>
      </c>
      <c r="AK16" s="134">
        <v>2051</v>
      </c>
      <c r="AL16" s="134">
        <v>2052</v>
      </c>
      <c r="AM16" s="134">
        <v>2053</v>
      </c>
    </row>
    <row r="17" spans="4:39" x14ac:dyDescent="0.3">
      <c r="D17" s="135" t="s">
        <v>117</v>
      </c>
      <c r="E17" s="135" t="s">
        <v>118</v>
      </c>
      <c r="F17" s="135"/>
      <c r="G17" s="153" t="s">
        <v>119</v>
      </c>
      <c r="H17" s="135" t="s">
        <v>120</v>
      </c>
      <c r="J17" s="155">
        <v>70</v>
      </c>
      <c r="K17" s="155">
        <v>75</v>
      </c>
      <c r="L17" s="155">
        <v>80</v>
      </c>
      <c r="M17" s="155">
        <v>84</v>
      </c>
      <c r="N17" s="155">
        <v>89</v>
      </c>
      <c r="O17" s="155">
        <v>95</v>
      </c>
      <c r="P17" s="155">
        <v>105</v>
      </c>
      <c r="Q17" s="155">
        <v>114</v>
      </c>
      <c r="R17" s="155">
        <v>124</v>
      </c>
      <c r="S17" s="155">
        <v>135</v>
      </c>
      <c r="T17" s="156">
        <v>146</v>
      </c>
      <c r="U17" s="156">
        <v>157</v>
      </c>
      <c r="V17" s="156">
        <v>169</v>
      </c>
      <c r="W17" s="156">
        <v>181</v>
      </c>
      <c r="X17" s="156">
        <v>194</v>
      </c>
      <c r="Y17" s="156">
        <v>207</v>
      </c>
      <c r="Z17" s="156">
        <v>221</v>
      </c>
      <c r="AA17" s="156">
        <v>236</v>
      </c>
      <c r="AB17" s="156">
        <v>252</v>
      </c>
      <c r="AC17" s="156">
        <v>268</v>
      </c>
      <c r="AD17" s="156">
        <v>286</v>
      </c>
      <c r="AE17" s="156">
        <v>305</v>
      </c>
      <c r="AF17" s="156">
        <v>325</v>
      </c>
      <c r="AG17" s="156">
        <v>346</v>
      </c>
      <c r="AH17" s="156">
        <v>369</v>
      </c>
      <c r="AI17" s="156">
        <v>393</v>
      </c>
      <c r="AJ17" s="156">
        <v>420</v>
      </c>
      <c r="AK17" s="154">
        <v>420</v>
      </c>
      <c r="AL17" s="154">
        <v>420</v>
      </c>
      <c r="AM17" s="154">
        <v>420</v>
      </c>
    </row>
    <row r="18" spans="4:39" x14ac:dyDescent="0.3">
      <c r="D18" s="135" t="s">
        <v>117</v>
      </c>
      <c r="E18" s="135"/>
      <c r="F18" s="135"/>
      <c r="G18" s="135" t="s">
        <v>104</v>
      </c>
      <c r="H18" s="135" t="s">
        <v>105</v>
      </c>
      <c r="J18" s="138">
        <v>75.481149485895074</v>
      </c>
      <c r="K18" s="138">
        <v>80.872660163459017</v>
      </c>
      <c r="L18" s="138">
        <v>86.264170841022946</v>
      </c>
      <c r="M18" s="138">
        <v>90.577379383074103</v>
      </c>
      <c r="N18" s="138">
        <v>95.968890060638032</v>
      </c>
      <c r="O18" s="138">
        <v>102.43870287371475</v>
      </c>
      <c r="P18" s="138">
        <v>113.22172422884262</v>
      </c>
      <c r="Q18" s="138">
        <v>122.9264434484577</v>
      </c>
      <c r="R18" s="138">
        <v>133.70946480358558</v>
      </c>
      <c r="S18" s="138">
        <v>145.57078829422622</v>
      </c>
      <c r="T18" s="138">
        <v>157.43211178486689</v>
      </c>
      <c r="U18" s="138">
        <v>169.29343527550753</v>
      </c>
      <c r="V18" s="138">
        <v>182.23306090166099</v>
      </c>
      <c r="W18" s="138">
        <v>195.17268652781442</v>
      </c>
      <c r="X18" s="138">
        <v>209.19061428948066</v>
      </c>
      <c r="Y18" s="138">
        <v>223.20854205114688</v>
      </c>
      <c r="Z18" s="138">
        <v>238.30477194832591</v>
      </c>
      <c r="AA18" s="138">
        <v>254.47930398101769</v>
      </c>
      <c r="AB18" s="138">
        <v>271.73213814922229</v>
      </c>
      <c r="AC18" s="138">
        <v>288.98497231742687</v>
      </c>
      <c r="AD18" s="138">
        <v>308.39441075665707</v>
      </c>
      <c r="AE18" s="138">
        <v>328.8821513314</v>
      </c>
      <c r="AF18" s="138">
        <v>350.44819404165571</v>
      </c>
      <c r="AG18" s="138">
        <v>373.09253888742427</v>
      </c>
      <c r="AH18" s="138">
        <v>397.89348800421834</v>
      </c>
      <c r="AI18" s="138">
        <v>423.77273925652526</v>
      </c>
      <c r="AJ18" s="138">
        <v>452.88689691537047</v>
      </c>
      <c r="AK18" s="138">
        <v>452.88689691537047</v>
      </c>
      <c r="AL18" s="138">
        <v>452.88689691537047</v>
      </c>
      <c r="AM18" s="138">
        <v>452.88689691537047</v>
      </c>
    </row>
    <row r="19" spans="4:39" x14ac:dyDescent="0.3">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row>
    <row r="20" spans="4:39" x14ac:dyDescent="0.3">
      <c r="D20" s="134" t="s">
        <v>121</v>
      </c>
      <c r="E20" s="134"/>
    </row>
    <row r="21" spans="4:39" x14ac:dyDescent="0.3">
      <c r="D21" s="135" t="s">
        <v>122</v>
      </c>
      <c r="E21" s="135"/>
      <c r="F21" s="140">
        <v>0.373</v>
      </c>
    </row>
    <row r="22" spans="4:39" x14ac:dyDescent="0.3">
      <c r="D22" s="135" t="s">
        <v>123</v>
      </c>
      <c r="E22" s="135"/>
      <c r="F22" s="141">
        <v>0.8</v>
      </c>
    </row>
    <row r="23" spans="4:39" x14ac:dyDescent="0.3">
      <c r="D23" s="135" t="s">
        <v>124</v>
      </c>
      <c r="E23" s="135"/>
      <c r="F23" s="142">
        <v>437</v>
      </c>
    </row>
    <row r="25" spans="4:39" x14ac:dyDescent="0.3">
      <c r="D25" s="134" t="s">
        <v>125</v>
      </c>
      <c r="E25" s="134"/>
    </row>
    <row r="26" spans="4:39" x14ac:dyDescent="0.3">
      <c r="D26" s="135" t="s">
        <v>126</v>
      </c>
      <c r="E26" s="135"/>
      <c r="F26" s="143">
        <v>1E-3</v>
      </c>
    </row>
    <row r="28" spans="4:39" x14ac:dyDescent="0.3">
      <c r="D28" s="134"/>
      <c r="E28" s="134"/>
      <c r="F28" s="134"/>
      <c r="G28" s="134"/>
      <c r="H28" s="134"/>
      <c r="I28" s="134"/>
      <c r="J28" s="134"/>
      <c r="K28" s="134" t="s">
        <v>127</v>
      </c>
      <c r="L28" s="134"/>
      <c r="M28" s="134"/>
      <c r="N28" s="134"/>
      <c r="O28" s="134"/>
      <c r="P28" s="134" t="s">
        <v>128</v>
      </c>
      <c r="Q28" s="134" t="s">
        <v>129</v>
      </c>
      <c r="R28" s="134"/>
      <c r="S28" s="134"/>
      <c r="T28" s="134"/>
      <c r="U28" s="134"/>
      <c r="V28" s="134"/>
      <c r="W28" s="134"/>
      <c r="X28" s="134"/>
      <c r="Y28" s="134"/>
      <c r="Z28" s="134"/>
    </row>
    <row r="29" spans="4:39" x14ac:dyDescent="0.3">
      <c r="D29" s="134" t="s">
        <v>130</v>
      </c>
      <c r="E29" s="134"/>
      <c r="F29" s="134" t="s">
        <v>131</v>
      </c>
      <c r="G29" s="134" t="s">
        <v>132</v>
      </c>
      <c r="H29" s="134" t="s">
        <v>133</v>
      </c>
      <c r="I29" s="134" t="s">
        <v>134</v>
      </c>
      <c r="J29" s="134"/>
      <c r="K29" s="134" t="s">
        <v>135</v>
      </c>
      <c r="L29" s="134" t="s">
        <v>136</v>
      </c>
      <c r="M29" s="134" t="s">
        <v>137</v>
      </c>
      <c r="N29" s="134" t="s">
        <v>138</v>
      </c>
      <c r="O29" s="134" t="s">
        <v>139</v>
      </c>
      <c r="P29" s="134" t="s">
        <v>140</v>
      </c>
      <c r="Q29" s="134" t="s">
        <v>141</v>
      </c>
      <c r="R29" s="134" t="s">
        <v>142</v>
      </c>
      <c r="S29" s="134" t="s">
        <v>143</v>
      </c>
      <c r="T29" s="134" t="s">
        <v>144</v>
      </c>
      <c r="U29" s="134" t="s">
        <v>145</v>
      </c>
      <c r="V29" s="134" t="s">
        <v>146</v>
      </c>
      <c r="W29" s="134" t="s">
        <v>147</v>
      </c>
      <c r="X29" s="134" t="s">
        <v>148</v>
      </c>
      <c r="Y29" s="134" t="s">
        <v>149</v>
      </c>
      <c r="Z29" s="134" t="s">
        <v>150</v>
      </c>
    </row>
    <row r="30" spans="4:39" x14ac:dyDescent="0.3">
      <c r="D30" s="144" t="s">
        <v>151</v>
      </c>
      <c r="E30" s="144"/>
      <c r="F30" s="144" t="s">
        <v>152</v>
      </c>
      <c r="G30" s="144" t="s">
        <v>153</v>
      </c>
      <c r="H30" s="144" t="s">
        <v>154</v>
      </c>
      <c r="I30" s="144" t="s">
        <v>154</v>
      </c>
      <c r="K30" s="136">
        <v>1.72E-2</v>
      </c>
      <c r="L30" s="136">
        <v>1.6899999999999998E-2</v>
      </c>
      <c r="M30" s="136">
        <v>1.4800000000000001E-2</v>
      </c>
      <c r="N30" s="136">
        <v>1.9099999999999999E-2</v>
      </c>
      <c r="O30" s="136">
        <v>1.78E-2</v>
      </c>
      <c r="P30" s="136">
        <v>1.84E-2</v>
      </c>
      <c r="Q30" s="136">
        <v>8.6E-3</v>
      </c>
      <c r="R30" s="136">
        <v>3.5000000000000003E-2</v>
      </c>
      <c r="S30" s="136">
        <v>7.8299999999999995E-2</v>
      </c>
      <c r="T30" s="136">
        <v>2.5000000000000001E-2</v>
      </c>
      <c r="U30" s="136">
        <v>2.5000000000000001E-2</v>
      </c>
      <c r="V30" s="136">
        <v>2.5000000000000001E-2</v>
      </c>
      <c r="W30" s="136">
        <v>2.5000000000000001E-2</v>
      </c>
      <c r="X30" s="136">
        <v>2.5000000000000001E-2</v>
      </c>
      <c r="Y30" s="136">
        <v>2.5000000000000001E-2</v>
      </c>
      <c r="Z30" s="136">
        <v>2.5000000000000001E-2</v>
      </c>
    </row>
    <row r="31" spans="4:39" x14ac:dyDescent="0.3">
      <c r="D31" s="144" t="s">
        <v>155</v>
      </c>
      <c r="E31" s="144"/>
      <c r="F31" s="144" t="s">
        <v>156</v>
      </c>
      <c r="G31" s="144" t="s">
        <v>153</v>
      </c>
      <c r="H31" s="144" t="s">
        <v>154</v>
      </c>
      <c r="I31" s="144" t="s">
        <v>154</v>
      </c>
      <c r="K31" s="136">
        <v>1</v>
      </c>
      <c r="L31" s="136">
        <v>1.0168999999999999</v>
      </c>
      <c r="M31" s="136">
        <v>1.0319</v>
      </c>
      <c r="N31" s="136">
        <v>1.0516000000000001</v>
      </c>
      <c r="O31" s="136">
        <v>1.0704</v>
      </c>
      <c r="P31" s="136">
        <v>1.0901000000000001</v>
      </c>
      <c r="Q31" s="136">
        <v>1.0993999999999999</v>
      </c>
      <c r="R31" s="136">
        <v>1.1378999999999999</v>
      </c>
      <c r="S31" s="136">
        <v>1.2270000000000001</v>
      </c>
      <c r="T31" s="136">
        <v>1.2577</v>
      </c>
      <c r="U31" s="136">
        <v>1.2890999999999999</v>
      </c>
      <c r="V31" s="136">
        <v>1.3213999999999999</v>
      </c>
      <c r="W31" s="136">
        <v>1.3544</v>
      </c>
      <c r="X31" s="136">
        <v>1.3883000000000001</v>
      </c>
      <c r="Y31" s="136">
        <v>1.423</v>
      </c>
      <c r="Z31" s="136">
        <v>1.4584999999999999</v>
      </c>
    </row>
  </sheetData>
  <hyperlinks>
    <hyperlink ref="G17" r:id="rId1" xr:uid="{BA5CC58F-5A99-4B52-827D-90E0ABF40EA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06A5-B5DF-4D00-BAF4-3CD190A743ED}">
  <sheetPr codeName="Sheet4">
    <tabColor rgb="FFCCFFCC"/>
  </sheetPr>
  <dimension ref="A1:JY541"/>
  <sheetViews>
    <sheetView topLeftCell="A10" zoomScaleNormal="100" workbookViewId="0">
      <selection activeCell="L54" sqref="L54"/>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54" width="10.33203125" style="26" bestFit="1" customWidth="1"/>
    <col min="55" max="16384" width="9.88671875" style="26"/>
  </cols>
  <sheetData>
    <row r="1" spans="1:285" s="7" customFormat="1" ht="2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21.6" thickBot="1" x14ac:dyDescent="0.3">
      <c r="A2" s="1"/>
      <c r="B2" s="1"/>
      <c r="C2" s="8" t="s">
        <v>241</v>
      </c>
      <c r="D2" s="3"/>
      <c r="E2" s="3"/>
      <c r="F2" s="3"/>
      <c r="H2" s="3"/>
      <c r="I2" s="3"/>
      <c r="K2" s="4"/>
      <c r="L2" s="4"/>
      <c r="M2" s="4"/>
      <c r="N2" s="4"/>
      <c r="O2" s="4"/>
      <c r="P2" s="4"/>
      <c r="Q2" s="3"/>
      <c r="R2" s="3"/>
      <c r="S2" s="3"/>
      <c r="T2" s="3"/>
      <c r="U2" s="3"/>
      <c r="V2" s="3"/>
      <c r="W2" s="3"/>
      <c r="X2" s="3"/>
      <c r="Y2" s="3"/>
    </row>
    <row r="3" spans="1:285" s="37" customFormat="1" ht="10.8" thickBot="1" x14ac:dyDescent="0.25">
      <c r="D3" s="38"/>
      <c r="E3" s="39"/>
      <c r="F3" s="40" t="s">
        <v>56</v>
      </c>
      <c r="G3" s="41">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row>
    <row r="4" spans="1:285" s="37" customFormat="1" ht="14.4" x14ac:dyDescent="0.3">
      <c r="D4" s="38"/>
      <c r="E4" s="39"/>
      <c r="F4" s="40" t="s">
        <v>64</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157</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95</v>
      </c>
      <c r="D12" s="24"/>
      <c r="E12" s="25"/>
      <c r="F12" s="25"/>
      <c r="G12" s="25"/>
      <c r="H12" s="25"/>
      <c r="I12" s="25"/>
      <c r="J12" s="25"/>
      <c r="K12" s="25"/>
      <c r="L12" s="25"/>
    </row>
    <row r="13" spans="1:285" s="44" customFormat="1" x14ac:dyDescent="0.2"/>
    <row r="14" spans="1:285" s="44" customFormat="1" x14ac:dyDescent="0.2">
      <c r="C14" s="86" t="s">
        <v>95</v>
      </c>
      <c r="D14" s="94" t="s">
        <v>20</v>
      </c>
      <c r="E14" s="94" t="s">
        <v>23</v>
      </c>
    </row>
    <row r="15" spans="1:285" s="44" customFormat="1" ht="10.8" thickBot="1" x14ac:dyDescent="0.25">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158</v>
      </c>
      <c r="E16" s="148">
        <v>23</v>
      </c>
      <c r="Z16" s="45"/>
      <c r="AA16" s="45"/>
      <c r="AB16" s="45"/>
      <c r="AC16" s="45"/>
      <c r="AD16" s="45"/>
      <c r="AE16" s="45"/>
      <c r="AF16" s="45"/>
      <c r="AG16" s="45"/>
      <c r="AH16" s="45"/>
      <c r="AI16" s="45"/>
      <c r="AJ16" s="45"/>
      <c r="AK16" s="45"/>
      <c r="AL16" s="45"/>
      <c r="AM16" s="45"/>
      <c r="AN16" s="45"/>
      <c r="AO16" s="45"/>
    </row>
    <row r="17" spans="2:60" s="44" customFormat="1" x14ac:dyDescent="0.2">
      <c r="C17" s="44" t="s">
        <v>159</v>
      </c>
      <c r="D17" s="44" t="s">
        <v>160</v>
      </c>
      <c r="E17" s="47">
        <v>2003</v>
      </c>
      <c r="Z17" s="45"/>
      <c r="AA17" s="45"/>
      <c r="AB17" s="45"/>
      <c r="AC17" s="45"/>
      <c r="AD17" s="45"/>
      <c r="AE17" s="45"/>
      <c r="AF17" s="45"/>
      <c r="AG17" s="45"/>
      <c r="AH17" s="45"/>
      <c r="AI17" s="45"/>
      <c r="AJ17" s="45"/>
      <c r="AK17" s="45"/>
      <c r="AL17" s="45"/>
      <c r="AM17" s="45"/>
      <c r="AN17" s="45"/>
      <c r="AO17" s="45"/>
    </row>
    <row r="18" spans="2:60" s="44" customFormat="1" x14ac:dyDescent="0.2">
      <c r="C18" s="44" t="s">
        <v>161</v>
      </c>
      <c r="D18" s="44" t="s">
        <v>160</v>
      </c>
      <c r="E18" s="47" t="s">
        <v>162</v>
      </c>
      <c r="Z18" s="45"/>
      <c r="AA18" s="45"/>
      <c r="AB18" s="45"/>
      <c r="AC18" s="45"/>
      <c r="AD18" s="45"/>
      <c r="AE18" s="45"/>
      <c r="AF18" s="45"/>
      <c r="AG18" s="45"/>
      <c r="AH18" s="45"/>
      <c r="AI18" s="45"/>
      <c r="AJ18" s="45"/>
      <c r="AK18" s="45"/>
      <c r="AL18" s="45"/>
      <c r="AM18" s="45"/>
      <c r="AN18" s="45"/>
      <c r="AO18" s="45"/>
    </row>
    <row r="19" spans="2:60" s="44" customFormat="1" x14ac:dyDescent="0.2"/>
    <row r="20" spans="2:60" s="22" customFormat="1" x14ac:dyDescent="0.3">
      <c r="B20" s="23" t="s">
        <v>163</v>
      </c>
      <c r="D20" s="24"/>
      <c r="E20" s="25"/>
      <c r="F20" s="25"/>
      <c r="G20" s="25"/>
      <c r="H20" s="25"/>
      <c r="I20" s="25"/>
      <c r="J20" s="25"/>
      <c r="K20" s="25"/>
      <c r="L20" s="25"/>
    </row>
    <row r="21" spans="2:60" s="97" customFormat="1" x14ac:dyDescent="0.3">
      <c r="B21" s="96"/>
      <c r="D21" s="98"/>
      <c r="E21" s="99"/>
      <c r="F21" s="99"/>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0" s="44" customFormat="1" x14ac:dyDescent="0.2">
      <c r="C22" s="86" t="s">
        <v>93</v>
      </c>
      <c r="D22" s="94" t="s">
        <v>20</v>
      </c>
      <c r="E22" s="94" t="s">
        <v>23</v>
      </c>
      <c r="F22" s="81"/>
      <c r="G22" s="94" t="s">
        <v>242</v>
      </c>
      <c r="H22" s="94" t="s">
        <v>243</v>
      </c>
      <c r="I22" s="94" t="s">
        <v>244</v>
      </c>
      <c r="J22" s="94" t="s">
        <v>245</v>
      </c>
      <c r="K22" s="94" t="s">
        <v>246</v>
      </c>
      <c r="L22" s="94" t="s">
        <v>247</v>
      </c>
      <c r="M22" s="94" t="s">
        <v>248</v>
      </c>
      <c r="N22" s="94" t="s">
        <v>249</v>
      </c>
      <c r="O22" s="94" t="s">
        <v>250</v>
      </c>
      <c r="P22" s="94" t="s">
        <v>251</v>
      </c>
      <c r="Q22" s="94" t="s">
        <v>252</v>
      </c>
      <c r="R22" s="94" t="s">
        <v>253</v>
      </c>
      <c r="S22" s="94" t="s">
        <v>254</v>
      </c>
      <c r="T22" s="94" t="s">
        <v>255</v>
      </c>
      <c r="U22" s="94" t="s">
        <v>256</v>
      </c>
      <c r="V22" s="94" t="s">
        <v>257</v>
      </c>
      <c r="W22" s="94" t="s">
        <v>24</v>
      </c>
      <c r="X22" s="94" t="s">
        <v>25</v>
      </c>
      <c r="Y22" s="94" t="s">
        <v>26</v>
      </c>
      <c r="Z22" s="94" t="s">
        <v>27</v>
      </c>
      <c r="AA22" s="94" t="s">
        <v>28</v>
      </c>
      <c r="AB22" s="94" t="s">
        <v>29</v>
      </c>
      <c r="AC22" s="94" t="s">
        <v>30</v>
      </c>
      <c r="AD22" s="94" t="s">
        <v>31</v>
      </c>
      <c r="AE22" s="94" t="s">
        <v>32</v>
      </c>
      <c r="AF22" s="94" t="s">
        <v>33</v>
      </c>
      <c r="AG22" s="94" t="s">
        <v>34</v>
      </c>
      <c r="AH22" s="94" t="s">
        <v>35</v>
      </c>
      <c r="AI22" s="94" t="s">
        <v>36</v>
      </c>
      <c r="AJ22" s="94" t="s">
        <v>37</v>
      </c>
      <c r="AK22" s="94" t="s">
        <v>38</v>
      </c>
      <c r="AL22" s="94" t="s">
        <v>39</v>
      </c>
      <c r="AM22" s="94" t="s">
        <v>40</v>
      </c>
      <c r="AN22" s="94" t="s">
        <v>41</v>
      </c>
      <c r="AO22" s="94" t="s">
        <v>42</v>
      </c>
      <c r="AP22" s="94" t="s">
        <v>43</v>
      </c>
      <c r="AQ22" s="94" t="s">
        <v>44</v>
      </c>
      <c r="AR22" s="94" t="s">
        <v>45</v>
      </c>
      <c r="AS22" s="94" t="s">
        <v>46</v>
      </c>
      <c r="AT22" s="94" t="s">
        <v>47</v>
      </c>
      <c r="AU22" s="94" t="s">
        <v>48</v>
      </c>
      <c r="AV22" s="94" t="s">
        <v>49</v>
      </c>
      <c r="AW22" s="94" t="s">
        <v>50</v>
      </c>
      <c r="AX22" s="94" t="s">
        <v>51</v>
      </c>
      <c r="AY22" s="94" t="s">
        <v>52</v>
      </c>
      <c r="AZ22" s="94" t="s">
        <v>53</v>
      </c>
      <c r="BA22" s="94" t="s">
        <v>54</v>
      </c>
      <c r="BB22" s="94" t="s">
        <v>55</v>
      </c>
      <c r="BC22" s="94" t="s">
        <v>258</v>
      </c>
      <c r="BD22" s="94" t="s">
        <v>259</v>
      </c>
      <c r="BE22" s="94" t="s">
        <v>260</v>
      </c>
      <c r="BF22" s="94" t="s">
        <v>261</v>
      </c>
      <c r="BG22" s="94" t="s">
        <v>262</v>
      </c>
      <c r="BH22" s="94" t="s">
        <v>263</v>
      </c>
    </row>
    <row r="23" spans="2:60" s="44" customFormat="1" x14ac:dyDescent="0.2"/>
    <row r="24" spans="2:60" s="172" customFormat="1" x14ac:dyDescent="0.2">
      <c r="C24" s="167"/>
      <c r="D24" s="163"/>
      <c r="E24" s="168"/>
      <c r="F24" s="168"/>
      <c r="G24" s="173"/>
      <c r="H24" s="173"/>
      <c r="I24" s="173"/>
      <c r="J24" s="173"/>
      <c r="K24" s="173"/>
      <c r="L24" s="173"/>
      <c r="M24" s="173"/>
      <c r="N24" s="173"/>
      <c r="O24" s="173"/>
      <c r="P24" s="173"/>
      <c r="Q24" s="173"/>
      <c r="R24" s="173"/>
      <c r="S24" s="173"/>
      <c r="T24" s="173"/>
      <c r="U24" s="173"/>
      <c r="V24" s="173"/>
      <c r="W24" s="173"/>
      <c r="X24" s="173"/>
      <c r="Y24" s="173"/>
      <c r="Z24" s="173"/>
    </row>
    <row r="25" spans="2:60" s="172" customFormat="1" x14ac:dyDescent="0.2">
      <c r="C25" s="167"/>
      <c r="D25" s="167"/>
      <c r="E25" s="167"/>
      <c r="F25" s="168"/>
      <c r="G25" s="174"/>
      <c r="H25" s="174"/>
      <c r="I25" s="174"/>
      <c r="J25" s="174"/>
      <c r="K25" s="174"/>
      <c r="L25" s="174"/>
      <c r="M25" s="174"/>
      <c r="N25" s="174"/>
      <c r="O25" s="174"/>
      <c r="P25" s="174"/>
      <c r="Q25" s="174"/>
      <c r="R25" s="174"/>
      <c r="S25" s="174"/>
      <c r="T25" s="174"/>
      <c r="U25" s="174"/>
      <c r="V25" s="174"/>
      <c r="W25" s="174"/>
      <c r="X25" s="174"/>
      <c r="Y25" s="174"/>
      <c r="Z25" s="174"/>
    </row>
    <row r="26" spans="2:60" s="44" customFormat="1" x14ac:dyDescent="0.2">
      <c r="D26" s="79"/>
      <c r="E26" s="81"/>
      <c r="F26" s="81"/>
      <c r="G26" s="95"/>
      <c r="H26" s="95"/>
      <c r="I26" s="95"/>
      <c r="J26" s="95"/>
      <c r="K26" s="95"/>
      <c r="L26" s="95"/>
      <c r="M26" s="95"/>
      <c r="N26" s="95"/>
      <c r="O26" s="95"/>
      <c r="P26" s="95"/>
      <c r="Q26" s="95"/>
      <c r="R26" s="95"/>
      <c r="S26" s="95"/>
      <c r="T26" s="95"/>
      <c r="U26" s="95"/>
      <c r="V26" s="95"/>
    </row>
    <row r="27" spans="2:60" s="44" customFormat="1" x14ac:dyDescent="0.2">
      <c r="C27" s="167"/>
      <c r="D27" s="167"/>
      <c r="E27" s="175"/>
    </row>
    <row r="28" spans="2:60" s="44" customFormat="1" x14ac:dyDescent="0.2">
      <c r="C28" s="167"/>
      <c r="D28" s="167"/>
      <c r="E28" s="175"/>
    </row>
    <row r="29" spans="2:60" s="44" customFormat="1" x14ac:dyDescent="0.2">
      <c r="C29" s="167"/>
      <c r="D29" s="167"/>
      <c r="E29" s="175"/>
      <c r="P29" s="129"/>
      <c r="W29" s="129"/>
    </row>
    <row r="30" spans="2:60" s="44" customFormat="1" x14ac:dyDescent="0.2">
      <c r="E30" s="100"/>
    </row>
    <row r="31" spans="2:60" s="44" customFormat="1" x14ac:dyDescent="0.2"/>
    <row r="32" spans="2:60" s="22" customFormat="1" x14ac:dyDescent="0.3">
      <c r="B32" s="23" t="s">
        <v>164</v>
      </c>
      <c r="D32" s="24"/>
      <c r="E32" s="25"/>
      <c r="F32" s="25"/>
      <c r="G32" s="25"/>
      <c r="H32" s="25"/>
      <c r="I32" s="25"/>
      <c r="J32" s="25"/>
      <c r="K32" s="25"/>
      <c r="L32" s="25"/>
    </row>
    <row r="33" spans="1:60" s="44" customFormat="1" x14ac:dyDescent="0.2"/>
    <row r="34" spans="1:60"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1:60" s="44" customFormat="1" x14ac:dyDescent="0.2">
      <c r="G35" s="94" t="s">
        <v>242</v>
      </c>
      <c r="H35" s="94" t="s">
        <v>243</v>
      </c>
      <c r="I35" s="94" t="s">
        <v>244</v>
      </c>
      <c r="J35" s="94" t="s">
        <v>245</v>
      </c>
      <c r="K35" s="94" t="s">
        <v>246</v>
      </c>
      <c r="L35" s="94" t="s">
        <v>247</v>
      </c>
      <c r="M35" s="94" t="s">
        <v>248</v>
      </c>
      <c r="N35" s="94" t="s">
        <v>249</v>
      </c>
      <c r="O35" s="94" t="s">
        <v>250</v>
      </c>
      <c r="P35" s="94" t="s">
        <v>251</v>
      </c>
      <c r="Q35" s="94" t="s">
        <v>252</v>
      </c>
      <c r="R35" s="94" t="s">
        <v>253</v>
      </c>
      <c r="S35" s="94" t="s">
        <v>254</v>
      </c>
      <c r="T35" s="94" t="s">
        <v>255</v>
      </c>
      <c r="U35" s="94" t="s">
        <v>256</v>
      </c>
      <c r="V35" s="94" t="s">
        <v>257</v>
      </c>
      <c r="W35" s="94" t="s">
        <v>24</v>
      </c>
      <c r="X35" s="94" t="s">
        <v>25</v>
      </c>
      <c r="Y35" s="94" t="s">
        <v>26</v>
      </c>
      <c r="Z35" s="94" t="s">
        <v>27</v>
      </c>
      <c r="AA35" s="94" t="s">
        <v>28</v>
      </c>
      <c r="AB35" s="94" t="s">
        <v>29</v>
      </c>
      <c r="AC35" s="94" t="s">
        <v>30</v>
      </c>
      <c r="AD35" s="94" t="s">
        <v>31</v>
      </c>
      <c r="AE35" s="94" t="s">
        <v>32</v>
      </c>
      <c r="AF35" s="94" t="s">
        <v>33</v>
      </c>
      <c r="AG35" s="94" t="s">
        <v>34</v>
      </c>
      <c r="AH35" s="94" t="s">
        <v>35</v>
      </c>
      <c r="AI35" s="94" t="s">
        <v>36</v>
      </c>
      <c r="AJ35" s="94" t="s">
        <v>37</v>
      </c>
      <c r="AK35" s="94" t="s">
        <v>38</v>
      </c>
      <c r="AL35" s="94" t="s">
        <v>39</v>
      </c>
      <c r="AM35" s="94" t="s">
        <v>40</v>
      </c>
      <c r="AN35" s="94" t="s">
        <v>41</v>
      </c>
      <c r="AO35" s="94" t="s">
        <v>42</v>
      </c>
      <c r="AP35" s="94" t="s">
        <v>43</v>
      </c>
      <c r="AQ35" s="94" t="s">
        <v>44</v>
      </c>
      <c r="AR35" s="94" t="s">
        <v>45</v>
      </c>
      <c r="AS35" s="94" t="s">
        <v>46</v>
      </c>
      <c r="AT35" s="94" t="s">
        <v>47</v>
      </c>
      <c r="AU35" s="94" t="s">
        <v>48</v>
      </c>
      <c r="AV35" s="94" t="s">
        <v>49</v>
      </c>
      <c r="AW35" s="94" t="s">
        <v>50</v>
      </c>
      <c r="AX35" s="94" t="s">
        <v>51</v>
      </c>
      <c r="AY35" s="94" t="s">
        <v>52</v>
      </c>
      <c r="AZ35" s="94" t="s">
        <v>53</v>
      </c>
      <c r="BA35" s="94" t="s">
        <v>54</v>
      </c>
      <c r="BB35" s="94" t="s">
        <v>55</v>
      </c>
      <c r="BC35" s="94" t="s">
        <v>258</v>
      </c>
      <c r="BD35" s="94" t="s">
        <v>259</v>
      </c>
      <c r="BE35" s="94" t="s">
        <v>260</v>
      </c>
      <c r="BF35" s="94" t="s">
        <v>261</v>
      </c>
      <c r="BG35" s="94" t="s">
        <v>262</v>
      </c>
      <c r="BH35" s="94" t="s">
        <v>263</v>
      </c>
    </row>
    <row r="36" spans="1:60" s="44" customFormat="1" x14ac:dyDescent="0.2"/>
    <row r="37" spans="1:60" s="172" customFormat="1" x14ac:dyDescent="0.2">
      <c r="A37" s="167"/>
      <c r="B37" s="167"/>
      <c r="C37" s="167"/>
      <c r="D37" s="167"/>
      <c r="E37" s="167"/>
      <c r="F37" s="167"/>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row>
    <row r="38" spans="1:60" s="44" customFormat="1" x14ac:dyDescent="0.2">
      <c r="C38" s="167"/>
      <c r="D38" s="167"/>
      <c r="E38" s="167"/>
      <c r="F38" s="167"/>
      <c r="G38" s="167"/>
      <c r="H38" s="167"/>
      <c r="I38" s="167"/>
    </row>
    <row r="39" spans="1:60" s="44" customFormat="1" x14ac:dyDescent="0.2">
      <c r="C39" s="167"/>
      <c r="D39" s="167"/>
      <c r="E39" s="167"/>
      <c r="F39" s="167"/>
      <c r="G39" s="167"/>
      <c r="H39" s="167"/>
      <c r="I39" s="167"/>
    </row>
    <row r="40" spans="1:60" s="44" customFormat="1" x14ac:dyDescent="0.2">
      <c r="C40" s="167"/>
      <c r="D40" s="167"/>
      <c r="E40" s="167"/>
      <c r="F40" s="167"/>
      <c r="G40" s="167"/>
      <c r="H40" s="167"/>
      <c r="I40" s="167"/>
    </row>
    <row r="41" spans="1:60" s="44" customFormat="1" x14ac:dyDescent="0.2">
      <c r="C41" s="167"/>
      <c r="D41" s="167"/>
      <c r="E41" s="167"/>
      <c r="F41" s="167"/>
      <c r="G41" s="167"/>
      <c r="H41" s="167"/>
      <c r="I41" s="167"/>
    </row>
    <row r="42" spans="1:60" s="44" customFormat="1" x14ac:dyDescent="0.2">
      <c r="C42" s="167"/>
      <c r="D42" s="167"/>
      <c r="E42" s="167"/>
      <c r="F42" s="167"/>
      <c r="G42" s="167"/>
      <c r="H42" s="167"/>
      <c r="I42" s="167"/>
    </row>
    <row r="43" spans="1:60" s="44" customFormat="1" x14ac:dyDescent="0.2">
      <c r="C43" s="167"/>
      <c r="D43" s="167"/>
      <c r="E43" s="167"/>
      <c r="F43" s="167"/>
      <c r="G43" s="167"/>
      <c r="H43" s="167"/>
      <c r="I43" s="167"/>
    </row>
    <row r="44" spans="1:60" s="44" customFormat="1" x14ac:dyDescent="0.2">
      <c r="C44" s="167"/>
      <c r="D44" s="167"/>
      <c r="E44" s="167"/>
      <c r="F44" s="167"/>
      <c r="G44" s="167"/>
      <c r="H44" s="167"/>
      <c r="I44" s="167"/>
    </row>
    <row r="45" spans="1:60" s="44" customFormat="1" x14ac:dyDescent="0.2">
      <c r="C45" s="167"/>
      <c r="D45" s="167"/>
      <c r="E45" s="167"/>
      <c r="F45" s="167"/>
      <c r="G45" s="167"/>
      <c r="H45" s="167"/>
      <c r="I45" s="167"/>
    </row>
    <row r="46" spans="1:60" s="44" customFormat="1" x14ac:dyDescent="0.2">
      <c r="C46" s="167"/>
      <c r="D46" s="167"/>
      <c r="E46" s="167"/>
      <c r="F46" s="167"/>
      <c r="G46" s="167"/>
      <c r="H46" s="167"/>
      <c r="I46" s="167"/>
    </row>
    <row r="47" spans="1:60" s="44" customFormat="1" x14ac:dyDescent="0.2">
      <c r="C47" s="167"/>
      <c r="D47" s="167"/>
      <c r="E47" s="167"/>
      <c r="F47" s="167"/>
      <c r="G47" s="167"/>
      <c r="H47" s="167"/>
      <c r="I47" s="167"/>
    </row>
    <row r="48" spans="1:60" s="44" customFormat="1" x14ac:dyDescent="0.2">
      <c r="C48" s="167"/>
      <c r="D48" s="167"/>
      <c r="E48" s="167"/>
      <c r="F48" s="167"/>
      <c r="G48" s="167"/>
      <c r="H48" s="167"/>
      <c r="I48" s="167"/>
    </row>
    <row r="49" spans="3:9" s="44" customFormat="1" x14ac:dyDescent="0.2">
      <c r="C49" s="167"/>
      <c r="D49" s="167"/>
      <c r="E49" s="167"/>
      <c r="F49" s="167"/>
      <c r="G49" s="167"/>
      <c r="H49" s="167"/>
      <c r="I49" s="167"/>
    </row>
    <row r="50" spans="3:9" s="44" customFormat="1" x14ac:dyDescent="0.2">
      <c r="C50" s="167"/>
      <c r="D50" s="167"/>
      <c r="E50" s="167"/>
      <c r="F50" s="167"/>
      <c r="G50" s="167"/>
      <c r="H50" s="167"/>
      <c r="I50" s="167"/>
    </row>
    <row r="51" spans="3:9" s="44" customFormat="1" x14ac:dyDescent="0.2">
      <c r="C51" s="167"/>
      <c r="D51" s="167"/>
      <c r="E51" s="167"/>
      <c r="F51" s="167"/>
      <c r="G51" s="167"/>
      <c r="H51" s="167"/>
      <c r="I51" s="167"/>
    </row>
    <row r="52" spans="3:9" s="44" customFormat="1" x14ac:dyDescent="0.2">
      <c r="C52" s="167"/>
      <c r="D52" s="167"/>
      <c r="E52" s="167"/>
      <c r="F52" s="167"/>
      <c r="G52" s="167"/>
      <c r="H52" s="167"/>
      <c r="I52" s="167"/>
    </row>
    <row r="53" spans="3:9" s="44" customFormat="1" x14ac:dyDescent="0.2">
      <c r="C53" s="167"/>
      <c r="D53" s="167"/>
      <c r="E53" s="167"/>
      <c r="F53" s="167"/>
      <c r="G53" s="167"/>
      <c r="H53" s="167"/>
      <c r="I53" s="167"/>
    </row>
    <row r="54" spans="3:9" s="44" customFormat="1" x14ac:dyDescent="0.2">
      <c r="C54" s="167"/>
      <c r="D54" s="167"/>
      <c r="E54" s="167"/>
      <c r="F54" s="167"/>
      <c r="G54" s="167"/>
      <c r="H54" s="167"/>
      <c r="I54" s="167"/>
    </row>
    <row r="55" spans="3:9" s="44" customFormat="1" x14ac:dyDescent="0.2">
      <c r="C55" s="167"/>
      <c r="D55" s="167"/>
      <c r="E55" s="167"/>
      <c r="F55" s="167"/>
      <c r="G55" s="167"/>
      <c r="H55" s="167"/>
      <c r="I55" s="167"/>
    </row>
    <row r="56" spans="3:9" s="44" customFormat="1" x14ac:dyDescent="0.2">
      <c r="C56" s="167"/>
      <c r="D56" s="167"/>
      <c r="E56" s="167"/>
      <c r="F56" s="167"/>
      <c r="G56" s="167"/>
      <c r="H56" s="167"/>
      <c r="I56" s="167"/>
    </row>
    <row r="57" spans="3:9" s="44" customFormat="1" x14ac:dyDescent="0.2">
      <c r="C57" s="167"/>
      <c r="D57" s="167"/>
      <c r="E57" s="167"/>
      <c r="F57" s="167"/>
      <c r="G57" s="167"/>
      <c r="H57" s="167"/>
      <c r="I57" s="167"/>
    </row>
    <row r="58" spans="3:9" s="44" customFormat="1" x14ac:dyDescent="0.2">
      <c r="C58" s="167"/>
      <c r="D58" s="167"/>
      <c r="E58" s="167"/>
      <c r="F58" s="167"/>
      <c r="G58" s="167"/>
      <c r="H58" s="167"/>
      <c r="I58" s="167"/>
    </row>
    <row r="59" spans="3:9" s="44" customFormat="1" x14ac:dyDescent="0.2">
      <c r="C59" s="167"/>
      <c r="D59" s="167"/>
      <c r="E59" s="167"/>
      <c r="F59" s="167"/>
      <c r="G59" s="167"/>
      <c r="H59" s="167"/>
      <c r="I59" s="167"/>
    </row>
    <row r="60" spans="3:9" s="44" customFormat="1" x14ac:dyDescent="0.2">
      <c r="C60" s="167"/>
      <c r="D60" s="167"/>
      <c r="E60" s="167"/>
      <c r="F60" s="167"/>
      <c r="G60" s="167"/>
      <c r="H60" s="167"/>
      <c r="I60" s="167"/>
    </row>
    <row r="61" spans="3:9" s="44" customFormat="1" x14ac:dyDescent="0.2">
      <c r="C61" s="167"/>
      <c r="D61" s="167"/>
      <c r="E61" s="167"/>
      <c r="F61" s="167"/>
      <c r="G61" s="167"/>
      <c r="H61" s="167"/>
      <c r="I61" s="167"/>
    </row>
    <row r="62" spans="3:9" s="44" customFormat="1" x14ac:dyDescent="0.2">
      <c r="C62" s="167"/>
      <c r="D62" s="167"/>
      <c r="E62" s="167"/>
      <c r="F62" s="167"/>
      <c r="G62" s="167"/>
      <c r="H62" s="167"/>
      <c r="I62" s="167"/>
    </row>
    <row r="63" spans="3:9" s="44" customFormat="1" x14ac:dyDescent="0.2">
      <c r="C63" s="167"/>
      <c r="D63" s="167"/>
      <c r="E63" s="167"/>
      <c r="F63" s="167"/>
      <c r="G63" s="167"/>
      <c r="H63" s="167"/>
      <c r="I63" s="167"/>
    </row>
    <row r="64" spans="3:9" s="44" customFormat="1" x14ac:dyDescent="0.2">
      <c r="C64" s="167"/>
      <c r="D64" s="167"/>
      <c r="E64" s="167"/>
      <c r="F64" s="167"/>
      <c r="G64" s="167"/>
      <c r="H64" s="167"/>
      <c r="I64" s="167"/>
    </row>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1AF7-1F60-42DF-90BC-E3AE0AA88244}">
  <sheetPr codeName="Sheet5">
    <tabColor rgb="FFCCFFCC"/>
  </sheetPr>
  <dimension ref="A1:JY232"/>
  <sheetViews>
    <sheetView topLeftCell="A19" zoomScaleNormal="100" workbookViewId="0">
      <selection activeCell="L57" sqref="L57"/>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16384" width="9.88671875" style="26"/>
  </cols>
  <sheetData>
    <row r="1" spans="1:285" s="7" customFormat="1" ht="21" x14ac:dyDescent="0.3">
      <c r="A1" s="1"/>
      <c r="B1" s="1"/>
      <c r="C1" s="2" t="s">
        <v>238</v>
      </c>
      <c r="D1" s="3"/>
      <c r="E1" s="3"/>
      <c r="F1" s="3"/>
      <c r="G1" s="3"/>
      <c r="H1" s="3"/>
      <c r="I1" s="3"/>
      <c r="K1" s="4" t="s">
        <v>5</v>
      </c>
      <c r="L1" s="5" t="s">
        <v>6</v>
      </c>
      <c r="M1" s="6" t="s">
        <v>7</v>
      </c>
      <c r="N1" s="123" t="s">
        <v>8</v>
      </c>
      <c r="Q1" s="3"/>
      <c r="R1" s="3"/>
      <c r="S1" s="3"/>
      <c r="T1" s="3"/>
      <c r="U1" s="3"/>
      <c r="V1" s="3"/>
      <c r="W1" s="3"/>
      <c r="X1" s="3"/>
      <c r="Y1" s="3"/>
    </row>
    <row r="2" spans="1:285" s="7" customFormat="1" ht="21.6" thickBot="1" x14ac:dyDescent="0.25">
      <c r="A2" s="1"/>
      <c r="B2" s="1"/>
      <c r="C2" s="48" t="s">
        <v>264</v>
      </c>
      <c r="D2" s="3"/>
      <c r="E2" s="3"/>
      <c r="F2" s="3"/>
      <c r="G2" s="3"/>
      <c r="H2" s="3"/>
      <c r="I2" s="3"/>
      <c r="K2" s="4"/>
      <c r="L2" s="4"/>
      <c r="M2" s="4"/>
      <c r="N2" s="4"/>
      <c r="O2" s="4"/>
      <c r="P2" s="4"/>
      <c r="Q2" s="3"/>
      <c r="R2" s="3"/>
      <c r="S2" s="3"/>
      <c r="T2" s="3"/>
      <c r="U2" s="3"/>
      <c r="V2" s="3"/>
      <c r="W2" s="3"/>
      <c r="X2" s="3"/>
      <c r="Y2" s="3"/>
    </row>
    <row r="3" spans="1:285" s="37" customFormat="1" ht="10.8" thickBot="1" x14ac:dyDescent="0.25">
      <c r="C3" s="38"/>
      <c r="D3" s="38"/>
      <c r="E3" s="39"/>
      <c r="F3" s="40" t="s">
        <v>56</v>
      </c>
      <c r="G3" s="49">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c r="BI3" s="38">
        <v>2057</v>
      </c>
      <c r="BJ3" s="38">
        <v>2058</v>
      </c>
      <c r="BK3" s="38">
        <v>2059</v>
      </c>
      <c r="BL3" s="38">
        <v>2060</v>
      </c>
      <c r="BM3" s="38">
        <v>2061</v>
      </c>
      <c r="BN3" s="38">
        <v>2062</v>
      </c>
      <c r="BO3" s="38">
        <v>2063</v>
      </c>
      <c r="BP3" s="38">
        <v>2064</v>
      </c>
      <c r="BQ3" s="38">
        <v>2065</v>
      </c>
      <c r="BR3" s="38">
        <v>2066</v>
      </c>
    </row>
    <row r="4" spans="1:285" s="37" customFormat="1" ht="14.4" x14ac:dyDescent="0.3">
      <c r="D4" s="38"/>
      <c r="E4" s="39"/>
      <c r="F4" s="40" t="s">
        <v>64</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c r="BI4" s="43">
        <v>55</v>
      </c>
      <c r="BJ4" s="43">
        <v>56</v>
      </c>
      <c r="BK4" s="43">
        <v>57</v>
      </c>
      <c r="BL4" s="43">
        <v>58</v>
      </c>
      <c r="BM4" s="43">
        <v>59</v>
      </c>
      <c r="BN4" s="43">
        <v>60</v>
      </c>
      <c r="BO4" s="43">
        <v>61</v>
      </c>
      <c r="BP4" s="43">
        <v>62</v>
      </c>
      <c r="BQ4" s="43">
        <v>63</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166</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167</v>
      </c>
      <c r="D12" s="24"/>
      <c r="E12" s="25"/>
      <c r="F12" s="25"/>
      <c r="G12" s="25"/>
      <c r="H12" s="25"/>
      <c r="I12" s="25"/>
      <c r="J12" s="25"/>
      <c r="K12" s="25"/>
      <c r="L12" s="25"/>
    </row>
    <row r="13" spans="1:285" s="44" customFormat="1" x14ac:dyDescent="0.2"/>
    <row r="14" spans="1:285" s="44" customFormat="1" x14ac:dyDescent="0.2">
      <c r="C14" s="86" t="s">
        <v>93</v>
      </c>
      <c r="D14" s="94" t="s">
        <v>20</v>
      </c>
      <c r="E14" s="94" t="s">
        <v>23</v>
      </c>
    </row>
    <row r="15" spans="1:285" s="44" customFormat="1" x14ac:dyDescent="0.2">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158</v>
      </c>
      <c r="E16" s="46">
        <v>23</v>
      </c>
      <c r="Z16" s="45"/>
      <c r="AA16" s="45"/>
      <c r="AB16" s="45"/>
      <c r="AC16" s="45"/>
      <c r="AD16" s="45"/>
      <c r="AE16" s="45"/>
      <c r="AF16" s="45"/>
      <c r="AG16" s="45"/>
      <c r="AH16" s="45"/>
      <c r="AI16" s="45"/>
      <c r="AJ16" s="45"/>
      <c r="AK16" s="45"/>
      <c r="AL16" s="45"/>
      <c r="AM16" s="45"/>
      <c r="AN16" s="45"/>
      <c r="AO16" s="45"/>
    </row>
    <row r="17" spans="2:66" s="44" customFormat="1" x14ac:dyDescent="0.2">
      <c r="C17" s="44" t="s">
        <v>159</v>
      </c>
      <c r="D17" s="44" t="s">
        <v>168</v>
      </c>
      <c r="E17" s="47">
        <v>2003</v>
      </c>
      <c r="Z17" s="45"/>
      <c r="AA17" s="45"/>
      <c r="AB17" s="45"/>
      <c r="AC17" s="45"/>
      <c r="AD17" s="45"/>
      <c r="AE17" s="45"/>
      <c r="AF17" s="45"/>
      <c r="AG17" s="45"/>
      <c r="AH17" s="45"/>
      <c r="AI17" s="45"/>
      <c r="AJ17" s="45"/>
      <c r="AK17" s="45"/>
      <c r="AL17" s="45"/>
      <c r="AM17" s="45"/>
      <c r="AN17" s="45"/>
      <c r="AO17" s="45"/>
    </row>
    <row r="18" spans="2:66" s="44" customFormat="1" x14ac:dyDescent="0.2">
      <c r="C18" s="44" t="s">
        <v>161</v>
      </c>
      <c r="D18" s="44" t="s">
        <v>168</v>
      </c>
      <c r="E18" s="47" t="s">
        <v>162</v>
      </c>
      <c r="Z18" s="45"/>
      <c r="AA18" s="45"/>
      <c r="AB18" s="45"/>
      <c r="AC18" s="45"/>
      <c r="AD18" s="45"/>
      <c r="AE18" s="45"/>
      <c r="AF18" s="45"/>
      <c r="AG18" s="45"/>
      <c r="AH18" s="45"/>
      <c r="AI18" s="45"/>
      <c r="AJ18" s="45"/>
      <c r="AK18" s="45"/>
      <c r="AL18" s="45"/>
      <c r="AM18" s="45"/>
      <c r="AN18" s="45"/>
      <c r="AO18" s="45"/>
    </row>
    <row r="19" spans="2:66" s="44" customFormat="1" x14ac:dyDescent="0.2"/>
    <row r="20" spans="2:66" s="22" customFormat="1" x14ac:dyDescent="0.3">
      <c r="B20" s="23" t="s">
        <v>163</v>
      </c>
      <c r="D20" s="24"/>
      <c r="E20" s="25"/>
      <c r="F20" s="25"/>
      <c r="G20" s="25"/>
      <c r="H20" s="25"/>
      <c r="I20" s="25"/>
      <c r="J20" s="25"/>
      <c r="K20" s="25"/>
      <c r="L20" s="25"/>
    </row>
    <row r="21" spans="2:66" s="97" customFormat="1" x14ac:dyDescent="0.3">
      <c r="B21" s="96"/>
      <c r="D21" s="98"/>
      <c r="E21" s="99"/>
      <c r="F21" s="99"/>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6" s="44" customFormat="1" x14ac:dyDescent="0.2">
      <c r="C22" s="86" t="s">
        <v>169</v>
      </c>
      <c r="D22" s="94" t="s">
        <v>20</v>
      </c>
      <c r="E22" s="94" t="s">
        <v>23</v>
      </c>
      <c r="F22" s="81"/>
      <c r="G22" s="101" t="s">
        <v>242</v>
      </c>
      <c r="H22" s="101" t="s">
        <v>243</v>
      </c>
      <c r="I22" s="101" t="s">
        <v>244</v>
      </c>
      <c r="J22" s="101" t="s">
        <v>245</v>
      </c>
      <c r="K22" s="101" t="s">
        <v>246</v>
      </c>
      <c r="L22" s="101" t="s">
        <v>247</v>
      </c>
      <c r="M22" s="101" t="s">
        <v>248</v>
      </c>
      <c r="N22" s="101" t="s">
        <v>249</v>
      </c>
      <c r="O22" s="101" t="s">
        <v>250</v>
      </c>
      <c r="P22" s="101" t="s">
        <v>251</v>
      </c>
      <c r="Q22" s="101" t="s">
        <v>252</v>
      </c>
      <c r="R22" s="101" t="s">
        <v>253</v>
      </c>
      <c r="S22" s="101" t="s">
        <v>254</v>
      </c>
      <c r="T22" s="101" t="s">
        <v>255</v>
      </c>
      <c r="U22" s="101" t="s">
        <v>256</v>
      </c>
      <c r="V22" s="101" t="s">
        <v>257</v>
      </c>
      <c r="W22" s="101" t="s">
        <v>24</v>
      </c>
      <c r="X22" s="101" t="s">
        <v>25</v>
      </c>
      <c r="Y22" s="101" t="s">
        <v>26</v>
      </c>
      <c r="Z22" s="101" t="s">
        <v>27</v>
      </c>
      <c r="AA22" s="101" t="s">
        <v>28</v>
      </c>
      <c r="AB22" s="101" t="s">
        <v>29</v>
      </c>
      <c r="AC22" s="101" t="s">
        <v>30</v>
      </c>
      <c r="AD22" s="101" t="s">
        <v>31</v>
      </c>
      <c r="AE22" s="101" t="s">
        <v>32</v>
      </c>
      <c r="AF22" s="101" t="s">
        <v>33</v>
      </c>
      <c r="AG22" s="101" t="s">
        <v>34</v>
      </c>
      <c r="AH22" s="101" t="s">
        <v>35</v>
      </c>
      <c r="AI22" s="101" t="s">
        <v>36</v>
      </c>
      <c r="AJ22" s="101" t="s">
        <v>37</v>
      </c>
      <c r="AK22" s="101" t="s">
        <v>38</v>
      </c>
      <c r="AL22" s="101" t="s">
        <v>39</v>
      </c>
      <c r="AM22" s="101" t="s">
        <v>40</v>
      </c>
      <c r="AN22" s="101" t="s">
        <v>41</v>
      </c>
      <c r="AO22" s="101" t="s">
        <v>42</v>
      </c>
      <c r="AP22" s="101" t="s">
        <v>43</v>
      </c>
      <c r="AQ22" s="101" t="s">
        <v>44</v>
      </c>
      <c r="AR22" s="101" t="s">
        <v>45</v>
      </c>
      <c r="AS22" s="101" t="s">
        <v>46</v>
      </c>
      <c r="AT22" s="101" t="s">
        <v>47</v>
      </c>
      <c r="AU22" s="101" t="s">
        <v>48</v>
      </c>
      <c r="AV22" s="101" t="s">
        <v>49</v>
      </c>
      <c r="AW22" s="101" t="s">
        <v>50</v>
      </c>
      <c r="AX22" s="101" t="s">
        <v>51</v>
      </c>
      <c r="AY22" s="101" t="s">
        <v>52</v>
      </c>
      <c r="AZ22" s="101" t="s">
        <v>53</v>
      </c>
      <c r="BA22" s="101" t="s">
        <v>54</v>
      </c>
      <c r="BB22" s="101" t="s">
        <v>55</v>
      </c>
      <c r="BC22" s="101" t="s">
        <v>258</v>
      </c>
      <c r="BD22" s="101" t="s">
        <v>259</v>
      </c>
      <c r="BE22" s="101" t="s">
        <v>260</v>
      </c>
      <c r="BF22" s="101" t="s">
        <v>261</v>
      </c>
      <c r="BG22" s="101" t="s">
        <v>262</v>
      </c>
      <c r="BH22" s="101" t="s">
        <v>263</v>
      </c>
      <c r="BI22" s="101" t="s">
        <v>265</v>
      </c>
      <c r="BJ22" s="101" t="s">
        <v>266</v>
      </c>
      <c r="BK22" s="101" t="s">
        <v>267</v>
      </c>
      <c r="BL22" s="101" t="s">
        <v>268</v>
      </c>
      <c r="BM22" s="101" t="s">
        <v>269</v>
      </c>
      <c r="BN22" s="101" t="s">
        <v>270</v>
      </c>
    </row>
    <row r="23" spans="2:66" s="44" customFormat="1" x14ac:dyDescent="0.2">
      <c r="G23" s="102"/>
      <c r="H23" s="102"/>
      <c r="I23" s="102"/>
      <c r="J23" s="102"/>
      <c r="K23" s="102"/>
      <c r="L23" s="102"/>
      <c r="M23" s="102"/>
      <c r="N23" s="102"/>
      <c r="O23" s="102"/>
      <c r="P23" s="102"/>
      <c r="Q23" s="102"/>
      <c r="R23" s="102"/>
      <c r="S23" s="102"/>
      <c r="T23" s="102"/>
      <c r="U23" s="102"/>
      <c r="V23" s="102"/>
    </row>
    <row r="24" spans="2:66" s="172" customFormat="1" x14ac:dyDescent="0.2">
      <c r="C24" s="167"/>
      <c r="D24" s="177"/>
      <c r="E24" s="168"/>
      <c r="F24" s="168"/>
      <c r="G24" s="173"/>
      <c r="H24" s="173"/>
      <c r="I24" s="173"/>
      <c r="J24" s="173"/>
      <c r="K24" s="173"/>
      <c r="L24" s="173"/>
      <c r="M24" s="173"/>
      <c r="N24" s="173"/>
      <c r="O24" s="173"/>
      <c r="P24" s="173"/>
      <c r="Q24" s="173"/>
      <c r="R24" s="173"/>
      <c r="S24" s="173"/>
      <c r="T24" s="173"/>
      <c r="U24" s="173"/>
      <c r="V24" s="173"/>
      <c r="W24" s="173"/>
      <c r="X24" s="173"/>
      <c r="Y24" s="173"/>
      <c r="Z24" s="173"/>
    </row>
    <row r="25" spans="2:66" s="172" customFormat="1" x14ac:dyDescent="0.2">
      <c r="C25" s="167"/>
      <c r="D25" s="167"/>
      <c r="E25" s="167"/>
      <c r="F25" s="168"/>
      <c r="G25" s="174"/>
      <c r="H25" s="174"/>
      <c r="I25" s="174"/>
      <c r="J25" s="174"/>
      <c r="K25" s="174"/>
      <c r="L25" s="174"/>
      <c r="M25" s="174"/>
      <c r="N25" s="174"/>
      <c r="O25" s="174"/>
      <c r="P25" s="174"/>
      <c r="Q25" s="174"/>
      <c r="R25" s="174"/>
      <c r="S25" s="174"/>
      <c r="T25" s="174"/>
      <c r="U25" s="174"/>
      <c r="V25" s="174"/>
      <c r="W25" s="174"/>
      <c r="X25" s="174"/>
      <c r="Y25" s="174"/>
      <c r="Z25" s="174"/>
    </row>
    <row r="26" spans="2:66" s="44" customFormat="1" x14ac:dyDescent="0.2">
      <c r="D26" s="79"/>
      <c r="E26" s="81"/>
      <c r="F26" s="81"/>
    </row>
    <row r="27" spans="2:66" s="44" customFormat="1" x14ac:dyDescent="0.2">
      <c r="C27" s="167"/>
      <c r="D27" s="167"/>
      <c r="E27" s="178"/>
    </row>
    <row r="28" spans="2:66" s="44" customFormat="1" x14ac:dyDescent="0.2">
      <c r="C28" s="167"/>
      <c r="D28" s="167"/>
      <c r="E28" s="178"/>
    </row>
    <row r="29" spans="2:66" s="44" customFormat="1" x14ac:dyDescent="0.2">
      <c r="C29" s="167"/>
      <c r="D29" s="167"/>
      <c r="E29" s="178"/>
      <c r="N29" s="129"/>
    </row>
    <row r="30" spans="2:66" s="44" customFormat="1" x14ac:dyDescent="0.2">
      <c r="E30" s="100"/>
    </row>
    <row r="31" spans="2:66" s="44" customFormat="1" x14ac:dyDescent="0.2"/>
    <row r="32" spans="2:66" s="22" customFormat="1" x14ac:dyDescent="0.3">
      <c r="B32" s="23" t="s">
        <v>164</v>
      </c>
      <c r="D32" s="24"/>
      <c r="E32" s="25"/>
      <c r="F32" s="25"/>
      <c r="G32" s="25"/>
      <c r="H32" s="25"/>
      <c r="I32" s="25"/>
      <c r="J32" s="25"/>
      <c r="K32" s="25"/>
      <c r="L32" s="25"/>
    </row>
    <row r="33" spans="3:63" s="44" customFormat="1" x14ac:dyDescent="0.2"/>
    <row r="34" spans="3:63"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3" s="44" customFormat="1" x14ac:dyDescent="0.2">
      <c r="G35" s="101" t="s">
        <v>242</v>
      </c>
      <c r="H35" s="101" t="s">
        <v>243</v>
      </c>
      <c r="I35" s="101" t="s">
        <v>244</v>
      </c>
      <c r="J35" s="101" t="s">
        <v>245</v>
      </c>
      <c r="K35" s="101" t="s">
        <v>246</v>
      </c>
      <c r="L35" s="101" t="s">
        <v>247</v>
      </c>
      <c r="M35" s="101" t="s">
        <v>248</v>
      </c>
      <c r="N35" s="101" t="s">
        <v>249</v>
      </c>
      <c r="O35" s="101" t="s">
        <v>250</v>
      </c>
      <c r="P35" s="101" t="s">
        <v>251</v>
      </c>
      <c r="Q35" s="101" t="s">
        <v>252</v>
      </c>
      <c r="R35" s="101" t="s">
        <v>253</v>
      </c>
      <c r="S35" s="101" t="s">
        <v>254</v>
      </c>
      <c r="T35" s="101" t="s">
        <v>255</v>
      </c>
      <c r="U35" s="101" t="s">
        <v>256</v>
      </c>
      <c r="V35" s="101" t="s">
        <v>257</v>
      </c>
      <c r="W35" s="101" t="s">
        <v>24</v>
      </c>
      <c r="X35" s="101" t="s">
        <v>25</v>
      </c>
      <c r="Y35" s="101" t="s">
        <v>26</v>
      </c>
      <c r="Z35" s="101" t="s">
        <v>27</v>
      </c>
      <c r="AA35" s="101" t="s">
        <v>28</v>
      </c>
      <c r="AB35" s="101" t="s">
        <v>29</v>
      </c>
      <c r="AC35" s="101" t="s">
        <v>30</v>
      </c>
      <c r="AD35" s="101" t="s">
        <v>31</v>
      </c>
      <c r="AE35" s="101" t="s">
        <v>32</v>
      </c>
      <c r="AF35" s="101" t="s">
        <v>33</v>
      </c>
      <c r="AG35" s="101" t="s">
        <v>34</v>
      </c>
      <c r="AH35" s="101" t="s">
        <v>35</v>
      </c>
      <c r="AI35" s="101" t="s">
        <v>36</v>
      </c>
      <c r="AJ35" s="101" t="s">
        <v>37</v>
      </c>
      <c r="AK35" s="101" t="s">
        <v>38</v>
      </c>
      <c r="AL35" s="101" t="s">
        <v>39</v>
      </c>
      <c r="AM35" s="101" t="s">
        <v>40</v>
      </c>
      <c r="AN35" s="101" t="s">
        <v>41</v>
      </c>
      <c r="AO35" s="101" t="s">
        <v>42</v>
      </c>
      <c r="AP35" s="101" t="s">
        <v>43</v>
      </c>
      <c r="AQ35" s="101" t="s">
        <v>44</v>
      </c>
      <c r="AR35" s="101" t="s">
        <v>45</v>
      </c>
      <c r="AS35" s="101" t="s">
        <v>46</v>
      </c>
      <c r="AT35" s="101" t="s">
        <v>47</v>
      </c>
      <c r="AU35" s="101" t="s">
        <v>48</v>
      </c>
      <c r="AV35" s="101" t="s">
        <v>49</v>
      </c>
      <c r="AW35" s="101" t="s">
        <v>50</v>
      </c>
      <c r="AX35" s="101" t="s">
        <v>51</v>
      </c>
      <c r="AY35" s="101" t="s">
        <v>52</v>
      </c>
      <c r="AZ35" s="101" t="s">
        <v>53</v>
      </c>
      <c r="BA35" s="101" t="s">
        <v>54</v>
      </c>
      <c r="BB35" s="101" t="s">
        <v>55</v>
      </c>
      <c r="BC35" s="101" t="s">
        <v>258</v>
      </c>
      <c r="BD35" s="101" t="s">
        <v>259</v>
      </c>
      <c r="BE35" s="101" t="s">
        <v>260</v>
      </c>
      <c r="BF35" s="101" t="s">
        <v>261</v>
      </c>
      <c r="BG35" s="101" t="s">
        <v>262</v>
      </c>
      <c r="BH35" s="101" t="s">
        <v>263</v>
      </c>
      <c r="BI35" s="101" t="s">
        <v>265</v>
      </c>
      <c r="BJ35" s="101" t="s">
        <v>266</v>
      </c>
      <c r="BK35" s="101" t="s">
        <v>267</v>
      </c>
    </row>
    <row r="36" spans="3:63" s="44" customFormat="1" x14ac:dyDescent="0.2"/>
    <row r="37" spans="3:63" s="172" customFormat="1" x14ac:dyDescent="0.2">
      <c r="C37" s="167"/>
      <c r="D37" s="167"/>
      <c r="E37" s="167"/>
      <c r="F37" s="167"/>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row>
    <row r="38" spans="3:63" s="44" customFormat="1" x14ac:dyDescent="0.2">
      <c r="C38" s="167"/>
      <c r="D38" s="167"/>
      <c r="E38" s="167"/>
      <c r="F38" s="167"/>
      <c r="G38" s="167"/>
      <c r="H38" s="167"/>
      <c r="I38" s="167"/>
    </row>
    <row r="39" spans="3:63" s="44" customFormat="1" x14ac:dyDescent="0.2">
      <c r="C39" s="167"/>
      <c r="D39" s="167"/>
      <c r="E39" s="167"/>
      <c r="F39" s="167"/>
      <c r="G39" s="167"/>
      <c r="H39" s="167"/>
      <c r="I39" s="167"/>
    </row>
    <row r="40" spans="3:63" s="44" customFormat="1" x14ac:dyDescent="0.2">
      <c r="C40" s="167"/>
      <c r="D40" s="167"/>
      <c r="E40" s="167"/>
      <c r="F40" s="167"/>
      <c r="G40" s="167"/>
      <c r="H40" s="167"/>
      <c r="I40" s="167"/>
    </row>
    <row r="41" spans="3:63" s="44" customFormat="1" x14ac:dyDescent="0.2">
      <c r="C41" s="167"/>
      <c r="D41" s="167"/>
      <c r="E41" s="167"/>
      <c r="F41" s="167"/>
      <c r="G41" s="167"/>
      <c r="H41" s="167"/>
      <c r="I41" s="167"/>
    </row>
    <row r="42" spans="3:63" s="44" customFormat="1" x14ac:dyDescent="0.2">
      <c r="C42" s="167"/>
      <c r="D42" s="167"/>
      <c r="E42" s="167"/>
      <c r="F42" s="167"/>
      <c r="G42" s="167"/>
      <c r="H42" s="167"/>
      <c r="I42" s="167"/>
    </row>
    <row r="43" spans="3:63" s="44" customFormat="1" x14ac:dyDescent="0.2">
      <c r="C43" s="167"/>
      <c r="D43" s="167"/>
      <c r="E43" s="167"/>
      <c r="F43" s="167"/>
      <c r="G43" s="167"/>
      <c r="H43" s="167"/>
      <c r="I43" s="167"/>
    </row>
    <row r="44" spans="3:63" s="44" customFormat="1" x14ac:dyDescent="0.2">
      <c r="C44" s="167"/>
      <c r="D44" s="167"/>
      <c r="E44" s="167"/>
      <c r="F44" s="167"/>
      <c r="G44" s="167"/>
      <c r="H44" s="167"/>
      <c r="I44" s="167"/>
    </row>
    <row r="45" spans="3:63" s="44" customFormat="1" x14ac:dyDescent="0.2">
      <c r="C45" s="167"/>
      <c r="D45" s="167"/>
      <c r="E45" s="167"/>
      <c r="F45" s="167"/>
      <c r="G45" s="167"/>
      <c r="H45" s="167"/>
      <c r="I45" s="167"/>
    </row>
    <row r="46" spans="3:63" s="44" customFormat="1" x14ac:dyDescent="0.2">
      <c r="C46" s="167"/>
      <c r="D46" s="167"/>
      <c r="E46" s="167"/>
      <c r="F46" s="167"/>
      <c r="G46" s="167"/>
      <c r="H46" s="167"/>
      <c r="I46" s="167"/>
    </row>
    <row r="47" spans="3:63" s="44" customFormat="1" x14ac:dyDescent="0.2">
      <c r="C47" s="167"/>
      <c r="D47" s="167"/>
      <c r="E47" s="167"/>
      <c r="F47" s="167"/>
      <c r="G47" s="167"/>
      <c r="H47" s="167"/>
      <c r="I47" s="167"/>
    </row>
    <row r="48" spans="3:63" s="44" customFormat="1" x14ac:dyDescent="0.2">
      <c r="C48" s="167"/>
      <c r="D48" s="167"/>
      <c r="E48" s="167"/>
      <c r="F48" s="167"/>
      <c r="G48" s="167"/>
      <c r="H48" s="167"/>
      <c r="I48" s="167"/>
    </row>
    <row r="49" spans="3:9" s="44" customFormat="1" x14ac:dyDescent="0.2">
      <c r="C49" s="167"/>
      <c r="D49" s="167"/>
      <c r="E49" s="167"/>
      <c r="F49" s="167"/>
      <c r="G49" s="167"/>
      <c r="H49" s="167"/>
      <c r="I49" s="167"/>
    </row>
    <row r="50" spans="3:9" s="44" customFormat="1" x14ac:dyDescent="0.2">
      <c r="C50" s="167"/>
      <c r="D50" s="167"/>
      <c r="E50" s="167"/>
      <c r="F50" s="167"/>
      <c r="G50" s="167"/>
      <c r="H50" s="167"/>
      <c r="I50" s="167"/>
    </row>
    <row r="51" spans="3:9" s="44" customFormat="1" x14ac:dyDescent="0.2">
      <c r="C51" s="167"/>
      <c r="D51" s="167"/>
      <c r="E51" s="167"/>
      <c r="F51" s="167"/>
      <c r="G51" s="167"/>
      <c r="H51" s="167"/>
      <c r="I51" s="167"/>
    </row>
    <row r="52" spans="3:9" s="44" customFormat="1" x14ac:dyDescent="0.2">
      <c r="C52" s="167"/>
      <c r="D52" s="167"/>
      <c r="E52" s="167"/>
      <c r="F52" s="167"/>
      <c r="G52" s="167"/>
      <c r="H52" s="167"/>
      <c r="I52" s="167"/>
    </row>
    <row r="53" spans="3:9" s="44" customFormat="1" x14ac:dyDescent="0.2">
      <c r="C53" s="167"/>
      <c r="D53" s="167"/>
      <c r="E53" s="167"/>
      <c r="F53" s="167"/>
      <c r="G53" s="167"/>
      <c r="H53" s="167"/>
      <c r="I53" s="167"/>
    </row>
    <row r="54" spans="3:9" s="44" customFormat="1" x14ac:dyDescent="0.2">
      <c r="C54" s="167"/>
      <c r="D54" s="167"/>
      <c r="E54" s="167"/>
      <c r="F54" s="167"/>
      <c r="G54" s="167"/>
      <c r="H54" s="167"/>
      <c r="I54" s="167"/>
    </row>
    <row r="55" spans="3:9" s="44" customFormat="1" x14ac:dyDescent="0.2">
      <c r="C55" s="167"/>
      <c r="D55" s="167"/>
      <c r="E55" s="167"/>
      <c r="F55" s="167"/>
      <c r="G55" s="167"/>
      <c r="H55" s="167"/>
      <c r="I55" s="167"/>
    </row>
    <row r="56" spans="3:9" s="44" customFormat="1" x14ac:dyDescent="0.2">
      <c r="C56" s="167"/>
      <c r="D56" s="167"/>
      <c r="E56" s="167"/>
      <c r="F56" s="167"/>
      <c r="G56" s="167"/>
      <c r="H56" s="167"/>
      <c r="I56" s="167"/>
    </row>
    <row r="57" spans="3:9" s="44" customFormat="1" x14ac:dyDescent="0.2">
      <c r="C57" s="167"/>
      <c r="D57" s="167"/>
      <c r="E57" s="167"/>
      <c r="F57" s="167"/>
      <c r="G57" s="167"/>
      <c r="H57" s="167"/>
      <c r="I57" s="167"/>
    </row>
    <row r="58" spans="3:9" s="44" customFormat="1" x14ac:dyDescent="0.2">
      <c r="C58" s="167"/>
      <c r="D58" s="167"/>
      <c r="E58" s="167"/>
      <c r="F58" s="167"/>
      <c r="G58" s="167"/>
      <c r="H58" s="167"/>
      <c r="I58" s="167"/>
    </row>
    <row r="59" spans="3:9" s="44" customFormat="1" x14ac:dyDescent="0.2">
      <c r="C59" s="167"/>
      <c r="D59" s="167"/>
      <c r="E59" s="167"/>
      <c r="F59" s="167"/>
      <c r="G59" s="167"/>
      <c r="H59" s="167"/>
      <c r="I59" s="167"/>
    </row>
    <row r="60" spans="3:9" s="44" customFormat="1" x14ac:dyDescent="0.2">
      <c r="C60" s="167"/>
      <c r="D60" s="167"/>
      <c r="E60" s="167"/>
      <c r="F60" s="167"/>
      <c r="G60" s="167"/>
      <c r="H60" s="167"/>
      <c r="I60" s="167"/>
    </row>
    <row r="61" spans="3:9" s="44" customFormat="1" x14ac:dyDescent="0.2">
      <c r="C61" s="167"/>
      <c r="D61" s="167"/>
      <c r="E61" s="167"/>
      <c r="F61" s="167"/>
      <c r="G61" s="167"/>
      <c r="H61" s="167"/>
      <c r="I61" s="167"/>
    </row>
    <row r="62" spans="3:9" s="44" customFormat="1" x14ac:dyDescent="0.2">
      <c r="C62" s="167"/>
      <c r="D62" s="167"/>
      <c r="E62" s="167"/>
      <c r="F62" s="167"/>
      <c r="G62" s="167"/>
      <c r="H62" s="167"/>
      <c r="I62" s="167"/>
    </row>
    <row r="63" spans="3:9" s="44" customFormat="1" x14ac:dyDescent="0.2">
      <c r="C63" s="167"/>
      <c r="D63" s="167"/>
      <c r="E63" s="167"/>
      <c r="F63" s="167"/>
      <c r="G63" s="167"/>
      <c r="H63" s="167"/>
      <c r="I63" s="167"/>
    </row>
    <row r="64" spans="3:9" s="44" customFormat="1" x14ac:dyDescent="0.2">
      <c r="C64" s="167"/>
      <c r="D64" s="167"/>
      <c r="E64" s="167"/>
      <c r="F64" s="167"/>
      <c r="G64" s="167"/>
      <c r="H64" s="167"/>
      <c r="I64" s="167"/>
    </row>
    <row r="65" spans="3:9" s="44" customFormat="1" x14ac:dyDescent="0.2">
      <c r="C65" s="167"/>
      <c r="D65" s="167"/>
      <c r="E65" s="167"/>
      <c r="F65" s="167"/>
      <c r="G65" s="167"/>
      <c r="H65" s="167"/>
      <c r="I65" s="167"/>
    </row>
    <row r="66" spans="3:9" s="44" customFormat="1" x14ac:dyDescent="0.2">
      <c r="C66" s="167"/>
      <c r="D66" s="167"/>
      <c r="E66" s="167"/>
      <c r="F66" s="167"/>
      <c r="G66" s="167"/>
      <c r="H66" s="167"/>
      <c r="I66" s="167"/>
    </row>
    <row r="67" spans="3:9" s="44" customFormat="1" x14ac:dyDescent="0.2">
      <c r="C67" s="167"/>
      <c r="D67" s="167"/>
      <c r="E67" s="167"/>
      <c r="F67" s="167"/>
      <c r="G67" s="167"/>
      <c r="H67" s="167"/>
      <c r="I67" s="167"/>
    </row>
    <row r="68" spans="3:9" s="44" customFormat="1" x14ac:dyDescent="0.2"/>
    <row r="69" spans="3:9" s="44" customFormat="1" x14ac:dyDescent="0.2"/>
    <row r="70" spans="3:9" s="44" customFormat="1" x14ac:dyDescent="0.2"/>
    <row r="71" spans="3:9" s="44" customFormat="1" x14ac:dyDescent="0.2"/>
    <row r="72" spans="3:9" s="44" customFormat="1" x14ac:dyDescent="0.2"/>
    <row r="73" spans="3:9" s="44" customFormat="1" x14ac:dyDescent="0.2"/>
    <row r="74" spans="3:9" s="44" customFormat="1" x14ac:dyDescent="0.2"/>
    <row r="75" spans="3:9" s="44" customFormat="1" x14ac:dyDescent="0.2"/>
    <row r="76" spans="3:9" s="44" customFormat="1" x14ac:dyDescent="0.2"/>
    <row r="77" spans="3:9" s="44" customFormat="1" x14ac:dyDescent="0.2"/>
    <row r="78" spans="3:9" s="44" customFormat="1" x14ac:dyDescent="0.2"/>
    <row r="79" spans="3:9" s="44" customFormat="1" x14ac:dyDescent="0.2"/>
    <row r="80" spans="3:9"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B64F-C344-4FDB-AED2-6068BBCD9BB3}">
  <sheetPr codeName="Sheet6">
    <tabColor rgb="FFCCFFCC"/>
  </sheetPr>
  <dimension ref="A1:JY154"/>
  <sheetViews>
    <sheetView topLeftCell="A36" zoomScale="110" zoomScaleNormal="110" workbookViewId="0">
      <selection activeCell="F18" activeCellId="1" sqref="C16:E18 F18:AG18"/>
    </sheetView>
  </sheetViews>
  <sheetFormatPr defaultColWidth="9.88671875" defaultRowHeight="10.199999999999999" x14ac:dyDescent="0.2"/>
  <cols>
    <col min="1" max="2" width="1.44140625" style="26" customWidth="1"/>
    <col min="3" max="3" width="44.88671875" style="26" customWidth="1"/>
    <col min="4" max="4" width="18.5546875" style="26" customWidth="1"/>
    <col min="5" max="5" width="13.5546875" style="26" customWidth="1"/>
    <col min="6" max="6" width="9.109375" style="26" customWidth="1"/>
    <col min="7" max="38" width="11.33203125" style="26" customWidth="1"/>
    <col min="39" max="16384" width="9.88671875" style="26"/>
  </cols>
  <sheetData>
    <row r="1" spans="1:285" s="7" customFormat="1" ht="2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21.6" thickBot="1" x14ac:dyDescent="0.3">
      <c r="A2" s="1"/>
      <c r="B2" s="1"/>
      <c r="C2" s="8" t="s">
        <v>271</v>
      </c>
      <c r="D2" s="3"/>
      <c r="E2" s="3"/>
      <c r="F2" s="3"/>
      <c r="H2" s="3"/>
      <c r="I2" s="3"/>
      <c r="K2" s="4"/>
      <c r="L2" s="4"/>
      <c r="M2" s="4"/>
      <c r="N2" s="4"/>
      <c r="O2" s="4"/>
      <c r="P2" s="4"/>
      <c r="Q2" s="4"/>
      <c r="R2" s="3"/>
      <c r="S2" s="3"/>
      <c r="T2" s="3"/>
      <c r="U2" s="3"/>
      <c r="V2" s="3"/>
      <c r="W2" s="3"/>
      <c r="X2" s="3"/>
      <c r="Y2" s="3"/>
    </row>
    <row r="3" spans="1:285" s="37" customFormat="1" ht="10.8" thickBot="1" x14ac:dyDescent="0.25">
      <c r="D3" s="38"/>
      <c r="E3" s="39"/>
      <c r="F3" s="40" t="s">
        <v>56</v>
      </c>
      <c r="G3" s="50">
        <v>2024</v>
      </c>
      <c r="H3" s="38">
        <v>2025</v>
      </c>
      <c r="I3" s="38">
        <v>2026</v>
      </c>
      <c r="J3" s="38">
        <v>2027</v>
      </c>
      <c r="K3" s="38">
        <v>2028</v>
      </c>
      <c r="L3" s="38">
        <v>2029</v>
      </c>
      <c r="M3" s="38">
        <v>2030</v>
      </c>
      <c r="N3" s="38">
        <v>2031</v>
      </c>
      <c r="O3" s="38">
        <v>2032</v>
      </c>
      <c r="P3" s="38">
        <v>2033</v>
      </c>
      <c r="Q3" s="38">
        <v>2034</v>
      </c>
      <c r="R3" s="38">
        <v>2035</v>
      </c>
      <c r="S3" s="38">
        <v>2036</v>
      </c>
      <c r="T3" s="38">
        <v>2037</v>
      </c>
      <c r="U3" s="38">
        <v>2038</v>
      </c>
      <c r="V3" s="38">
        <v>2039</v>
      </c>
      <c r="W3" s="38">
        <v>2040</v>
      </c>
      <c r="X3" s="38">
        <v>2041</v>
      </c>
      <c r="Y3" s="38">
        <v>2042</v>
      </c>
      <c r="Z3" s="38">
        <v>2043</v>
      </c>
      <c r="AA3" s="38">
        <v>2044</v>
      </c>
      <c r="AB3" s="38">
        <v>2045</v>
      </c>
      <c r="AC3" s="38">
        <v>2046</v>
      </c>
      <c r="AD3" s="38">
        <v>2047</v>
      </c>
      <c r="AE3" s="38">
        <v>2048</v>
      </c>
      <c r="AF3" s="38">
        <v>2049</v>
      </c>
      <c r="AG3" s="38">
        <v>2050</v>
      </c>
      <c r="AH3" s="38">
        <v>2051</v>
      </c>
      <c r="AI3" s="38">
        <v>2052</v>
      </c>
      <c r="AJ3" s="38">
        <v>2053</v>
      </c>
      <c r="AK3" s="38">
        <v>2054</v>
      </c>
      <c r="AL3" s="38">
        <v>2055</v>
      </c>
      <c r="AM3" s="38">
        <v>2056</v>
      </c>
      <c r="AN3" s="38">
        <v>2057</v>
      </c>
      <c r="AO3" s="38">
        <v>2058</v>
      </c>
      <c r="AP3" s="38">
        <v>2059</v>
      </c>
      <c r="AQ3" s="38">
        <v>2060</v>
      </c>
      <c r="AR3" s="38">
        <v>2061</v>
      </c>
      <c r="AS3" s="38">
        <v>2062</v>
      </c>
      <c r="AT3" s="38">
        <v>2063</v>
      </c>
      <c r="AU3" s="38">
        <v>2064</v>
      </c>
      <c r="AV3" s="38">
        <v>2065</v>
      </c>
      <c r="AW3" s="38">
        <v>2066</v>
      </c>
      <c r="AX3" s="38">
        <v>2067</v>
      </c>
      <c r="AY3" s="38">
        <v>2068</v>
      </c>
      <c r="AZ3" s="38">
        <v>2069</v>
      </c>
      <c r="BA3" s="38">
        <v>2070</v>
      </c>
      <c r="BB3" s="38">
        <v>2071</v>
      </c>
    </row>
    <row r="4" spans="1:285" s="37" customFormat="1" ht="14.4" x14ac:dyDescent="0.3">
      <c r="D4" s="38"/>
      <c r="E4" s="39"/>
      <c r="F4" s="40" t="s">
        <v>64</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171</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167</v>
      </c>
      <c r="D12" s="24"/>
      <c r="E12" s="25"/>
      <c r="F12" s="25"/>
      <c r="G12" s="25"/>
      <c r="H12" s="25"/>
      <c r="I12" s="25"/>
      <c r="J12" s="25"/>
      <c r="K12" s="25"/>
      <c r="L12" s="25"/>
    </row>
    <row r="13" spans="1:285" s="44" customFormat="1" x14ac:dyDescent="0.2"/>
    <row r="14" spans="1:285" s="44" customFormat="1" x14ac:dyDescent="0.2">
      <c r="C14" s="86" t="s">
        <v>95</v>
      </c>
      <c r="D14" s="94" t="s">
        <v>20</v>
      </c>
      <c r="E14" s="94" t="s">
        <v>23</v>
      </c>
      <c r="G14" s="101" t="s">
        <v>29</v>
      </c>
      <c r="H14" s="101" t="s">
        <v>30</v>
      </c>
      <c r="I14" s="101" t="s">
        <v>31</v>
      </c>
      <c r="J14" s="101" t="s">
        <v>32</v>
      </c>
      <c r="K14" s="101" t="s">
        <v>33</v>
      </c>
      <c r="L14" s="101" t="s">
        <v>34</v>
      </c>
      <c r="M14" s="101" t="s">
        <v>35</v>
      </c>
      <c r="N14" s="101" t="s">
        <v>36</v>
      </c>
      <c r="O14" s="101" t="s">
        <v>37</v>
      </c>
      <c r="P14" s="101" t="s">
        <v>38</v>
      </c>
      <c r="Q14" s="101" t="s">
        <v>39</v>
      </c>
      <c r="R14" s="101" t="s">
        <v>40</v>
      </c>
      <c r="S14" s="101" t="s">
        <v>41</v>
      </c>
      <c r="T14" s="101" t="s">
        <v>42</v>
      </c>
      <c r="U14" s="101" t="s">
        <v>43</v>
      </c>
      <c r="V14" s="101" t="s">
        <v>44</v>
      </c>
      <c r="W14" s="101" t="s">
        <v>45</v>
      </c>
      <c r="X14" s="101" t="s">
        <v>46</v>
      </c>
      <c r="Y14" s="101" t="s">
        <v>47</v>
      </c>
      <c r="Z14" s="101" t="s">
        <v>48</v>
      </c>
      <c r="AA14" s="101" t="s">
        <v>49</v>
      </c>
      <c r="AB14" s="101" t="s">
        <v>50</v>
      </c>
      <c r="AC14" s="101" t="s">
        <v>51</v>
      </c>
      <c r="AD14" s="101" t="s">
        <v>52</v>
      </c>
      <c r="AE14" s="101" t="s">
        <v>53</v>
      </c>
      <c r="AF14" s="101" t="s">
        <v>54</v>
      </c>
      <c r="AG14" s="101" t="s">
        <v>55</v>
      </c>
    </row>
    <row r="15" spans="1:285" s="44" customFormat="1" x14ac:dyDescent="0.2"/>
    <row r="16" spans="1:285" s="44" customFormat="1" x14ac:dyDescent="0.2">
      <c r="C16" s="167"/>
      <c r="D16" s="167"/>
      <c r="E16" s="179"/>
      <c r="U16" s="45"/>
      <c r="V16" s="45"/>
      <c r="W16" s="45"/>
      <c r="X16" s="45"/>
      <c r="Y16" s="45"/>
      <c r="Z16" s="45"/>
      <c r="AA16" s="45"/>
      <c r="AB16" s="45"/>
      <c r="AC16" s="45"/>
      <c r="AD16" s="45"/>
      <c r="AE16" s="45"/>
      <c r="AF16" s="45"/>
      <c r="AG16" s="45"/>
      <c r="AH16" s="45"/>
      <c r="AI16" s="45"/>
      <c r="AJ16" s="45"/>
    </row>
    <row r="17" spans="3:36" s="44" customFormat="1" x14ac:dyDescent="0.2">
      <c r="C17" s="167"/>
      <c r="D17" s="167"/>
      <c r="E17" s="161"/>
      <c r="U17" s="45"/>
      <c r="V17" s="45"/>
      <c r="W17" s="45"/>
      <c r="X17" s="45"/>
      <c r="Y17" s="45"/>
      <c r="Z17" s="45"/>
      <c r="AA17" s="45"/>
      <c r="AB17" s="45"/>
      <c r="AC17" s="45"/>
      <c r="AD17" s="45"/>
      <c r="AE17" s="45"/>
      <c r="AF17" s="45"/>
      <c r="AG17" s="45"/>
      <c r="AH17" s="45"/>
      <c r="AI17" s="45"/>
      <c r="AJ17" s="45"/>
    </row>
    <row r="18" spans="3:36" s="44" customFormat="1" x14ac:dyDescent="0.2">
      <c r="C18" s="167"/>
      <c r="D18" s="167"/>
      <c r="E18" s="180"/>
      <c r="F18" s="167"/>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45"/>
      <c r="AI18" s="45"/>
      <c r="AJ18" s="45"/>
    </row>
    <row r="19" spans="3:36" s="44" customFormat="1" x14ac:dyDescent="0.2">
      <c r="C19" s="44" t="s">
        <v>172</v>
      </c>
      <c r="D19" s="44" t="s">
        <v>158</v>
      </c>
      <c r="E19" s="121">
        <v>2.5000000000000001E-2</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row>
    <row r="20" spans="3:36" s="44" customFormat="1" x14ac:dyDescent="0.2">
      <c r="C20" s="61" t="s">
        <v>57</v>
      </c>
      <c r="D20" s="44" t="s">
        <v>158</v>
      </c>
      <c r="E20" s="119">
        <v>2024</v>
      </c>
    </row>
    <row r="21" spans="3:36" s="44" customFormat="1" x14ac:dyDescent="0.2">
      <c r="C21" s="61" t="s">
        <v>56</v>
      </c>
      <c r="E21" s="47" t="s">
        <v>162</v>
      </c>
    </row>
    <row r="22" spans="3:36" s="44" customFormat="1" x14ac:dyDescent="0.2">
      <c r="C22" s="61"/>
    </row>
    <row r="23" spans="3:36" s="44" customFormat="1" ht="20.399999999999999" x14ac:dyDescent="0.2">
      <c r="C23" s="146" t="s">
        <v>173</v>
      </c>
    </row>
    <row r="24" spans="3:36" s="44" customFormat="1" x14ac:dyDescent="0.2">
      <c r="C24" s="146"/>
    </row>
    <row r="25" spans="3:36" s="44" customFormat="1" x14ac:dyDescent="0.2">
      <c r="C25" s="61" t="s">
        <v>174</v>
      </c>
      <c r="E25" s="47" t="s">
        <v>175</v>
      </c>
      <c r="G25" s="145">
        <v>9.6873047999999979</v>
      </c>
      <c r="H25" s="145">
        <v>9.6873047999999979</v>
      </c>
      <c r="I25" s="145">
        <v>9.6873047999999979</v>
      </c>
      <c r="J25" s="145">
        <v>9.6873047999999979</v>
      </c>
      <c r="K25" s="145">
        <v>9.6873047999999979</v>
      </c>
      <c r="L25" s="145">
        <v>9.6873047999999979</v>
      </c>
      <c r="M25" s="145">
        <v>9.6873047999999979</v>
      </c>
      <c r="N25" s="145">
        <v>9.6873047999999979</v>
      </c>
      <c r="O25" s="145">
        <v>9.6873047999999979</v>
      </c>
      <c r="P25" s="145">
        <v>9.6873047999999979</v>
      </c>
      <c r="Q25" s="145">
        <v>9.6873047999999979</v>
      </c>
      <c r="R25" s="145">
        <v>9.6873047999999979</v>
      </c>
      <c r="S25" s="145">
        <v>9.6873047999999979</v>
      </c>
      <c r="T25" s="145">
        <v>9.6873047999999979</v>
      </c>
      <c r="U25" s="145">
        <v>9.6873047999999979</v>
      </c>
      <c r="V25" s="145">
        <v>9.6873047999999979</v>
      </c>
      <c r="W25" s="145">
        <v>9.6873047999999979</v>
      </c>
      <c r="X25" s="145">
        <v>9.6873047999999979</v>
      </c>
      <c r="Y25" s="145">
        <v>9.6873047999999979</v>
      </c>
      <c r="Z25" s="145">
        <v>9.6873047999999979</v>
      </c>
      <c r="AA25" s="145">
        <v>9.6873047999999979</v>
      </c>
      <c r="AB25" s="145">
        <v>9.6873047999999979</v>
      </c>
      <c r="AC25" s="145">
        <v>9.6873047999999979</v>
      </c>
      <c r="AD25" s="145">
        <v>9.6873047999999979</v>
      </c>
      <c r="AE25" s="145">
        <v>9.6873047999999979</v>
      </c>
      <c r="AF25" s="145">
        <v>9.6873047999999979</v>
      </c>
      <c r="AG25" s="145">
        <v>9.6873047999999979</v>
      </c>
    </row>
    <row r="26" spans="3:36" s="44" customFormat="1" x14ac:dyDescent="0.2">
      <c r="C26" s="61" t="s">
        <v>176</v>
      </c>
      <c r="E26" s="47" t="s">
        <v>175</v>
      </c>
      <c r="G26" s="145">
        <v>3.6133646903999992</v>
      </c>
      <c r="H26" s="145">
        <v>3.6133646903999992</v>
      </c>
      <c r="I26" s="145">
        <v>3.6133646903999992</v>
      </c>
      <c r="J26" s="145">
        <v>3.6133646903999992</v>
      </c>
      <c r="K26" s="145">
        <v>3.6133646903999992</v>
      </c>
      <c r="L26" s="145">
        <v>3.6133646903999992</v>
      </c>
      <c r="M26" s="145">
        <v>3.6133646903999992</v>
      </c>
      <c r="N26" s="145">
        <v>3.6133646903999992</v>
      </c>
      <c r="O26" s="145">
        <v>3.6133646903999992</v>
      </c>
      <c r="P26" s="145">
        <v>3.6133646903999992</v>
      </c>
      <c r="Q26" s="145">
        <v>3.6133646903999992</v>
      </c>
      <c r="R26" s="145">
        <v>3.6133646903999992</v>
      </c>
      <c r="S26" s="145">
        <v>3.6133646903999992</v>
      </c>
      <c r="T26" s="145">
        <v>3.6133646903999992</v>
      </c>
      <c r="U26" s="145">
        <v>3.6133646903999992</v>
      </c>
      <c r="V26" s="145">
        <v>3.6133646903999992</v>
      </c>
      <c r="W26" s="145">
        <v>3.6133646903999992</v>
      </c>
      <c r="X26" s="145">
        <v>3.6133646903999992</v>
      </c>
      <c r="Y26" s="145">
        <v>3.6133646903999992</v>
      </c>
      <c r="Z26" s="145">
        <v>3.6133646903999992</v>
      </c>
      <c r="AA26" s="145">
        <v>3.6133646903999992</v>
      </c>
      <c r="AB26" s="145">
        <v>3.6133646903999992</v>
      </c>
      <c r="AC26" s="145">
        <v>3.6133646903999992</v>
      </c>
      <c r="AD26" s="145">
        <v>3.6133646903999992</v>
      </c>
      <c r="AE26" s="145">
        <v>3.6133646903999992</v>
      </c>
      <c r="AF26" s="145">
        <v>3.6133646903999992</v>
      </c>
      <c r="AG26" s="145">
        <v>3.6133646903999992</v>
      </c>
    </row>
    <row r="27" spans="3:36" s="44" customFormat="1" x14ac:dyDescent="0.2">
      <c r="C27" s="61" t="s">
        <v>177</v>
      </c>
      <c r="E27" s="47" t="s">
        <v>178</v>
      </c>
      <c r="G27" s="145">
        <v>1581.9310614571198</v>
      </c>
      <c r="H27" s="145">
        <v>1581.9310614571198</v>
      </c>
      <c r="I27" s="145">
        <v>1581.9310614571198</v>
      </c>
      <c r="J27" s="145">
        <v>1581.9310614571198</v>
      </c>
      <c r="K27" s="145">
        <v>1581.9310614571198</v>
      </c>
      <c r="L27" s="145">
        <v>1581.9310614571198</v>
      </c>
      <c r="M27" s="145">
        <v>1581.9310614571198</v>
      </c>
      <c r="N27" s="145">
        <v>1581.9310614571198</v>
      </c>
      <c r="O27" s="145">
        <v>1581.9310614571198</v>
      </c>
      <c r="P27" s="145">
        <v>1581.9310614571198</v>
      </c>
      <c r="Q27" s="145">
        <v>1581.9310614571198</v>
      </c>
      <c r="R27" s="145">
        <v>1581.9310614571198</v>
      </c>
      <c r="S27" s="145">
        <v>1581.9310614571198</v>
      </c>
      <c r="T27" s="145">
        <v>1581.9310614571198</v>
      </c>
      <c r="U27" s="145">
        <v>1581.9310614571198</v>
      </c>
      <c r="V27" s="145">
        <v>1581.9310614571198</v>
      </c>
      <c r="W27" s="145">
        <v>1581.9310614571198</v>
      </c>
      <c r="X27" s="145">
        <v>1581.9310614571198</v>
      </c>
      <c r="Y27" s="145">
        <v>1581.9310614571198</v>
      </c>
      <c r="Z27" s="145">
        <v>1581.9310614571198</v>
      </c>
      <c r="AA27" s="145">
        <v>1581.9310614571198</v>
      </c>
      <c r="AB27" s="145">
        <v>1581.9310614571198</v>
      </c>
      <c r="AC27" s="145">
        <v>1581.9310614571198</v>
      </c>
      <c r="AD27" s="145">
        <v>1581.9310614571198</v>
      </c>
      <c r="AE27" s="145">
        <v>1581.9310614571198</v>
      </c>
      <c r="AF27" s="145">
        <v>1581.9310614571198</v>
      </c>
      <c r="AG27" s="145">
        <v>1581.9310614571198</v>
      </c>
    </row>
    <row r="28" spans="3:36" s="44" customFormat="1" x14ac:dyDescent="0.2">
      <c r="C28" s="61" t="s">
        <v>179</v>
      </c>
      <c r="D28" s="44" t="s">
        <v>103</v>
      </c>
      <c r="E28" s="47" t="s">
        <v>180</v>
      </c>
      <c r="G28" s="145">
        <v>30.487198855052874</v>
      </c>
      <c r="H28" s="145">
        <v>30.740852349526918</v>
      </c>
      <c r="I28" s="145">
        <v>31.804245845591161</v>
      </c>
      <c r="J28" s="145">
        <v>32.974954281625187</v>
      </c>
      <c r="K28" s="145">
        <v>33.852985608650719</v>
      </c>
      <c r="L28" s="145">
        <v>34.750528742943466</v>
      </c>
      <c r="M28" s="145">
        <v>35.667583684503462</v>
      </c>
      <c r="N28" s="145">
        <v>36.613906336964305</v>
      </c>
      <c r="O28" s="145">
        <v>37.579740796692377</v>
      </c>
      <c r="P28" s="145">
        <v>38.574842967321302</v>
      </c>
      <c r="Q28" s="145">
        <v>39.599212848851082</v>
      </c>
      <c r="R28" s="145">
        <v>40.652850441281707</v>
      </c>
      <c r="S28" s="145">
        <v>41.725999840979568</v>
      </c>
      <c r="T28" s="145">
        <v>42.838172855211894</v>
      </c>
      <c r="U28" s="145">
        <v>43.969857676711463</v>
      </c>
      <c r="V28" s="145">
        <v>45.130810209111871</v>
      </c>
      <c r="W28" s="145">
        <v>46.330786356046758</v>
      </c>
      <c r="X28" s="145">
        <v>47.560030213882484</v>
      </c>
      <c r="Y28" s="145">
        <v>48.818541782619072</v>
      </c>
      <c r="Z28" s="145">
        <v>50.116076965890116</v>
      </c>
      <c r="AA28" s="145">
        <v>51.442879860062014</v>
      </c>
      <c r="AB28" s="145">
        <v>52.808706368768391</v>
      </c>
      <c r="AC28" s="145">
        <v>54.203800588375614</v>
      </c>
      <c r="AD28" s="145">
        <v>55.637918422517295</v>
      </c>
      <c r="AE28" s="145">
        <v>57.111059871193447</v>
      </c>
      <c r="AF28" s="145">
        <v>58.632980838037689</v>
      </c>
      <c r="AG28" s="145">
        <v>60.184169515782777</v>
      </c>
    </row>
    <row r="29" spans="3:36" s="44" customFormat="1" x14ac:dyDescent="0.2">
      <c r="C29" s="61"/>
      <c r="D29" s="61"/>
      <c r="E29" s="61"/>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row>
    <row r="30" spans="3:36" s="44" customFormat="1" x14ac:dyDescent="0.2">
      <c r="C30" s="92" t="s">
        <v>181</v>
      </c>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row>
    <row r="31" spans="3:36" s="44" customFormat="1" x14ac:dyDescent="0.2">
      <c r="C31" s="92"/>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row>
    <row r="32" spans="3:36" s="44" customFormat="1" x14ac:dyDescent="0.2">
      <c r="C32" s="44" t="s">
        <v>182</v>
      </c>
      <c r="E32" s="47" t="s">
        <v>175</v>
      </c>
      <c r="G32" s="145">
        <v>9.6873047999999979</v>
      </c>
      <c r="H32" s="145">
        <v>9.6873047999999979</v>
      </c>
      <c r="I32" s="145">
        <v>9.6873047999999979</v>
      </c>
      <c r="J32" s="145">
        <v>9.6873047999999979</v>
      </c>
      <c r="K32" s="145">
        <v>9.6873047999999979</v>
      </c>
      <c r="L32" s="145">
        <v>9.6873047999999979</v>
      </c>
      <c r="M32" s="145">
        <v>9.6873047999999979</v>
      </c>
      <c r="N32" s="145">
        <v>9.6873047999999979</v>
      </c>
      <c r="O32" s="145">
        <v>9.6873047999999979</v>
      </c>
      <c r="P32" s="145">
        <v>9.6873047999999979</v>
      </c>
      <c r="Q32" s="145">
        <v>9.6873047999999979</v>
      </c>
      <c r="R32" s="145">
        <v>9.6873047999999979</v>
      </c>
      <c r="S32" s="145">
        <v>9.6873047999999979</v>
      </c>
      <c r="T32" s="145">
        <v>9.6873047999999979</v>
      </c>
      <c r="U32" s="145">
        <v>9.6873047999999979</v>
      </c>
      <c r="V32" s="145">
        <v>9.6873047999999979</v>
      </c>
      <c r="W32" s="145">
        <v>9.6873047999999979</v>
      </c>
      <c r="X32" s="145">
        <v>9.6873047999999979</v>
      </c>
      <c r="Y32" s="145">
        <v>9.6873047999999979</v>
      </c>
      <c r="Z32" s="145">
        <v>9.6873047999999979</v>
      </c>
      <c r="AA32" s="145">
        <v>9.6873047999999979</v>
      </c>
      <c r="AB32" s="145">
        <v>9.6873047999999979</v>
      </c>
      <c r="AC32" s="145">
        <v>9.6873047999999979</v>
      </c>
      <c r="AD32" s="145">
        <v>9.6873047999999979</v>
      </c>
      <c r="AE32" s="145">
        <v>9.6873047999999979</v>
      </c>
      <c r="AF32" s="145">
        <v>9.6873047999999979</v>
      </c>
      <c r="AG32" s="145">
        <v>9.6873047999999979</v>
      </c>
    </row>
    <row r="33" spans="2:39" s="44" customFormat="1" x14ac:dyDescent="0.2">
      <c r="C33" s="44" t="s">
        <v>183</v>
      </c>
      <c r="E33" s="47" t="s">
        <v>178</v>
      </c>
      <c r="G33" s="145">
        <v>4241.1020414399991</v>
      </c>
      <c r="H33" s="145">
        <v>4241.1020414399991</v>
      </c>
      <c r="I33" s="145">
        <v>4241.1020414399991</v>
      </c>
      <c r="J33" s="145">
        <v>4241.1020414399991</v>
      </c>
      <c r="K33" s="145">
        <v>4241.1020414399991</v>
      </c>
      <c r="L33" s="145">
        <v>4241.1020414399991</v>
      </c>
      <c r="M33" s="145">
        <v>4241.1020414399991</v>
      </c>
      <c r="N33" s="145">
        <v>4241.1020414399991</v>
      </c>
      <c r="O33" s="145">
        <v>4241.1020414399991</v>
      </c>
      <c r="P33" s="145">
        <v>4241.1020414399991</v>
      </c>
      <c r="Q33" s="145">
        <v>4241.1020414399991</v>
      </c>
      <c r="R33" s="145">
        <v>4241.1020414399991</v>
      </c>
      <c r="S33" s="145">
        <v>4241.1020414399991</v>
      </c>
      <c r="T33" s="145">
        <v>4241.1020414399991</v>
      </c>
      <c r="U33" s="145">
        <v>4241.1020414399991</v>
      </c>
      <c r="V33" s="145">
        <v>4241.1020414399991</v>
      </c>
      <c r="W33" s="145">
        <v>4241.1020414399991</v>
      </c>
      <c r="X33" s="145">
        <v>4241.1020414399991</v>
      </c>
      <c r="Y33" s="145">
        <v>4241.1020414399991</v>
      </c>
      <c r="Z33" s="145">
        <v>4241.1020414399991</v>
      </c>
      <c r="AA33" s="145">
        <v>4241.1020414399991</v>
      </c>
      <c r="AB33" s="145">
        <v>4241.1020414399991</v>
      </c>
      <c r="AC33" s="145">
        <v>4241.1020414399991</v>
      </c>
      <c r="AD33" s="145">
        <v>4241.1020414399991</v>
      </c>
      <c r="AE33" s="145">
        <v>4241.1020414399991</v>
      </c>
      <c r="AF33" s="145">
        <v>4241.1020414399991</v>
      </c>
      <c r="AG33" s="145">
        <v>4241.1020414399991</v>
      </c>
    </row>
    <row r="34" spans="2:39" s="44" customFormat="1" x14ac:dyDescent="0.2">
      <c r="C34" s="44" t="s">
        <v>184</v>
      </c>
      <c r="E34" s="47" t="s">
        <v>180</v>
      </c>
      <c r="G34" s="145">
        <v>75.481149485895074</v>
      </c>
      <c r="H34" s="145">
        <v>80.872660163459017</v>
      </c>
      <c r="I34" s="145">
        <v>86.264170841022946</v>
      </c>
      <c r="J34" s="145">
        <v>90.577379383074103</v>
      </c>
      <c r="K34" s="145">
        <v>95.968890060638032</v>
      </c>
      <c r="L34" s="145">
        <v>102.43870287371475</v>
      </c>
      <c r="M34" s="145">
        <v>113.22172422884262</v>
      </c>
      <c r="N34" s="145">
        <v>122.9264434484577</v>
      </c>
      <c r="O34" s="145">
        <v>133.70946480358558</v>
      </c>
      <c r="P34" s="145">
        <v>145.57078829422622</v>
      </c>
      <c r="Q34" s="145">
        <v>157.43211178486689</v>
      </c>
      <c r="R34" s="145">
        <v>169.29343527550753</v>
      </c>
      <c r="S34" s="145">
        <v>182.23306090166099</v>
      </c>
      <c r="T34" s="145">
        <v>195.17268652781442</v>
      </c>
      <c r="U34" s="145">
        <v>209.19061428948066</v>
      </c>
      <c r="V34" s="145">
        <v>223.20854205114688</v>
      </c>
      <c r="W34" s="145">
        <v>238.30477194832591</v>
      </c>
      <c r="X34" s="145">
        <v>254.47930398101769</v>
      </c>
      <c r="Y34" s="145">
        <v>271.73213814922229</v>
      </c>
      <c r="Z34" s="145">
        <v>288.98497231742687</v>
      </c>
      <c r="AA34" s="145">
        <v>308.39441075665707</v>
      </c>
      <c r="AB34" s="145">
        <v>328.8821513314</v>
      </c>
      <c r="AC34" s="145">
        <v>350.44819404165571</v>
      </c>
      <c r="AD34" s="145">
        <v>373.09253888742427</v>
      </c>
      <c r="AE34" s="145">
        <v>397.89348800421834</v>
      </c>
      <c r="AF34" s="145">
        <v>423.77273925652526</v>
      </c>
      <c r="AG34" s="145">
        <v>452.88689691537047</v>
      </c>
    </row>
    <row r="35" spans="2:39" s="44" customFormat="1" x14ac:dyDescent="0.2">
      <c r="C35" s="44" t="s">
        <v>185</v>
      </c>
      <c r="E35" s="47" t="s">
        <v>180</v>
      </c>
      <c r="G35" s="104">
        <v>320123.25717486732</v>
      </c>
      <c r="H35" s="104">
        <v>342989.20411592931</v>
      </c>
      <c r="I35" s="104">
        <v>365855.15105699125</v>
      </c>
      <c r="J35" s="104">
        <v>384147.90860984084</v>
      </c>
      <c r="K35" s="104">
        <v>407013.85555090278</v>
      </c>
      <c r="L35" s="104">
        <v>434452.99188017711</v>
      </c>
      <c r="M35" s="104">
        <v>480184.88576230104</v>
      </c>
      <c r="N35" s="104">
        <v>521343.59025621257</v>
      </c>
      <c r="O35" s="104">
        <v>567075.4841383365</v>
      </c>
      <c r="P35" s="104">
        <v>617380.56740867277</v>
      </c>
      <c r="Q35" s="104">
        <v>667685.65067900915</v>
      </c>
      <c r="R35" s="104">
        <v>717990.7339493453</v>
      </c>
      <c r="S35" s="104">
        <v>772869.00660789409</v>
      </c>
      <c r="T35" s="104">
        <v>827747.27926644275</v>
      </c>
      <c r="U35" s="104">
        <v>887198.74131320394</v>
      </c>
      <c r="V35" s="104">
        <v>946650.20335996489</v>
      </c>
      <c r="W35" s="104">
        <v>1010674.8547949385</v>
      </c>
      <c r="X35" s="104">
        <v>1079272.6956181242</v>
      </c>
      <c r="Y35" s="104">
        <v>1152443.7258295226</v>
      </c>
      <c r="Z35" s="104">
        <v>1225614.7560409207</v>
      </c>
      <c r="AA35" s="104">
        <v>1307932.1650287439</v>
      </c>
      <c r="AB35" s="104">
        <v>1394822.7634047791</v>
      </c>
      <c r="AC35" s="104">
        <v>1486286.5511690269</v>
      </c>
      <c r="AD35" s="104">
        <v>1582323.5283214874</v>
      </c>
      <c r="AE35" s="104">
        <v>1687506.8842503722</v>
      </c>
      <c r="AF35" s="104">
        <v>1797263.4295674697</v>
      </c>
      <c r="AG35" s="104">
        <v>1920739.5430492042</v>
      </c>
    </row>
    <row r="36" spans="2:39" s="44" customFormat="1" x14ac:dyDescent="0.2">
      <c r="C36" s="92"/>
    </row>
    <row r="37" spans="2:39" s="22" customFormat="1" x14ac:dyDescent="0.3">
      <c r="B37" s="23" t="s">
        <v>8</v>
      </c>
      <c r="D37" s="24"/>
      <c r="E37" s="25"/>
      <c r="F37" s="25"/>
      <c r="G37" s="25"/>
      <c r="H37" s="25"/>
      <c r="I37" s="25"/>
      <c r="J37" s="25"/>
      <c r="K37" s="25"/>
      <c r="L37" s="25"/>
    </row>
    <row r="38" spans="2:39" s="44" customFormat="1" x14ac:dyDescent="0.2">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2:39" s="44" customFormat="1" x14ac:dyDescent="0.2">
      <c r="C39" s="86" t="s">
        <v>95</v>
      </c>
      <c r="D39" s="94" t="s">
        <v>20</v>
      </c>
      <c r="E39" s="103" t="s">
        <v>21</v>
      </c>
      <c r="G39" s="101" t="s">
        <v>29</v>
      </c>
      <c r="H39" s="101" t="s">
        <v>30</v>
      </c>
      <c r="I39" s="101" t="s">
        <v>31</v>
      </c>
      <c r="J39" s="101" t="s">
        <v>32</v>
      </c>
      <c r="K39" s="101" t="s">
        <v>33</v>
      </c>
      <c r="L39" s="101" t="s">
        <v>34</v>
      </c>
      <c r="M39" s="101" t="s">
        <v>35</v>
      </c>
      <c r="N39" s="101" t="s">
        <v>36</v>
      </c>
      <c r="O39" s="101" t="s">
        <v>37</v>
      </c>
      <c r="P39" s="101" t="s">
        <v>38</v>
      </c>
      <c r="Q39" s="101" t="s">
        <v>39</v>
      </c>
      <c r="R39" s="101" t="s">
        <v>40</v>
      </c>
      <c r="S39" s="101" t="s">
        <v>41</v>
      </c>
      <c r="T39" s="101" t="s">
        <v>42</v>
      </c>
      <c r="U39" s="101" t="s">
        <v>43</v>
      </c>
      <c r="V39" s="101" t="s">
        <v>44</v>
      </c>
      <c r="W39" s="101" t="s">
        <v>45</v>
      </c>
      <c r="X39" s="101" t="s">
        <v>46</v>
      </c>
      <c r="Y39" s="101" t="s">
        <v>47</v>
      </c>
      <c r="Z39" s="101" t="s">
        <v>48</v>
      </c>
      <c r="AA39" s="101" t="s">
        <v>49</v>
      </c>
      <c r="AB39" s="101" t="s">
        <v>50</v>
      </c>
      <c r="AC39" s="101" t="s">
        <v>51</v>
      </c>
      <c r="AD39" s="101" t="s">
        <v>52</v>
      </c>
      <c r="AE39" s="101" t="s">
        <v>53</v>
      </c>
      <c r="AF39" s="101" t="s">
        <v>54</v>
      </c>
      <c r="AG39" s="101" t="s">
        <v>55</v>
      </c>
      <c r="AH39" s="101"/>
      <c r="AI39" s="101"/>
      <c r="AJ39" s="101"/>
      <c r="AK39" s="101"/>
      <c r="AL39" s="101"/>
    </row>
    <row r="40" spans="2:39" s="44" customFormat="1" x14ac:dyDescent="0.2"/>
    <row r="41" spans="2:39" s="44" customFormat="1" x14ac:dyDescent="0.2">
      <c r="C41" s="26" t="s">
        <v>186</v>
      </c>
      <c r="D41" s="26" t="s">
        <v>187</v>
      </c>
      <c r="E41" s="157" t="s">
        <v>68</v>
      </c>
      <c r="F41" s="26"/>
      <c r="G41" s="158">
        <v>208373.926248</v>
      </c>
      <c r="H41" s="158">
        <v>173214.13440823919</v>
      </c>
      <c r="I41" s="158">
        <v>169430.96095199996</v>
      </c>
      <c r="J41" s="158">
        <v>143178.36494399997</v>
      </c>
      <c r="K41" s="158">
        <v>127291.18507199999</v>
      </c>
      <c r="L41" s="158">
        <v>124191.247536</v>
      </c>
      <c r="M41" s="158">
        <v>124966.23191999999</v>
      </c>
      <c r="N41" s="158">
        <v>125644.34325599999</v>
      </c>
      <c r="O41" s="158">
        <v>126322.45459199998</v>
      </c>
      <c r="P41" s="158">
        <v>126806.81983199998</v>
      </c>
      <c r="Q41" s="158">
        <v>127291.18507199999</v>
      </c>
      <c r="R41" s="158">
        <v>127775.55031199998</v>
      </c>
      <c r="S41" s="158">
        <v>128785.45183739997</v>
      </c>
      <c r="T41" s="158">
        <v>129480.51595679997</v>
      </c>
      <c r="U41" s="158">
        <v>129976.99032779997</v>
      </c>
      <c r="V41" s="158">
        <v>130473.46469879999</v>
      </c>
      <c r="W41" s="158">
        <v>130969.93906979996</v>
      </c>
      <c r="X41" s="158">
        <v>131565.70831499997</v>
      </c>
      <c r="Y41" s="158">
        <v>132558.65705699995</v>
      </c>
      <c r="Z41" s="158">
        <v>133650.90067319997</v>
      </c>
      <c r="AA41" s="158">
        <v>132657.95193119996</v>
      </c>
      <c r="AB41" s="158">
        <v>129778.40057939998</v>
      </c>
      <c r="AC41" s="158">
        <v>128884.74671159999</v>
      </c>
      <c r="AD41" s="158">
        <v>131466.41344079998</v>
      </c>
      <c r="AE41" s="158">
        <v>135438.20840879998</v>
      </c>
      <c r="AF41" s="158">
        <v>134941.73403779996</v>
      </c>
      <c r="AG41" s="158">
        <v>129182.63133419998</v>
      </c>
      <c r="AH41" s="104"/>
      <c r="AI41" s="104"/>
      <c r="AJ41" s="104"/>
      <c r="AK41" s="104"/>
      <c r="AL41" s="104"/>
      <c r="AM41" s="104"/>
    </row>
    <row r="42" spans="2:39" s="44" customFormat="1" x14ac:dyDescent="0.2">
      <c r="C42" s="44" t="s">
        <v>188</v>
      </c>
      <c r="D42" s="44" t="s">
        <v>187</v>
      </c>
      <c r="E42" s="84" t="s">
        <v>68</v>
      </c>
      <c r="G42" s="104">
        <v>48228.646845628078</v>
      </c>
      <c r="H42" s="104">
        <v>48629.90918738371</v>
      </c>
      <c r="I42" s="104">
        <v>50312.124389359218</v>
      </c>
      <c r="J42" s="104">
        <v>52164.104428231331</v>
      </c>
      <c r="K42" s="104">
        <v>53553.089457385431</v>
      </c>
      <c r="L42" s="104">
        <v>54972.940820520707</v>
      </c>
      <c r="M42" s="104">
        <v>56423.65851763721</v>
      </c>
      <c r="N42" s="104">
        <v>57920.675715725505</v>
      </c>
      <c r="O42" s="104">
        <v>59448.559247794998</v>
      </c>
      <c r="P42" s="104">
        <v>61022.742280836297</v>
      </c>
      <c r="Q42" s="104">
        <v>62643.224814849404</v>
      </c>
      <c r="R42" s="104">
        <v>64310.00684983431</v>
      </c>
      <c r="S42" s="104">
        <v>66007.655218800413</v>
      </c>
      <c r="T42" s="104">
        <v>67767.036255728934</v>
      </c>
      <c r="U42" s="104">
        <v>69557.283626638644</v>
      </c>
      <c r="V42" s="104">
        <v>71393.830498520154</v>
      </c>
      <c r="W42" s="104">
        <v>73292.110038364088</v>
      </c>
      <c r="X42" s="104">
        <v>75236.689079179807</v>
      </c>
      <c r="Y42" s="104">
        <v>77227.56762096734</v>
      </c>
      <c r="Z42" s="104">
        <v>79280.178830717268</v>
      </c>
      <c r="AA42" s="104">
        <v>81379.089541438996</v>
      </c>
      <c r="AB42" s="104">
        <v>83539.732920123148</v>
      </c>
      <c r="AC42" s="104">
        <v>85746.675799779085</v>
      </c>
      <c r="AD42" s="104">
        <v>88015.351347397416</v>
      </c>
      <c r="AE42" s="104">
        <v>90345.759562978172</v>
      </c>
      <c r="AF42" s="104">
        <v>92753.333613511932</v>
      </c>
      <c r="AG42" s="104">
        <v>95207.207165017477</v>
      </c>
      <c r="AH42" s="104"/>
      <c r="AI42" s="104"/>
      <c r="AJ42" s="104"/>
      <c r="AK42" s="104"/>
      <c r="AL42" s="104"/>
      <c r="AM42" s="104"/>
    </row>
    <row r="43" spans="2:39" s="44" customFormat="1" x14ac:dyDescent="0.2">
      <c r="C43" s="61" t="s">
        <v>189</v>
      </c>
      <c r="E43" s="84" t="s">
        <v>74</v>
      </c>
      <c r="G43" s="147">
        <v>0</v>
      </c>
      <c r="H43" s="147">
        <v>0</v>
      </c>
      <c r="I43" s="147">
        <v>0</v>
      </c>
      <c r="J43" s="147">
        <v>0</v>
      </c>
      <c r="K43" s="147">
        <v>0</v>
      </c>
      <c r="L43" s="147">
        <v>0</v>
      </c>
      <c r="M43" s="147">
        <v>0</v>
      </c>
      <c r="N43" s="147">
        <v>0</v>
      </c>
      <c r="O43" s="147">
        <v>0</v>
      </c>
      <c r="P43" s="147">
        <v>0</v>
      </c>
      <c r="Q43" s="147">
        <v>0</v>
      </c>
      <c r="R43" s="147">
        <v>0</v>
      </c>
      <c r="S43" s="147">
        <v>0</v>
      </c>
      <c r="T43" s="147">
        <v>0</v>
      </c>
      <c r="U43" s="147">
        <v>0</v>
      </c>
      <c r="V43" s="147">
        <v>0</v>
      </c>
      <c r="W43" s="147">
        <v>0</v>
      </c>
      <c r="X43" s="147">
        <v>0</v>
      </c>
      <c r="Y43" s="147">
        <v>0</v>
      </c>
      <c r="Z43" s="147">
        <v>0</v>
      </c>
      <c r="AA43" s="147">
        <v>0</v>
      </c>
      <c r="AB43" s="147">
        <v>0</v>
      </c>
      <c r="AC43" s="147">
        <v>0</v>
      </c>
      <c r="AD43" s="147">
        <v>0</v>
      </c>
      <c r="AE43" s="147">
        <v>0</v>
      </c>
      <c r="AF43" s="147">
        <v>0</v>
      </c>
      <c r="AG43" s="147">
        <v>0</v>
      </c>
    </row>
    <row r="44" spans="2:39" s="44" customFormat="1" x14ac:dyDescent="0.2">
      <c r="C44" s="61" t="s">
        <v>190</v>
      </c>
      <c r="E44" s="84" t="s">
        <v>74</v>
      </c>
      <c r="G44" s="147">
        <v>0</v>
      </c>
      <c r="H44" s="147">
        <v>0</v>
      </c>
      <c r="I44" s="147">
        <v>0</v>
      </c>
      <c r="J44" s="147">
        <v>0</v>
      </c>
      <c r="K44" s="147">
        <v>0</v>
      </c>
      <c r="L44" s="147">
        <v>0</v>
      </c>
      <c r="M44" s="147">
        <v>0</v>
      </c>
      <c r="N44" s="147">
        <v>0</v>
      </c>
      <c r="O44" s="147">
        <v>0</v>
      </c>
      <c r="P44" s="147">
        <v>0</v>
      </c>
      <c r="Q44" s="147">
        <v>0</v>
      </c>
      <c r="R44" s="147">
        <v>0</v>
      </c>
      <c r="S44" s="147">
        <v>0</v>
      </c>
      <c r="T44" s="147">
        <v>0</v>
      </c>
      <c r="U44" s="147">
        <v>0</v>
      </c>
      <c r="V44" s="147">
        <v>0</v>
      </c>
      <c r="W44" s="147">
        <v>0</v>
      </c>
      <c r="X44" s="147">
        <v>0</v>
      </c>
      <c r="Y44" s="147">
        <v>0</v>
      </c>
      <c r="Z44" s="147">
        <v>0</v>
      </c>
      <c r="AA44" s="147">
        <v>0</v>
      </c>
      <c r="AB44" s="147">
        <v>0</v>
      </c>
      <c r="AC44" s="147">
        <v>0</v>
      </c>
      <c r="AD44" s="147">
        <v>0</v>
      </c>
      <c r="AE44" s="147">
        <v>0</v>
      </c>
      <c r="AF44" s="147">
        <v>0</v>
      </c>
      <c r="AG44" s="147">
        <v>0</v>
      </c>
    </row>
    <row r="45" spans="2:39" s="44" customFormat="1" x14ac:dyDescent="0.2">
      <c r="C45" s="61" t="s">
        <v>191</v>
      </c>
      <c r="E45" s="84" t="s">
        <v>74</v>
      </c>
      <c r="G45" s="147">
        <v>0</v>
      </c>
      <c r="H45" s="147">
        <v>0</v>
      </c>
      <c r="I45" s="147">
        <v>1.7993150653606849E-2</v>
      </c>
      <c r="J45" s="147">
        <v>0.29521584482873914</v>
      </c>
      <c r="K45" s="147">
        <v>0.999</v>
      </c>
      <c r="L45" s="147">
        <v>0.999</v>
      </c>
      <c r="M45" s="147">
        <v>0.999</v>
      </c>
      <c r="N45" s="147">
        <v>0.999</v>
      </c>
      <c r="O45" s="147">
        <v>0.999</v>
      </c>
      <c r="P45" s="147">
        <v>0.999</v>
      </c>
      <c r="Q45" s="147">
        <v>0.999</v>
      </c>
      <c r="R45" s="147">
        <v>0.999</v>
      </c>
      <c r="S45" s="147">
        <v>0.999</v>
      </c>
      <c r="T45" s="147">
        <v>0.999</v>
      </c>
      <c r="U45" s="147">
        <v>0.999</v>
      </c>
      <c r="V45" s="147">
        <v>0.999</v>
      </c>
      <c r="W45" s="147">
        <v>0.999</v>
      </c>
      <c r="X45" s="147">
        <v>0.999</v>
      </c>
      <c r="Y45" s="147">
        <v>0.999</v>
      </c>
      <c r="Z45" s="147">
        <v>0.999</v>
      </c>
      <c r="AA45" s="147">
        <v>0.999</v>
      </c>
      <c r="AB45" s="147">
        <v>0.999</v>
      </c>
      <c r="AC45" s="147">
        <v>0.999</v>
      </c>
      <c r="AD45" s="147">
        <v>0.999</v>
      </c>
      <c r="AE45" s="147">
        <v>0.999</v>
      </c>
      <c r="AF45" s="147">
        <v>0.999</v>
      </c>
      <c r="AG45" s="147">
        <v>0.999</v>
      </c>
    </row>
    <row r="46" spans="2:39" s="44" customFormat="1" x14ac:dyDescent="0.2">
      <c r="C46" s="61" t="s">
        <v>192</v>
      </c>
      <c r="E46" s="84" t="s">
        <v>74</v>
      </c>
      <c r="G46" s="147">
        <v>0</v>
      </c>
      <c r="H46" s="147">
        <v>0</v>
      </c>
      <c r="I46" s="147">
        <v>1.802900761344391E-2</v>
      </c>
      <c r="J46" s="147">
        <v>0.29830643400960283</v>
      </c>
      <c r="K46" s="147">
        <v>0.999</v>
      </c>
      <c r="L46" s="147">
        <v>0.999</v>
      </c>
      <c r="M46" s="147">
        <v>0.999</v>
      </c>
      <c r="N46" s="147">
        <v>0.999</v>
      </c>
      <c r="O46" s="147">
        <v>0.999</v>
      </c>
      <c r="P46" s="147">
        <v>0.999</v>
      </c>
      <c r="Q46" s="147">
        <v>0.999</v>
      </c>
      <c r="R46" s="147">
        <v>0.999</v>
      </c>
      <c r="S46" s="147">
        <v>0.999</v>
      </c>
      <c r="T46" s="147">
        <v>0.999</v>
      </c>
      <c r="U46" s="147">
        <v>0.999</v>
      </c>
      <c r="V46" s="147">
        <v>0.999</v>
      </c>
      <c r="W46" s="147">
        <v>0.999</v>
      </c>
      <c r="X46" s="147">
        <v>0.999</v>
      </c>
      <c r="Y46" s="147">
        <v>0.999</v>
      </c>
      <c r="Z46" s="147">
        <v>0.999</v>
      </c>
      <c r="AA46" s="147">
        <v>0.999</v>
      </c>
      <c r="AB46" s="147">
        <v>0.999</v>
      </c>
      <c r="AC46" s="147">
        <v>0.999</v>
      </c>
      <c r="AD46" s="147">
        <v>0.999</v>
      </c>
      <c r="AE46" s="147">
        <v>0.999</v>
      </c>
      <c r="AF46" s="147">
        <v>0.999</v>
      </c>
      <c r="AG46" s="147">
        <v>0.999</v>
      </c>
    </row>
    <row r="47" spans="2:39" s="44" customFormat="1" x14ac:dyDescent="0.2">
      <c r="C47" s="61" t="s">
        <v>193</v>
      </c>
      <c r="E47" s="84" t="s">
        <v>74</v>
      </c>
      <c r="G47" s="147">
        <v>0</v>
      </c>
      <c r="H47" s="147">
        <v>0</v>
      </c>
      <c r="I47" s="147">
        <v>0.33299999999999996</v>
      </c>
      <c r="J47" s="147">
        <v>0.66599999999999993</v>
      </c>
      <c r="K47" s="147">
        <v>0.999</v>
      </c>
      <c r="L47" s="147">
        <v>0.999</v>
      </c>
      <c r="M47" s="147">
        <v>0.999</v>
      </c>
      <c r="N47" s="147">
        <v>0.999</v>
      </c>
      <c r="O47" s="147">
        <v>0.999</v>
      </c>
      <c r="P47" s="147">
        <v>0.999</v>
      </c>
      <c r="Q47" s="147">
        <v>0.999</v>
      </c>
      <c r="R47" s="147">
        <v>0.999</v>
      </c>
      <c r="S47" s="147">
        <v>0.999</v>
      </c>
      <c r="T47" s="147">
        <v>0.999</v>
      </c>
      <c r="U47" s="147">
        <v>0.999</v>
      </c>
      <c r="V47" s="147">
        <v>0.999</v>
      </c>
      <c r="W47" s="147">
        <v>0.999</v>
      </c>
      <c r="X47" s="147">
        <v>0.999</v>
      </c>
      <c r="Y47" s="147">
        <v>0.999</v>
      </c>
      <c r="Z47" s="147">
        <v>0.999</v>
      </c>
      <c r="AA47" s="147">
        <v>0.999</v>
      </c>
      <c r="AB47" s="147">
        <v>0.999</v>
      </c>
      <c r="AC47" s="147">
        <v>0.999</v>
      </c>
      <c r="AD47" s="147">
        <v>0.999</v>
      </c>
      <c r="AE47" s="147">
        <v>0.999</v>
      </c>
      <c r="AF47" s="147">
        <v>0.999</v>
      </c>
      <c r="AG47" s="147">
        <v>0.999</v>
      </c>
    </row>
    <row r="48" spans="2:39" s="44" customFormat="1" x14ac:dyDescent="0.2">
      <c r="C48" s="61" t="s">
        <v>194</v>
      </c>
      <c r="E48" s="84" t="s">
        <v>74</v>
      </c>
      <c r="G48" s="147">
        <v>0</v>
      </c>
      <c r="H48" s="147">
        <v>0</v>
      </c>
      <c r="I48" s="147">
        <v>0</v>
      </c>
      <c r="J48" s="147">
        <v>0</v>
      </c>
      <c r="K48" s="147">
        <v>0</v>
      </c>
      <c r="L48" s="147">
        <v>0</v>
      </c>
      <c r="M48" s="147">
        <v>0</v>
      </c>
      <c r="N48" s="147">
        <v>1.7993150653606849E-2</v>
      </c>
      <c r="O48" s="147">
        <v>0.29521584482873914</v>
      </c>
      <c r="P48" s="147">
        <v>0.999</v>
      </c>
      <c r="Q48" s="147">
        <v>0.999</v>
      </c>
      <c r="R48" s="147">
        <v>0.999</v>
      </c>
      <c r="S48" s="147">
        <v>0.999</v>
      </c>
      <c r="T48" s="147">
        <v>0.999</v>
      </c>
      <c r="U48" s="147">
        <v>0.999</v>
      </c>
      <c r="V48" s="147">
        <v>0.999</v>
      </c>
      <c r="W48" s="147">
        <v>0.999</v>
      </c>
      <c r="X48" s="147">
        <v>0.999</v>
      </c>
      <c r="Y48" s="147">
        <v>0.999</v>
      </c>
      <c r="Z48" s="147">
        <v>0.999</v>
      </c>
      <c r="AA48" s="147">
        <v>0.999</v>
      </c>
      <c r="AB48" s="147">
        <v>0.999</v>
      </c>
      <c r="AC48" s="147">
        <v>0.999</v>
      </c>
      <c r="AD48" s="147">
        <v>0.999</v>
      </c>
      <c r="AE48" s="147">
        <v>0.999</v>
      </c>
      <c r="AF48" s="147">
        <v>0.999</v>
      </c>
      <c r="AG48" s="147">
        <v>0.999</v>
      </c>
    </row>
    <row r="49" spans="3:38" s="44" customFormat="1" x14ac:dyDescent="0.2"/>
    <row r="50" spans="3:38" s="44" customFormat="1" x14ac:dyDescent="0.2">
      <c r="C50" s="86" t="s">
        <v>195</v>
      </c>
      <c r="D50" s="94" t="s">
        <v>20</v>
      </c>
      <c r="E50" s="103" t="s">
        <v>21</v>
      </c>
      <c r="G50" s="101" t="s">
        <v>29</v>
      </c>
      <c r="H50" s="101" t="s">
        <v>30</v>
      </c>
      <c r="I50" s="101" t="s">
        <v>31</v>
      </c>
      <c r="J50" s="101" t="s">
        <v>32</v>
      </c>
      <c r="K50" s="101" t="s">
        <v>33</v>
      </c>
      <c r="L50" s="101" t="s">
        <v>34</v>
      </c>
      <c r="M50" s="101" t="s">
        <v>35</v>
      </c>
      <c r="N50" s="101" t="s">
        <v>36</v>
      </c>
      <c r="O50" s="101" t="s">
        <v>37</v>
      </c>
      <c r="P50" s="101" t="s">
        <v>38</v>
      </c>
      <c r="Q50" s="101" t="s">
        <v>39</v>
      </c>
      <c r="R50" s="101" t="s">
        <v>40</v>
      </c>
      <c r="S50" s="101" t="s">
        <v>41</v>
      </c>
      <c r="T50" s="101" t="s">
        <v>42</v>
      </c>
      <c r="U50" s="101" t="s">
        <v>43</v>
      </c>
      <c r="V50" s="101" t="s">
        <v>44</v>
      </c>
      <c r="W50" s="101" t="s">
        <v>45</v>
      </c>
      <c r="X50" s="101" t="s">
        <v>46</v>
      </c>
      <c r="Y50" s="101" t="s">
        <v>47</v>
      </c>
      <c r="Z50" s="101" t="s">
        <v>48</v>
      </c>
      <c r="AA50" s="101" t="s">
        <v>49</v>
      </c>
      <c r="AB50" s="101" t="s">
        <v>50</v>
      </c>
      <c r="AC50" s="101" t="s">
        <v>51</v>
      </c>
      <c r="AD50" s="101" t="s">
        <v>52</v>
      </c>
      <c r="AE50" s="101" t="s">
        <v>53</v>
      </c>
      <c r="AF50" s="101" t="s">
        <v>54</v>
      </c>
      <c r="AG50" s="101" t="s">
        <v>55</v>
      </c>
      <c r="AH50" s="101"/>
      <c r="AI50" s="101"/>
      <c r="AJ50" s="101"/>
      <c r="AK50" s="101"/>
      <c r="AL50" s="101"/>
    </row>
    <row r="51" spans="3:38" s="44" customFormat="1" x14ac:dyDescent="0.2">
      <c r="G51" s="112"/>
    </row>
    <row r="52" spans="3:38" s="44" customFormat="1" x14ac:dyDescent="0.2">
      <c r="C52" s="44" t="s">
        <v>196</v>
      </c>
      <c r="D52" s="44" t="s">
        <v>187</v>
      </c>
      <c r="E52" s="84" t="s">
        <v>197</v>
      </c>
      <c r="G52" s="104">
        <v>-271.89461032923924</v>
      </c>
      <c r="H52" s="104">
        <v>-294.35929492854558</v>
      </c>
      <c r="I52" s="104">
        <v>-315.54302666763203</v>
      </c>
      <c r="J52" s="104">
        <v>-331.98380418160951</v>
      </c>
      <c r="K52" s="104">
        <v>-353.46076609351735</v>
      </c>
      <c r="L52" s="104">
        <v>-379.48005105965643</v>
      </c>
      <c r="M52" s="104">
        <v>-423.76122724466381</v>
      </c>
      <c r="N52" s="104">
        <v>-463.42291454048706</v>
      </c>
      <c r="O52" s="104">
        <v>-507.62692489054149</v>
      </c>
      <c r="P52" s="104">
        <v>-556.35782512783646</v>
      </c>
      <c r="Q52" s="104">
        <v>-605.04242586415967</v>
      </c>
      <c r="R52" s="104">
        <v>-653.68072709951093</v>
      </c>
      <c r="S52" s="104">
        <v>-706.86135138909367</v>
      </c>
      <c r="T52" s="104">
        <v>-759.98024301071382</v>
      </c>
      <c r="U52" s="104">
        <v>-817.64145768656533</v>
      </c>
      <c r="V52" s="104">
        <v>-875.25637286144467</v>
      </c>
      <c r="W52" s="104">
        <v>-937.38274475657443</v>
      </c>
      <c r="X52" s="104">
        <v>-1004.0360065389444</v>
      </c>
      <c r="Y52" s="104">
        <v>-1075.2161582085553</v>
      </c>
      <c r="Z52" s="104">
        <v>-1146.3345772102034</v>
      </c>
      <c r="AA52" s="104">
        <v>-1226.553075487305</v>
      </c>
      <c r="AB52" s="104">
        <v>-1311.2830304846559</v>
      </c>
      <c r="AC52" s="104">
        <v>-1400.5398753692477</v>
      </c>
      <c r="AD52" s="104">
        <v>-1494.30817697409</v>
      </c>
      <c r="AE52" s="104">
        <v>-1597.161124687394</v>
      </c>
      <c r="AF52" s="104">
        <v>-1704.5100959539579</v>
      </c>
      <c r="AG52" s="104">
        <v>-1825.5323358841868</v>
      </c>
    </row>
    <row r="53" spans="3:38" s="44" customFormat="1" x14ac:dyDescent="0.2">
      <c r="C53" s="44" t="s">
        <v>198</v>
      </c>
      <c r="D53" s="44" t="s">
        <v>187</v>
      </c>
      <c r="E53" s="84" t="s">
        <v>197</v>
      </c>
      <c r="G53" s="104">
        <v>-271.89461032923924</v>
      </c>
      <c r="H53" s="104">
        <v>-294.35929492854558</v>
      </c>
      <c r="I53" s="104">
        <v>-315.54302666763203</v>
      </c>
      <c r="J53" s="104">
        <v>-331.98380418160951</v>
      </c>
      <c r="K53" s="104">
        <v>-353.46076609351735</v>
      </c>
      <c r="L53" s="104">
        <v>-379.48005105965643</v>
      </c>
      <c r="M53" s="104">
        <v>-423.76122724466381</v>
      </c>
      <c r="N53" s="104">
        <v>-463.42291454048706</v>
      </c>
      <c r="O53" s="104">
        <v>-507.62692489054149</v>
      </c>
      <c r="P53" s="104">
        <v>-556.35782512783646</v>
      </c>
      <c r="Q53" s="104">
        <v>-605.04242586415967</v>
      </c>
      <c r="R53" s="104">
        <v>-653.68072709951093</v>
      </c>
      <c r="S53" s="104">
        <v>-706.86135138909367</v>
      </c>
      <c r="T53" s="104">
        <v>-759.98024301071382</v>
      </c>
      <c r="U53" s="104">
        <v>-817.64145768656533</v>
      </c>
      <c r="V53" s="104">
        <v>-875.25637286144467</v>
      </c>
      <c r="W53" s="104">
        <v>-937.38274475657443</v>
      </c>
      <c r="X53" s="104">
        <v>-1004.0360065389444</v>
      </c>
      <c r="Y53" s="104">
        <v>-1075.2161582085553</v>
      </c>
      <c r="Z53" s="104">
        <v>-1146.3345772102034</v>
      </c>
      <c r="AA53" s="104">
        <v>-1226.553075487305</v>
      </c>
      <c r="AB53" s="104">
        <v>-1311.2830304846559</v>
      </c>
      <c r="AC53" s="104">
        <v>-1400.5398753692477</v>
      </c>
      <c r="AD53" s="104">
        <v>-1494.30817697409</v>
      </c>
      <c r="AE53" s="104">
        <v>-1597.161124687394</v>
      </c>
      <c r="AF53" s="104">
        <v>-1704.5100959539579</v>
      </c>
      <c r="AG53" s="104">
        <v>-1825.5323358841868</v>
      </c>
    </row>
    <row r="54" spans="3:38" s="44" customFormat="1" x14ac:dyDescent="0.2">
      <c r="C54" s="44" t="s">
        <v>199</v>
      </c>
      <c r="D54" s="44" t="s">
        <v>187</v>
      </c>
      <c r="E54" s="84" t="s">
        <v>197</v>
      </c>
      <c r="G54" s="104">
        <v>-271.89461032923924</v>
      </c>
      <c r="H54" s="104">
        <v>-294.35929492854558</v>
      </c>
      <c r="I54" s="104">
        <v>-309.86541345110629</v>
      </c>
      <c r="J54" s="104">
        <v>-233.97692496067697</v>
      </c>
      <c r="K54" s="104">
        <v>-0.35346076609351768</v>
      </c>
      <c r="L54" s="104">
        <v>-0.37948005105965676</v>
      </c>
      <c r="M54" s="104">
        <v>-0.4237612272446642</v>
      </c>
      <c r="N54" s="104">
        <v>-0.46342291454048745</v>
      </c>
      <c r="O54" s="104">
        <v>-0.50762692489054195</v>
      </c>
      <c r="P54" s="104">
        <v>-0.55635782512783694</v>
      </c>
      <c r="Q54" s="104">
        <v>-0.60504242586416024</v>
      </c>
      <c r="R54" s="104">
        <v>-0.65368072709951153</v>
      </c>
      <c r="S54" s="104">
        <v>-0.70686135138909434</v>
      </c>
      <c r="T54" s="104">
        <v>-0.75998024301071454</v>
      </c>
      <c r="U54" s="104">
        <v>-0.81764145768656615</v>
      </c>
      <c r="V54" s="104">
        <v>-0.87525637286144542</v>
      </c>
      <c r="W54" s="104">
        <v>-0.93738274475657524</v>
      </c>
      <c r="X54" s="104">
        <v>-1.0040360065389453</v>
      </c>
      <c r="Y54" s="104">
        <v>-1.0752161582085562</v>
      </c>
      <c r="Z54" s="104">
        <v>-1.1463345772102045</v>
      </c>
      <c r="AA54" s="104">
        <v>-1.226553075487306</v>
      </c>
      <c r="AB54" s="104">
        <v>-1.311283030484657</v>
      </c>
      <c r="AC54" s="104">
        <v>-1.4005398753692491</v>
      </c>
      <c r="AD54" s="104">
        <v>-1.4943081769740914</v>
      </c>
      <c r="AE54" s="104">
        <v>-1.5971611246873956</v>
      </c>
      <c r="AF54" s="104">
        <v>-1.7045100959539594</v>
      </c>
      <c r="AG54" s="104">
        <v>-1.8255323358841884</v>
      </c>
    </row>
    <row r="55" spans="3:38" s="44" customFormat="1" x14ac:dyDescent="0.2">
      <c r="C55" s="44" t="s">
        <v>200</v>
      </c>
      <c r="D55" s="44" t="s">
        <v>187</v>
      </c>
      <c r="E55" s="84" t="s">
        <v>197</v>
      </c>
      <c r="G55" s="104">
        <v>-271.89461032923924</v>
      </c>
      <c r="H55" s="104">
        <v>-294.35929492854558</v>
      </c>
      <c r="I55" s="104">
        <v>-309.85409903747217</v>
      </c>
      <c r="J55" s="104">
        <v>-232.95089940725131</v>
      </c>
      <c r="K55" s="104">
        <v>-0.35346076609351768</v>
      </c>
      <c r="L55" s="104">
        <v>-0.37948005105965676</v>
      </c>
      <c r="M55" s="104">
        <v>-0.4237612272446642</v>
      </c>
      <c r="N55" s="104">
        <v>-0.46342291454048745</v>
      </c>
      <c r="O55" s="104">
        <v>-0.50762692489054195</v>
      </c>
      <c r="P55" s="104">
        <v>-0.55635782512783694</v>
      </c>
      <c r="Q55" s="104">
        <v>-0.60504242586416024</v>
      </c>
      <c r="R55" s="104">
        <v>-0.65368072709951153</v>
      </c>
      <c r="S55" s="104">
        <v>-0.70686135138909434</v>
      </c>
      <c r="T55" s="104">
        <v>-0.75998024301071454</v>
      </c>
      <c r="U55" s="104">
        <v>-0.81764145768656615</v>
      </c>
      <c r="V55" s="104">
        <v>-0.87525637286144542</v>
      </c>
      <c r="W55" s="104">
        <v>-0.93738274475657524</v>
      </c>
      <c r="X55" s="104">
        <v>-1.0040360065389453</v>
      </c>
      <c r="Y55" s="104">
        <v>-1.0752161582085562</v>
      </c>
      <c r="Z55" s="104">
        <v>-1.1463345772102045</v>
      </c>
      <c r="AA55" s="104">
        <v>-1.226553075487306</v>
      </c>
      <c r="AB55" s="104">
        <v>-1.311283030484657</v>
      </c>
      <c r="AC55" s="104">
        <v>-1.4005398753692491</v>
      </c>
      <c r="AD55" s="104">
        <v>-1.4943081769740914</v>
      </c>
      <c r="AE55" s="104">
        <v>-1.5971611246873956</v>
      </c>
      <c r="AF55" s="104">
        <v>-1.7045100959539594</v>
      </c>
      <c r="AG55" s="104">
        <v>-1.8255323358841884</v>
      </c>
    </row>
    <row r="56" spans="3:38" s="44" customFormat="1" x14ac:dyDescent="0.2">
      <c r="C56" s="44" t="s">
        <v>201</v>
      </c>
      <c r="D56" s="44" t="s">
        <v>187</v>
      </c>
      <c r="E56" s="84" t="s">
        <v>197</v>
      </c>
      <c r="G56" s="104">
        <v>-271.89461032923924</v>
      </c>
      <c r="H56" s="104">
        <v>-294.35929492854558</v>
      </c>
      <c r="I56" s="104">
        <v>-210.46719878731059</v>
      </c>
      <c r="J56" s="104">
        <v>-110.88259059665761</v>
      </c>
      <c r="K56" s="104">
        <v>-0.35346076609351768</v>
      </c>
      <c r="L56" s="104">
        <v>-0.37948005105965676</v>
      </c>
      <c r="M56" s="104">
        <v>-0.4237612272446642</v>
      </c>
      <c r="N56" s="104">
        <v>-0.46342291454048745</v>
      </c>
      <c r="O56" s="104">
        <v>-0.50762692489054195</v>
      </c>
      <c r="P56" s="104">
        <v>-0.55635782512783694</v>
      </c>
      <c r="Q56" s="104">
        <v>-0.60504242586416024</v>
      </c>
      <c r="R56" s="104">
        <v>-0.65368072709951153</v>
      </c>
      <c r="S56" s="104">
        <v>-0.70686135138909434</v>
      </c>
      <c r="T56" s="104">
        <v>-0.75998024301071454</v>
      </c>
      <c r="U56" s="104">
        <v>-0.81764145768656615</v>
      </c>
      <c r="V56" s="104">
        <v>-0.87525637286144542</v>
      </c>
      <c r="W56" s="104">
        <v>-0.93738274475657524</v>
      </c>
      <c r="X56" s="104">
        <v>-1.0040360065389453</v>
      </c>
      <c r="Y56" s="104">
        <v>-1.0752161582085562</v>
      </c>
      <c r="Z56" s="104">
        <v>-1.1463345772102045</v>
      </c>
      <c r="AA56" s="104">
        <v>-1.226553075487306</v>
      </c>
      <c r="AB56" s="104">
        <v>-1.311283030484657</v>
      </c>
      <c r="AC56" s="104">
        <v>-1.4005398753692491</v>
      </c>
      <c r="AD56" s="104">
        <v>-1.4943081769740914</v>
      </c>
      <c r="AE56" s="104">
        <v>-1.5971611246873956</v>
      </c>
      <c r="AF56" s="104">
        <v>-1.7045100959539594</v>
      </c>
      <c r="AG56" s="104">
        <v>-1.8255323358841884</v>
      </c>
    </row>
    <row r="57" spans="3:38" s="44" customFormat="1" x14ac:dyDescent="0.2">
      <c r="C57" s="44" t="s">
        <v>202</v>
      </c>
      <c r="D57" s="44" t="s">
        <v>187</v>
      </c>
      <c r="E57" s="84" t="s">
        <v>197</v>
      </c>
      <c r="G57" s="104">
        <v>-271.89461032923924</v>
      </c>
      <c r="H57" s="104">
        <v>-294.35929492854558</v>
      </c>
      <c r="I57" s="104">
        <v>-315.54302666763203</v>
      </c>
      <c r="J57" s="104">
        <v>-331.98380418160951</v>
      </c>
      <c r="K57" s="104">
        <v>-353.46076609351735</v>
      </c>
      <c r="L57" s="104">
        <v>-379.48005105965643</v>
      </c>
      <c r="M57" s="104">
        <v>-423.76122724466381</v>
      </c>
      <c r="N57" s="104">
        <v>-455.08447622282654</v>
      </c>
      <c r="O57" s="104">
        <v>-357.76741340116536</v>
      </c>
      <c r="P57" s="104">
        <v>-0.55635782512783694</v>
      </c>
      <c r="Q57" s="104">
        <v>-0.60504242586416024</v>
      </c>
      <c r="R57" s="104">
        <v>-0.65368072709951153</v>
      </c>
      <c r="S57" s="104">
        <v>-0.70686135138909434</v>
      </c>
      <c r="T57" s="104">
        <v>-0.75998024301071454</v>
      </c>
      <c r="U57" s="104">
        <v>-0.81764145768656615</v>
      </c>
      <c r="V57" s="104">
        <v>-0.87525637286144542</v>
      </c>
      <c r="W57" s="104">
        <v>-0.93738274475657524</v>
      </c>
      <c r="X57" s="104">
        <v>-1.0040360065389453</v>
      </c>
      <c r="Y57" s="104">
        <v>-1.0752161582085562</v>
      </c>
      <c r="Z57" s="104">
        <v>-1.1463345772102045</v>
      </c>
      <c r="AA57" s="104">
        <v>-1.226553075487306</v>
      </c>
      <c r="AB57" s="104">
        <v>-1.311283030484657</v>
      </c>
      <c r="AC57" s="104">
        <v>-1.4005398753692491</v>
      </c>
      <c r="AD57" s="104">
        <v>-1.4943081769740914</v>
      </c>
      <c r="AE57" s="104">
        <v>-1.5971611246873956</v>
      </c>
      <c r="AF57" s="104">
        <v>-1.7045100959539594</v>
      </c>
      <c r="AG57" s="104">
        <v>-1.8255323358841884</v>
      </c>
    </row>
    <row r="58" spans="3:38" s="44" customFormat="1" x14ac:dyDescent="0.2"/>
    <row r="59" spans="3:38" s="44" customFormat="1" x14ac:dyDescent="0.2">
      <c r="C59" s="127" t="s">
        <v>203</v>
      </c>
    </row>
    <row r="60" spans="3:38" s="44" customFormat="1" x14ac:dyDescent="0.2"/>
    <row r="61" spans="3:38" s="44" customFormat="1" x14ac:dyDescent="0.2"/>
    <row r="62" spans="3:38" s="44" customFormat="1" x14ac:dyDescent="0.2"/>
    <row r="63" spans="3:38" s="44" customFormat="1" x14ac:dyDescent="0.2"/>
    <row r="64" spans="3:38"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sheetData>
  <phoneticPr fontId="35" type="noConversion"/>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FA72-564A-49E6-B2BF-CAA2DAB9FC1F}">
  <sheetPr codeName="Sheet7">
    <tabColor theme="8" tint="0.39997558519241921"/>
  </sheetPr>
  <dimension ref="A1:JY349"/>
  <sheetViews>
    <sheetView topLeftCell="A25" zoomScaleNormal="100" workbookViewId="0">
      <selection activeCell="A8" sqref="A1:XFD1048576"/>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7" width="9.109375" style="26" customWidth="1"/>
    <col min="8" max="9" width="3.5546875" style="26" customWidth="1"/>
    <col min="10" max="41" width="13.6640625" style="26" customWidth="1"/>
    <col min="42" max="16384" width="9.88671875" style="26"/>
  </cols>
  <sheetData>
    <row r="1" spans="1:285" s="7" customFormat="1" ht="15" customHeight="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15" customHeight="1" thickBot="1" x14ac:dyDescent="0.3">
      <c r="A2" s="1"/>
      <c r="B2" s="1"/>
      <c r="C2" s="8" t="s">
        <v>272</v>
      </c>
      <c r="D2" s="3"/>
      <c r="E2" s="3"/>
      <c r="F2" s="3"/>
      <c r="H2" s="3"/>
      <c r="I2" s="3"/>
      <c r="K2" s="4"/>
      <c r="L2" s="4"/>
      <c r="M2" s="4"/>
      <c r="N2" s="4"/>
      <c r="O2" s="4"/>
      <c r="Q2" s="3"/>
      <c r="R2" s="3"/>
      <c r="S2" s="3"/>
      <c r="T2" s="3"/>
      <c r="U2" s="3"/>
      <c r="V2" s="3"/>
      <c r="W2" s="3"/>
      <c r="X2" s="3"/>
      <c r="Y2" s="3"/>
    </row>
    <row r="3" spans="1:285" s="37" customFormat="1" ht="10.8" thickBot="1" x14ac:dyDescent="0.25">
      <c r="I3" s="40" t="s">
        <v>56</v>
      </c>
      <c r="J3" s="50">
        <v>2024</v>
      </c>
      <c r="K3" s="38">
        <v>2025</v>
      </c>
      <c r="L3" s="38">
        <v>2026</v>
      </c>
      <c r="M3" s="38">
        <v>2027</v>
      </c>
      <c r="N3" s="38">
        <v>2028</v>
      </c>
      <c r="O3" s="38">
        <v>2029</v>
      </c>
      <c r="P3" s="38">
        <v>2030</v>
      </c>
      <c r="Q3" s="38">
        <v>2031</v>
      </c>
      <c r="R3" s="38">
        <v>2032</v>
      </c>
      <c r="S3" s="38">
        <v>2033</v>
      </c>
      <c r="T3" s="38">
        <v>2034</v>
      </c>
      <c r="U3" s="38">
        <v>2035</v>
      </c>
      <c r="V3" s="38">
        <v>2036</v>
      </c>
      <c r="W3" s="38">
        <v>2037</v>
      </c>
      <c r="X3" s="38">
        <v>2038</v>
      </c>
      <c r="Y3" s="38">
        <v>2039</v>
      </c>
      <c r="Z3" s="38">
        <v>2040</v>
      </c>
      <c r="AA3" s="38">
        <v>2041</v>
      </c>
      <c r="AB3" s="38">
        <v>2042</v>
      </c>
      <c r="AC3" s="38">
        <v>2043</v>
      </c>
      <c r="AD3" s="38">
        <v>2044</v>
      </c>
      <c r="AE3" s="38">
        <v>2045</v>
      </c>
      <c r="AF3" s="38">
        <v>2046</v>
      </c>
      <c r="AG3" s="38">
        <v>2047</v>
      </c>
      <c r="AH3" s="38">
        <v>2048</v>
      </c>
      <c r="AI3" s="38">
        <v>2049</v>
      </c>
      <c r="AJ3" s="38">
        <v>2050</v>
      </c>
      <c r="AK3" s="38">
        <v>2051</v>
      </c>
      <c r="AL3" s="38">
        <v>2052</v>
      </c>
      <c r="AM3" s="38">
        <v>2053</v>
      </c>
      <c r="AN3" s="38">
        <v>2054</v>
      </c>
      <c r="AO3" s="38">
        <v>2055</v>
      </c>
      <c r="AP3" s="38">
        <v>2056</v>
      </c>
      <c r="AQ3" s="38">
        <v>2057</v>
      </c>
      <c r="AR3" s="38">
        <v>2058</v>
      </c>
      <c r="AS3" s="38">
        <v>2059</v>
      </c>
      <c r="AT3" s="38">
        <v>2060</v>
      </c>
      <c r="AU3" s="38">
        <v>2061</v>
      </c>
      <c r="AV3" s="38">
        <v>2062</v>
      </c>
      <c r="AW3" s="38">
        <v>2063</v>
      </c>
      <c r="AX3" s="38">
        <v>2064</v>
      </c>
      <c r="AY3" s="38">
        <v>2065</v>
      </c>
      <c r="AZ3" s="38">
        <v>2066</v>
      </c>
      <c r="BA3" s="38">
        <v>2067</v>
      </c>
      <c r="BB3" s="38">
        <v>2068</v>
      </c>
      <c r="BC3" s="38">
        <v>2069</v>
      </c>
      <c r="BD3" s="38">
        <v>2070</v>
      </c>
      <c r="BE3" s="38">
        <v>2071</v>
      </c>
    </row>
    <row r="4" spans="1:285" s="37" customFormat="1" ht="12" customHeight="1" x14ac:dyDescent="0.3">
      <c r="I4" s="40" t="s">
        <v>64</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204</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205</v>
      </c>
      <c r="D12" s="24"/>
      <c r="E12" s="25"/>
      <c r="F12" s="25"/>
      <c r="G12" s="25"/>
      <c r="H12" s="25"/>
      <c r="I12" s="25"/>
      <c r="J12" s="25"/>
      <c r="K12" s="25"/>
      <c r="L12" s="25"/>
    </row>
    <row r="13" spans="1:285" s="44" customFormat="1" x14ac:dyDescent="0.2"/>
    <row r="14" spans="1:285" s="44" customFormat="1" x14ac:dyDescent="0.2">
      <c r="C14" s="86" t="s">
        <v>95</v>
      </c>
      <c r="D14" s="94" t="s">
        <v>20</v>
      </c>
      <c r="E14" s="94" t="s">
        <v>21</v>
      </c>
      <c r="F14" s="94"/>
      <c r="G14" s="94" t="s">
        <v>23</v>
      </c>
      <c r="H14" s="81"/>
    </row>
    <row r="15" spans="1:285" s="44" customFormat="1" x14ac:dyDescent="0.2"/>
    <row r="16" spans="1:285" s="44" customFormat="1" x14ac:dyDescent="0.2">
      <c r="C16" s="61" t="s">
        <v>92</v>
      </c>
      <c r="D16" s="44" t="s">
        <v>158</v>
      </c>
      <c r="E16" s="84" t="s">
        <v>68</v>
      </c>
      <c r="G16" s="51">
        <v>8542.3250000000007</v>
      </c>
      <c r="H16" s="81"/>
    </row>
    <row r="17" spans="1:42" s="44" customFormat="1" x14ac:dyDescent="0.2">
      <c r="C17" s="61" t="s">
        <v>65</v>
      </c>
      <c r="D17" s="44" t="s">
        <v>158</v>
      </c>
      <c r="E17" s="84" t="s">
        <v>68</v>
      </c>
      <c r="G17" s="51">
        <v>539.57692307692309</v>
      </c>
    </row>
    <row r="18" spans="1:42" s="44" customFormat="1" x14ac:dyDescent="0.2">
      <c r="C18" s="61" t="s">
        <v>57</v>
      </c>
      <c r="D18" s="44" t="s">
        <v>158</v>
      </c>
      <c r="G18" s="46">
        <v>2024</v>
      </c>
      <c r="H18" s="85"/>
    </row>
    <row r="19" spans="1:42" s="44" customFormat="1" x14ac:dyDescent="0.2"/>
    <row r="20" spans="1:42" s="22" customFormat="1" x14ac:dyDescent="0.3">
      <c r="B20" s="23" t="s">
        <v>206</v>
      </c>
      <c r="D20" s="24"/>
      <c r="E20" s="25"/>
      <c r="F20" s="25"/>
      <c r="G20" s="25"/>
      <c r="H20" s="25"/>
      <c r="I20" s="25"/>
      <c r="J20" s="25"/>
      <c r="K20" s="25"/>
      <c r="L20" s="25"/>
    </row>
    <row r="21" spans="1:42" s="44" customFormat="1" x14ac:dyDescent="0.2">
      <c r="A21" s="78"/>
      <c r="B21" s="78"/>
      <c r="C21" s="79"/>
      <c r="D21" s="80"/>
      <c r="E21" s="80"/>
      <c r="F21" s="80"/>
      <c r="G21" s="80"/>
      <c r="H21" s="81"/>
      <c r="I21" s="81"/>
      <c r="J21" s="81"/>
      <c r="K21" s="81"/>
      <c r="L21" s="81"/>
      <c r="M21" s="81"/>
      <c r="N21" s="81"/>
      <c r="O21" s="81"/>
      <c r="P21" s="81"/>
      <c r="Q21" s="81"/>
      <c r="R21" s="81"/>
      <c r="S21" s="81"/>
      <c r="T21" s="81"/>
      <c r="U21" s="81"/>
      <c r="Y21" s="81"/>
      <c r="Z21" s="81"/>
      <c r="AD21" s="81"/>
      <c r="AE21" s="81"/>
      <c r="AI21" s="81"/>
      <c r="AJ21" s="81"/>
      <c r="AN21" s="81"/>
      <c r="AO21" s="81"/>
    </row>
    <row r="22" spans="1:42" s="44" customFormat="1" x14ac:dyDescent="0.2">
      <c r="A22" s="78"/>
      <c r="B22" s="78"/>
      <c r="C22" s="86" t="s">
        <v>95</v>
      </c>
      <c r="D22" s="94" t="s">
        <v>20</v>
      </c>
      <c r="E22" s="103" t="s">
        <v>21</v>
      </c>
      <c r="F22" s="103"/>
      <c r="G22" s="103"/>
      <c r="H22" s="81"/>
      <c r="I22" s="81"/>
      <c r="J22" s="94" t="s">
        <v>29</v>
      </c>
      <c r="K22" s="94" t="s">
        <v>30</v>
      </c>
      <c r="L22" s="94" t="s">
        <v>31</v>
      </c>
      <c r="M22" s="94" t="s">
        <v>32</v>
      </c>
      <c r="N22" s="94" t="s">
        <v>33</v>
      </c>
      <c r="O22" s="94" t="s">
        <v>34</v>
      </c>
      <c r="P22" s="94" t="s">
        <v>35</v>
      </c>
      <c r="Q22" s="94" t="s">
        <v>36</v>
      </c>
      <c r="R22" s="94" t="s">
        <v>37</v>
      </c>
      <c r="S22" s="94" t="s">
        <v>38</v>
      </c>
      <c r="T22" s="94" t="s">
        <v>39</v>
      </c>
      <c r="U22" s="94" t="s">
        <v>40</v>
      </c>
      <c r="V22" s="94" t="s">
        <v>41</v>
      </c>
      <c r="W22" s="94" t="s">
        <v>42</v>
      </c>
      <c r="X22" s="94" t="s">
        <v>43</v>
      </c>
      <c r="Y22" s="94" t="s">
        <v>44</v>
      </c>
      <c r="Z22" s="94" t="s">
        <v>45</v>
      </c>
      <c r="AA22" s="94" t="s">
        <v>46</v>
      </c>
      <c r="AB22" s="94" t="s">
        <v>47</v>
      </c>
      <c r="AC22" s="94" t="s">
        <v>48</v>
      </c>
      <c r="AD22" s="94" t="s">
        <v>49</v>
      </c>
      <c r="AE22" s="94" t="s">
        <v>50</v>
      </c>
      <c r="AF22" s="94" t="s">
        <v>51</v>
      </c>
      <c r="AG22" s="94" t="s">
        <v>52</v>
      </c>
      <c r="AH22" s="94" t="s">
        <v>53</v>
      </c>
      <c r="AI22" s="94" t="s">
        <v>54</v>
      </c>
      <c r="AJ22" s="94" t="s">
        <v>55</v>
      </c>
      <c r="AK22" s="94" t="s">
        <v>258</v>
      </c>
      <c r="AL22" s="94" t="s">
        <v>259</v>
      </c>
      <c r="AM22" s="94" t="s">
        <v>260</v>
      </c>
      <c r="AN22" s="94" t="s">
        <v>261</v>
      </c>
      <c r="AO22" s="94" t="s">
        <v>262</v>
      </c>
    </row>
    <row r="23" spans="1:42" s="44" customFormat="1" x14ac:dyDescent="0.2">
      <c r="A23" s="78"/>
      <c r="B23" s="78"/>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row>
    <row r="24" spans="1:42" s="44" customFormat="1" x14ac:dyDescent="0.2">
      <c r="A24" s="78"/>
      <c r="B24" s="78"/>
      <c r="C24" s="79" t="s">
        <v>165</v>
      </c>
      <c r="D24" s="84" t="s">
        <v>6</v>
      </c>
      <c r="E24" s="84" t="s">
        <v>64</v>
      </c>
      <c r="F24" s="61"/>
      <c r="G24" s="61"/>
      <c r="H24" s="81"/>
      <c r="I24" s="81"/>
      <c r="J24" s="52">
        <v>64.184962406015046</v>
      </c>
      <c r="K24" s="52">
        <v>66.448872180451133</v>
      </c>
      <c r="L24" s="52">
        <v>68.71278195488722</v>
      </c>
      <c r="M24" s="52">
        <v>70.976691729323306</v>
      </c>
      <c r="N24" s="52">
        <v>73.240601503759393</v>
      </c>
      <c r="O24" s="52">
        <v>75.504511278195494</v>
      </c>
      <c r="P24" s="52">
        <v>77.768421052631581</v>
      </c>
      <c r="Q24" s="52">
        <v>80.032330827067668</v>
      </c>
      <c r="R24" s="52">
        <v>82.296240601503769</v>
      </c>
      <c r="S24" s="52">
        <v>84.560150375939855</v>
      </c>
      <c r="T24" s="52">
        <v>86.824060150375942</v>
      </c>
      <c r="U24" s="52">
        <v>89.087969924812029</v>
      </c>
      <c r="V24" s="52">
        <v>91.351879699248116</v>
      </c>
      <c r="W24" s="52">
        <v>93.615789473684217</v>
      </c>
      <c r="X24" s="52">
        <v>95.879699248120303</v>
      </c>
      <c r="Y24" s="52">
        <v>98.14360902255639</v>
      </c>
      <c r="Z24" s="52">
        <v>100.40751879699249</v>
      </c>
      <c r="AA24" s="52">
        <v>102.67142857142858</v>
      </c>
      <c r="AB24" s="52">
        <v>104.93533834586466</v>
      </c>
      <c r="AC24" s="52">
        <v>107.19924812030075</v>
      </c>
      <c r="AD24" s="52">
        <v>109.46315789473684</v>
      </c>
      <c r="AE24" s="52">
        <v>111.72706766917294</v>
      </c>
      <c r="AF24" s="52">
        <v>113.99097744360903</v>
      </c>
      <c r="AG24" s="52">
        <v>116.25488721804511</v>
      </c>
      <c r="AH24" s="52">
        <v>118.51879699248121</v>
      </c>
      <c r="AI24" s="52">
        <v>120.7827067669173</v>
      </c>
      <c r="AJ24" s="52">
        <v>123.04661654135339</v>
      </c>
      <c r="AK24" s="52" t="e">
        <v>#N/A</v>
      </c>
      <c r="AL24" s="52" t="e">
        <v>#N/A</v>
      </c>
      <c r="AM24" s="52" t="e">
        <v>#N/A</v>
      </c>
      <c r="AN24" s="52" t="e">
        <v>#N/A</v>
      </c>
      <c r="AO24" s="52" t="e">
        <v>#N/A</v>
      </c>
    </row>
    <row r="25" spans="1:42" s="44" customFormat="1" x14ac:dyDescent="0.2"/>
    <row r="26" spans="1:42" s="22" customFormat="1" x14ac:dyDescent="0.3">
      <c r="B26" s="23" t="s">
        <v>207</v>
      </c>
      <c r="D26" s="24"/>
      <c r="E26" s="25"/>
      <c r="F26" s="25"/>
      <c r="G26" s="25"/>
      <c r="H26" s="25"/>
      <c r="I26" s="25"/>
      <c r="J26" s="25"/>
      <c r="K26" s="25"/>
      <c r="L26" s="25"/>
    </row>
    <row r="27" spans="1:42" s="44" customFormat="1" x14ac:dyDescent="0.2">
      <c r="A27" s="78"/>
      <c r="B27" s="78"/>
      <c r="C27" s="79"/>
      <c r="D27" s="80"/>
      <c r="E27" s="80"/>
      <c r="F27" s="80"/>
      <c r="G27" s="80"/>
      <c r="H27" s="81"/>
      <c r="I27" s="81"/>
      <c r="J27" s="81"/>
      <c r="K27" s="81"/>
      <c r="L27" s="81"/>
      <c r="M27" s="81"/>
      <c r="N27" s="81"/>
      <c r="O27" s="81"/>
      <c r="P27" s="81"/>
      <c r="Q27" s="81"/>
      <c r="R27" s="81"/>
      <c r="S27" s="81"/>
      <c r="T27" s="81"/>
      <c r="U27" s="81"/>
      <c r="Y27" s="81"/>
      <c r="Z27" s="81"/>
      <c r="AD27" s="81"/>
      <c r="AE27" s="81"/>
      <c r="AI27" s="81"/>
      <c r="AJ27" s="81"/>
      <c r="AN27" s="81"/>
      <c r="AO27" s="81"/>
    </row>
    <row r="28" spans="1:42" s="44" customFormat="1" x14ac:dyDescent="0.2">
      <c r="A28" s="78"/>
      <c r="B28" s="78"/>
      <c r="C28" s="86" t="s">
        <v>95</v>
      </c>
      <c r="D28" s="94" t="s">
        <v>20</v>
      </c>
      <c r="E28" s="103" t="s">
        <v>21</v>
      </c>
      <c r="F28" s="103"/>
      <c r="G28" s="103"/>
      <c r="H28" s="81"/>
      <c r="I28" s="81"/>
      <c r="J28" s="94" t="s">
        <v>29</v>
      </c>
      <c r="K28" s="94" t="s">
        <v>30</v>
      </c>
      <c r="L28" s="94" t="s">
        <v>31</v>
      </c>
      <c r="M28" s="94" t="s">
        <v>32</v>
      </c>
      <c r="N28" s="94" t="s">
        <v>33</v>
      </c>
      <c r="O28" s="94" t="s">
        <v>34</v>
      </c>
      <c r="P28" s="94" t="s">
        <v>35</v>
      </c>
      <c r="Q28" s="94" t="s">
        <v>36</v>
      </c>
      <c r="R28" s="94" t="s">
        <v>37</v>
      </c>
      <c r="S28" s="94" t="s">
        <v>38</v>
      </c>
      <c r="T28" s="94" t="s">
        <v>39</v>
      </c>
      <c r="U28" s="94" t="s">
        <v>40</v>
      </c>
      <c r="V28" s="94" t="s">
        <v>41</v>
      </c>
      <c r="W28" s="94" t="s">
        <v>42</v>
      </c>
      <c r="X28" s="94" t="s">
        <v>43</v>
      </c>
      <c r="Y28" s="94" t="s">
        <v>44</v>
      </c>
      <c r="Z28" s="94" t="s">
        <v>45</v>
      </c>
      <c r="AA28" s="94" t="s">
        <v>46</v>
      </c>
      <c r="AB28" s="94" t="s">
        <v>47</v>
      </c>
      <c r="AC28" s="94" t="s">
        <v>48</v>
      </c>
      <c r="AD28" s="94" t="s">
        <v>49</v>
      </c>
      <c r="AE28" s="94" t="s">
        <v>50</v>
      </c>
      <c r="AF28" s="94" t="s">
        <v>51</v>
      </c>
      <c r="AG28" s="94" t="s">
        <v>52</v>
      </c>
      <c r="AH28" s="94" t="s">
        <v>53</v>
      </c>
      <c r="AI28" s="94" t="s">
        <v>54</v>
      </c>
      <c r="AJ28" s="94" t="s">
        <v>55</v>
      </c>
      <c r="AK28" s="94" t="s">
        <v>258</v>
      </c>
      <c r="AL28" s="94" t="s">
        <v>259</v>
      </c>
      <c r="AM28" s="94" t="s">
        <v>260</v>
      </c>
      <c r="AN28" s="94" t="s">
        <v>261</v>
      </c>
      <c r="AO28" s="94" t="s">
        <v>262</v>
      </c>
    </row>
    <row r="29" spans="1:42" s="44" customFormat="1" x14ac:dyDescent="0.2">
      <c r="A29" s="78"/>
      <c r="B29" s="78"/>
      <c r="C29" s="81"/>
      <c r="D29" s="81"/>
      <c r="E29" s="81"/>
      <c r="F29" s="81"/>
      <c r="G29" s="81"/>
      <c r="H29" s="81"/>
    </row>
    <row r="30" spans="1:42" s="44" customFormat="1" ht="11.25" customHeight="1" x14ac:dyDescent="0.2">
      <c r="A30" s="78"/>
      <c r="B30" s="78"/>
      <c r="C30" s="79" t="s">
        <v>170</v>
      </c>
      <c r="D30" s="84" t="s">
        <v>6</v>
      </c>
      <c r="E30" s="84" t="s">
        <v>64</v>
      </c>
      <c r="F30" s="61"/>
      <c r="G30" s="61"/>
      <c r="H30" s="81"/>
      <c r="I30" s="81"/>
      <c r="J30" s="52">
        <v>120.52781954887217</v>
      </c>
      <c r="K30" s="52">
        <v>125.93458646616543</v>
      </c>
      <c r="L30" s="52">
        <v>131.34135338345865</v>
      </c>
      <c r="M30" s="52">
        <v>136.74812030075188</v>
      </c>
      <c r="N30" s="52">
        <v>142.1548872180451</v>
      </c>
      <c r="O30" s="52">
        <v>147.56165413533836</v>
      </c>
      <c r="P30" s="52">
        <v>152.96842105263158</v>
      </c>
      <c r="Q30" s="52">
        <v>158.37518796992481</v>
      </c>
      <c r="R30" s="52">
        <v>163.78195488721803</v>
      </c>
      <c r="S30" s="52">
        <v>169.18872180451129</v>
      </c>
      <c r="T30" s="52">
        <v>174.59548872180451</v>
      </c>
      <c r="U30" s="52">
        <v>180.00225563909774</v>
      </c>
      <c r="V30" s="52">
        <v>185.40902255639099</v>
      </c>
      <c r="W30" s="52">
        <v>190.81578947368422</v>
      </c>
      <c r="X30" s="52">
        <v>196.22255639097745</v>
      </c>
      <c r="Y30" s="52">
        <v>201.62932330827067</v>
      </c>
      <c r="Z30" s="52">
        <v>207.03609022556392</v>
      </c>
      <c r="AA30" s="52">
        <v>212.44285714285715</v>
      </c>
      <c r="AB30" s="52">
        <v>217.84962406015038</v>
      </c>
      <c r="AC30" s="52">
        <v>223.25639097744363</v>
      </c>
      <c r="AD30" s="52">
        <v>228.66315789473686</v>
      </c>
      <c r="AE30" s="52">
        <v>234.06992481203008</v>
      </c>
      <c r="AF30" s="52">
        <v>239.47669172932331</v>
      </c>
      <c r="AG30" s="52">
        <v>244.88345864661656</v>
      </c>
      <c r="AH30" s="52">
        <v>250.29022556390979</v>
      </c>
      <c r="AI30" s="52">
        <v>255.69699248120301</v>
      </c>
      <c r="AJ30" s="52">
        <v>261.10375939849627</v>
      </c>
      <c r="AK30" s="52" t="e">
        <v>#N/A</v>
      </c>
      <c r="AL30" s="52" t="e">
        <v>#N/A</v>
      </c>
      <c r="AM30" s="52" t="e">
        <v>#N/A</v>
      </c>
      <c r="AN30" s="52" t="e">
        <v>#N/A</v>
      </c>
      <c r="AO30" s="52" t="e">
        <v>#N/A</v>
      </c>
    </row>
    <row r="31" spans="1:42" s="44" customFormat="1" ht="11.25" customHeight="1" x14ac:dyDescent="0.2">
      <c r="A31" s="78"/>
      <c r="B31" s="78"/>
      <c r="C31" s="79"/>
      <c r="D31" s="84"/>
      <c r="E31" s="84"/>
      <c r="F31" s="61"/>
      <c r="G31" s="6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row>
    <row r="32" spans="1:42" s="22" customFormat="1" x14ac:dyDescent="0.3">
      <c r="B32" s="23" t="s">
        <v>208</v>
      </c>
      <c r="D32" s="24"/>
      <c r="E32" s="25"/>
      <c r="F32" s="25"/>
      <c r="G32" s="25"/>
      <c r="H32" s="25"/>
      <c r="I32" s="25"/>
      <c r="J32" s="25"/>
      <c r="K32" s="25"/>
      <c r="L32" s="25"/>
    </row>
    <row r="33" spans="1:42" s="44" customFormat="1" ht="11.25" customHeight="1" x14ac:dyDescent="0.2">
      <c r="A33" s="78"/>
      <c r="B33" s="78"/>
      <c r="C33" s="79"/>
      <c r="D33" s="84"/>
      <c r="E33" s="84"/>
      <c r="F33" s="61"/>
      <c r="G33" s="6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row>
    <row r="34" spans="1:42" s="44" customFormat="1" ht="11.25" customHeight="1" x14ac:dyDescent="0.2">
      <c r="A34" s="78"/>
      <c r="B34" s="78"/>
      <c r="C34" s="86" t="s">
        <v>95</v>
      </c>
      <c r="D34" s="94" t="s">
        <v>20</v>
      </c>
      <c r="E34" s="103" t="s">
        <v>21</v>
      </c>
      <c r="F34" s="103"/>
      <c r="G34" s="103"/>
      <c r="H34" s="81"/>
      <c r="I34" s="81"/>
      <c r="J34" s="94" t="s">
        <v>29</v>
      </c>
      <c r="K34" s="94" t="s">
        <v>30</v>
      </c>
      <c r="L34" s="94" t="s">
        <v>31</v>
      </c>
      <c r="M34" s="94" t="s">
        <v>32</v>
      </c>
      <c r="N34" s="94" t="s">
        <v>33</v>
      </c>
      <c r="O34" s="94" t="s">
        <v>34</v>
      </c>
      <c r="P34" s="94" t="s">
        <v>35</v>
      </c>
      <c r="Q34" s="94" t="s">
        <v>36</v>
      </c>
      <c r="R34" s="94" t="s">
        <v>37</v>
      </c>
      <c r="S34" s="94" t="s">
        <v>38</v>
      </c>
      <c r="T34" s="94" t="s">
        <v>39</v>
      </c>
      <c r="U34" s="94" t="s">
        <v>40</v>
      </c>
      <c r="V34" s="94" t="s">
        <v>41</v>
      </c>
      <c r="W34" s="94" t="s">
        <v>42</v>
      </c>
      <c r="X34" s="94" t="s">
        <v>43</v>
      </c>
      <c r="Y34" s="94" t="s">
        <v>44</v>
      </c>
      <c r="Z34" s="94" t="s">
        <v>45</v>
      </c>
      <c r="AA34" s="94" t="s">
        <v>46</v>
      </c>
      <c r="AB34" s="94" t="s">
        <v>47</v>
      </c>
      <c r="AC34" s="94" t="s">
        <v>48</v>
      </c>
      <c r="AD34" s="94" t="s">
        <v>49</v>
      </c>
      <c r="AE34" s="94" t="s">
        <v>50</v>
      </c>
      <c r="AF34" s="94" t="s">
        <v>51</v>
      </c>
      <c r="AG34" s="94" t="s">
        <v>52</v>
      </c>
      <c r="AH34" s="94" t="s">
        <v>53</v>
      </c>
      <c r="AI34" s="94" t="s">
        <v>54</v>
      </c>
      <c r="AJ34" s="94" t="s">
        <v>55</v>
      </c>
      <c r="AK34" s="94" t="s">
        <v>258</v>
      </c>
      <c r="AL34" s="94" t="s">
        <v>259</v>
      </c>
      <c r="AM34" s="94" t="s">
        <v>260</v>
      </c>
      <c r="AN34" s="94" t="s">
        <v>261</v>
      </c>
      <c r="AO34" s="94" t="s">
        <v>262</v>
      </c>
      <c r="AP34" s="81"/>
    </row>
    <row r="35" spans="1:42" s="44" customFormat="1" ht="11.25" customHeight="1" x14ac:dyDescent="0.2">
      <c r="A35" s="78"/>
      <c r="B35" s="78"/>
      <c r="C35" s="81"/>
      <c r="D35" s="81"/>
      <c r="E35" s="81"/>
      <c r="F35" s="61"/>
      <c r="G35" s="6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row>
    <row r="36" spans="1:42" s="44" customFormat="1" ht="11.25" customHeight="1" x14ac:dyDescent="0.2">
      <c r="A36" s="78"/>
      <c r="B36" s="78"/>
      <c r="C36" s="79" t="s">
        <v>186</v>
      </c>
      <c r="D36" s="84" t="s">
        <v>6</v>
      </c>
      <c r="E36" s="84" t="s">
        <v>68</v>
      </c>
      <c r="F36" s="61"/>
      <c r="G36" s="61"/>
      <c r="H36" s="81"/>
      <c r="I36" s="81"/>
      <c r="J36" s="53">
        <v>208373.926248</v>
      </c>
      <c r="K36" s="53">
        <v>173214.13440823919</v>
      </c>
      <c r="L36" s="53">
        <v>169430.96095199996</v>
      </c>
      <c r="M36" s="53">
        <v>143178.36494399997</v>
      </c>
      <c r="N36" s="53">
        <v>127291.18507199999</v>
      </c>
      <c r="O36" s="53">
        <v>124191.247536</v>
      </c>
      <c r="P36" s="53">
        <v>124966.23191999999</v>
      </c>
      <c r="Q36" s="53">
        <v>125644.34325599999</v>
      </c>
      <c r="R36" s="53">
        <v>126322.45459199998</v>
      </c>
      <c r="S36" s="53">
        <v>126806.81983199998</v>
      </c>
      <c r="T36" s="53">
        <v>127291.18507199999</v>
      </c>
      <c r="U36" s="53">
        <v>127775.55031199998</v>
      </c>
      <c r="V36" s="53">
        <v>128785.45183739997</v>
      </c>
      <c r="W36" s="53">
        <v>129480.51595679997</v>
      </c>
      <c r="X36" s="53">
        <v>129976.99032779997</v>
      </c>
      <c r="Y36" s="53">
        <v>130473.46469879999</v>
      </c>
      <c r="Z36" s="53">
        <v>130969.93906979996</v>
      </c>
      <c r="AA36" s="53">
        <v>131565.70831499997</v>
      </c>
      <c r="AB36" s="53">
        <v>132558.65705699995</v>
      </c>
      <c r="AC36" s="53">
        <v>133650.90067319997</v>
      </c>
      <c r="AD36" s="53">
        <v>132657.95193119996</v>
      </c>
      <c r="AE36" s="53">
        <v>129778.40057939998</v>
      </c>
      <c r="AF36" s="53">
        <v>128884.74671159999</v>
      </c>
      <c r="AG36" s="53">
        <v>131466.41344079998</v>
      </c>
      <c r="AH36" s="53">
        <v>135438.20840879998</v>
      </c>
      <c r="AI36" s="53">
        <v>134941.73403779996</v>
      </c>
      <c r="AJ36" s="53">
        <v>129182.63133419998</v>
      </c>
      <c r="AK36" s="53" t="e">
        <v>#N/A</v>
      </c>
      <c r="AL36" s="53" t="e">
        <v>#N/A</v>
      </c>
      <c r="AM36" s="53" t="e">
        <v>#N/A</v>
      </c>
      <c r="AN36" s="53" t="e">
        <v>#N/A</v>
      </c>
      <c r="AO36" s="53" t="e">
        <v>#N/A</v>
      </c>
      <c r="AP36" s="81"/>
    </row>
    <row r="37" spans="1:42" s="44" customFormat="1" x14ac:dyDescent="0.2"/>
    <row r="38" spans="1:42" s="22" customFormat="1" x14ac:dyDescent="0.3">
      <c r="B38" s="23" t="s">
        <v>209</v>
      </c>
      <c r="D38" s="24"/>
      <c r="E38" s="25"/>
      <c r="F38" s="25"/>
      <c r="G38" s="25"/>
      <c r="H38" s="25"/>
      <c r="I38" s="25"/>
      <c r="J38" s="25"/>
      <c r="K38" s="25"/>
      <c r="L38" s="25"/>
    </row>
    <row r="39" spans="1:42" s="44" customFormat="1" ht="11.25" customHeight="1" x14ac:dyDescent="0.2">
      <c r="A39" s="78"/>
      <c r="B39" s="78"/>
      <c r="C39" s="79"/>
      <c r="D39" s="84"/>
      <c r="E39" s="84"/>
      <c r="F39" s="61"/>
      <c r="G39" s="6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row>
    <row r="40" spans="1:42" s="44" customFormat="1" ht="11.25" customHeight="1" x14ac:dyDescent="0.2">
      <c r="A40" s="78"/>
      <c r="B40" s="78"/>
      <c r="C40" s="86" t="s">
        <v>95</v>
      </c>
      <c r="D40" s="94" t="s">
        <v>20</v>
      </c>
      <c r="E40" s="103" t="s">
        <v>21</v>
      </c>
      <c r="F40" s="103"/>
      <c r="G40" s="103"/>
      <c r="H40" s="81"/>
      <c r="I40" s="81"/>
      <c r="J40" s="94" t="s">
        <v>29</v>
      </c>
      <c r="K40" s="94" t="s">
        <v>30</v>
      </c>
      <c r="L40" s="94" t="s">
        <v>31</v>
      </c>
      <c r="M40" s="94" t="s">
        <v>32</v>
      </c>
      <c r="N40" s="94" t="s">
        <v>33</v>
      </c>
      <c r="O40" s="94" t="s">
        <v>34</v>
      </c>
      <c r="P40" s="94" t="s">
        <v>35</v>
      </c>
      <c r="Q40" s="94" t="s">
        <v>36</v>
      </c>
      <c r="R40" s="94" t="s">
        <v>37</v>
      </c>
      <c r="S40" s="94" t="s">
        <v>38</v>
      </c>
      <c r="T40" s="94" t="s">
        <v>39</v>
      </c>
      <c r="U40" s="94" t="s">
        <v>40</v>
      </c>
      <c r="V40" s="94" t="s">
        <v>41</v>
      </c>
      <c r="W40" s="94" t="s">
        <v>42</v>
      </c>
      <c r="X40" s="94" t="s">
        <v>43</v>
      </c>
      <c r="Y40" s="94" t="s">
        <v>44</v>
      </c>
      <c r="Z40" s="94" t="s">
        <v>45</v>
      </c>
      <c r="AA40" s="94" t="s">
        <v>46</v>
      </c>
      <c r="AB40" s="94" t="s">
        <v>47</v>
      </c>
      <c r="AC40" s="94" t="s">
        <v>48</v>
      </c>
      <c r="AD40" s="94" t="s">
        <v>49</v>
      </c>
      <c r="AE40" s="94" t="s">
        <v>50</v>
      </c>
      <c r="AF40" s="94" t="s">
        <v>51</v>
      </c>
      <c r="AG40" s="94" t="s">
        <v>52</v>
      </c>
      <c r="AH40" s="94" t="s">
        <v>53</v>
      </c>
      <c r="AI40" s="94" t="s">
        <v>54</v>
      </c>
      <c r="AJ40" s="94" t="s">
        <v>55</v>
      </c>
      <c r="AK40" s="94" t="s">
        <v>258</v>
      </c>
      <c r="AL40" s="94" t="s">
        <v>259</v>
      </c>
      <c r="AM40" s="94" t="s">
        <v>260</v>
      </c>
      <c r="AN40" s="94" t="s">
        <v>261</v>
      </c>
      <c r="AO40" s="94" t="s">
        <v>262</v>
      </c>
    </row>
    <row r="41" spans="1:42" s="44" customFormat="1" ht="11.25" customHeight="1" x14ac:dyDescent="0.2">
      <c r="A41" s="78"/>
      <c r="B41" s="78"/>
      <c r="C41" s="81"/>
      <c r="D41" s="81"/>
      <c r="E41" s="81"/>
      <c r="F41" s="61"/>
      <c r="G41" s="6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row>
    <row r="42" spans="1:42" s="44" customFormat="1" ht="11.25" customHeight="1" x14ac:dyDescent="0.2">
      <c r="A42" s="78"/>
      <c r="B42" s="78"/>
      <c r="C42" s="44" t="s">
        <v>188</v>
      </c>
      <c r="D42" s="84" t="s">
        <v>6</v>
      </c>
      <c r="E42" s="84" t="s">
        <v>68</v>
      </c>
      <c r="F42" s="61"/>
      <c r="G42" s="61"/>
      <c r="H42" s="81"/>
      <c r="I42" s="81"/>
      <c r="J42" s="53">
        <v>48228.646845628078</v>
      </c>
      <c r="K42" s="53">
        <v>48629.90918738371</v>
      </c>
      <c r="L42" s="53">
        <v>50312.124389359218</v>
      </c>
      <c r="M42" s="53">
        <v>52164.104428231331</v>
      </c>
      <c r="N42" s="53">
        <v>53553.089457385431</v>
      </c>
      <c r="O42" s="53">
        <v>54972.940820520707</v>
      </c>
      <c r="P42" s="53">
        <v>56423.65851763721</v>
      </c>
      <c r="Q42" s="53">
        <v>57920.675715725505</v>
      </c>
      <c r="R42" s="53">
        <v>59448.559247794998</v>
      </c>
      <c r="S42" s="53">
        <v>61022.742280836297</v>
      </c>
      <c r="T42" s="53">
        <v>62643.224814849404</v>
      </c>
      <c r="U42" s="53">
        <v>64310.00684983431</v>
      </c>
      <c r="V42" s="53">
        <v>66007.655218800413</v>
      </c>
      <c r="W42" s="53">
        <v>67767.036255728934</v>
      </c>
      <c r="X42" s="53">
        <v>69557.283626638644</v>
      </c>
      <c r="Y42" s="53">
        <v>71393.830498520154</v>
      </c>
      <c r="Z42" s="53">
        <v>73292.110038364088</v>
      </c>
      <c r="AA42" s="53">
        <v>75236.689079179807</v>
      </c>
      <c r="AB42" s="53">
        <v>77227.56762096734</v>
      </c>
      <c r="AC42" s="53">
        <v>79280.178830717268</v>
      </c>
      <c r="AD42" s="53">
        <v>81379.089541438996</v>
      </c>
      <c r="AE42" s="53">
        <v>83539.732920123148</v>
      </c>
      <c r="AF42" s="53">
        <v>85746.675799779085</v>
      </c>
      <c r="AG42" s="53">
        <v>88015.351347397416</v>
      </c>
      <c r="AH42" s="53">
        <v>90345.759562978172</v>
      </c>
      <c r="AI42" s="53">
        <v>92753.333613511932</v>
      </c>
      <c r="AJ42" s="53">
        <v>95207.207165017477</v>
      </c>
      <c r="AK42" s="53" t="e">
        <v>#N/A</v>
      </c>
      <c r="AL42" s="53" t="e">
        <v>#N/A</v>
      </c>
      <c r="AM42" s="53" t="e">
        <v>#N/A</v>
      </c>
      <c r="AN42" s="53" t="e">
        <v>#N/A</v>
      </c>
      <c r="AO42" s="53" t="e">
        <v>#N/A</v>
      </c>
    </row>
    <row r="43" spans="1:42" s="44" customFormat="1" x14ac:dyDescent="0.2"/>
    <row r="44" spans="1:42" s="22" customFormat="1" x14ac:dyDescent="0.3">
      <c r="B44" s="23" t="s">
        <v>210</v>
      </c>
      <c r="D44" s="24"/>
      <c r="E44" s="25"/>
      <c r="F44" s="25"/>
      <c r="G44" s="25"/>
      <c r="H44" s="25"/>
      <c r="I44" s="25"/>
      <c r="J44" s="25"/>
      <c r="K44" s="25"/>
      <c r="L44" s="25"/>
    </row>
    <row r="45" spans="1:42" s="44" customFormat="1" x14ac:dyDescent="0.2">
      <c r="F45" s="61"/>
      <c r="G45" s="61"/>
      <c r="H45" s="81"/>
    </row>
    <row r="46" spans="1:42" s="44" customFormat="1" x14ac:dyDescent="0.2">
      <c r="A46" s="78"/>
      <c r="B46" s="78"/>
      <c r="C46" s="86" t="s">
        <v>211</v>
      </c>
      <c r="D46" s="94" t="s">
        <v>20</v>
      </c>
      <c r="E46" s="103" t="s">
        <v>21</v>
      </c>
      <c r="F46" s="103"/>
      <c r="G46" s="103"/>
      <c r="H46" s="81"/>
      <c r="I46" s="81"/>
      <c r="J46" s="94" t="s">
        <v>24</v>
      </c>
      <c r="K46" s="94" t="s">
        <v>25</v>
      </c>
      <c r="L46" s="94" t="s">
        <v>26</v>
      </c>
      <c r="M46" s="94" t="s">
        <v>27</v>
      </c>
      <c r="N46" s="94" t="s">
        <v>28</v>
      </c>
      <c r="O46" s="94" t="s">
        <v>29</v>
      </c>
      <c r="P46" s="94" t="s">
        <v>30</v>
      </c>
      <c r="Q46" s="94" t="s">
        <v>31</v>
      </c>
      <c r="R46" s="94" t="s">
        <v>32</v>
      </c>
      <c r="S46" s="94" t="s">
        <v>33</v>
      </c>
      <c r="T46" s="94" t="s">
        <v>34</v>
      </c>
      <c r="U46" s="94" t="s">
        <v>35</v>
      </c>
      <c r="V46" s="94" t="s">
        <v>36</v>
      </c>
      <c r="W46" s="94" t="s">
        <v>37</v>
      </c>
      <c r="X46" s="94" t="s">
        <v>38</v>
      </c>
      <c r="Y46" s="94" t="s">
        <v>39</v>
      </c>
      <c r="Z46" s="94" t="s">
        <v>40</v>
      </c>
      <c r="AA46" s="94" t="s">
        <v>41</v>
      </c>
      <c r="AB46" s="94" t="s">
        <v>42</v>
      </c>
      <c r="AC46" s="94" t="s">
        <v>43</v>
      </c>
      <c r="AD46" s="94" t="s">
        <v>44</v>
      </c>
      <c r="AE46" s="94" t="s">
        <v>45</v>
      </c>
      <c r="AF46" s="94" t="s">
        <v>46</v>
      </c>
      <c r="AG46" s="94" t="s">
        <v>47</v>
      </c>
      <c r="AH46" s="94" t="s">
        <v>48</v>
      </c>
      <c r="AI46" s="94" t="s">
        <v>49</v>
      </c>
      <c r="AJ46" s="94" t="s">
        <v>50</v>
      </c>
      <c r="AK46" s="94" t="s">
        <v>51</v>
      </c>
      <c r="AL46" s="94" t="s">
        <v>52</v>
      </c>
      <c r="AM46" s="94" t="s">
        <v>53</v>
      </c>
      <c r="AN46" s="94" t="s">
        <v>54</v>
      </c>
      <c r="AO46" s="94" t="s">
        <v>55</v>
      </c>
    </row>
    <row r="47" spans="1:42" s="44" customFormat="1" x14ac:dyDescent="0.2">
      <c r="A47" s="78"/>
      <c r="B47" s="78"/>
      <c r="C47" s="81"/>
      <c r="D47" s="81"/>
      <c r="E47" s="81"/>
      <c r="F47" s="61"/>
      <c r="G47" s="6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row>
    <row r="48" spans="1:42" s="44" customFormat="1" x14ac:dyDescent="0.2">
      <c r="A48" s="78"/>
      <c r="B48" s="78"/>
      <c r="C48" s="79" t="s">
        <v>212</v>
      </c>
      <c r="D48" s="84" t="s">
        <v>213</v>
      </c>
      <c r="E48" s="84" t="s">
        <v>68</v>
      </c>
      <c r="F48" s="61"/>
      <c r="G48" s="61"/>
      <c r="H48" s="81"/>
      <c r="I48" s="81"/>
      <c r="J48" s="54"/>
      <c r="K48" s="104"/>
      <c r="L48" s="104"/>
      <c r="M48" s="104"/>
      <c r="N48" s="104"/>
      <c r="O48" s="104">
        <v>548288.80898496252</v>
      </c>
      <c r="P48" s="104">
        <v>567627.86204887228</v>
      </c>
      <c r="Q48" s="104">
        <v>586966.91511278204</v>
      </c>
      <c r="R48" s="104">
        <v>606305.96817669179</v>
      </c>
      <c r="S48" s="104">
        <v>625645.02124060155</v>
      </c>
      <c r="T48" s="104">
        <v>644984.07430451142</v>
      </c>
      <c r="U48" s="104">
        <v>664323.12736842118</v>
      </c>
      <c r="V48" s="104">
        <v>683662.18043233082</v>
      </c>
      <c r="W48" s="104">
        <v>703001.23349624069</v>
      </c>
      <c r="X48" s="104">
        <v>722340.28656015045</v>
      </c>
      <c r="Y48" s="104">
        <v>741679.3396240602</v>
      </c>
      <c r="Z48" s="104">
        <v>761018.39268796996</v>
      </c>
      <c r="AA48" s="104">
        <v>780357.44575187971</v>
      </c>
      <c r="AB48" s="104">
        <v>799696.49881578959</v>
      </c>
      <c r="AC48" s="104">
        <v>819035.55187969934</v>
      </c>
      <c r="AD48" s="104">
        <v>838374.6049436091</v>
      </c>
      <c r="AE48" s="104">
        <v>857713.65800751897</v>
      </c>
      <c r="AF48" s="104">
        <v>877052.71107142873</v>
      </c>
      <c r="AG48" s="104">
        <v>896391.76413533848</v>
      </c>
      <c r="AH48" s="104">
        <v>915730.81719924824</v>
      </c>
      <c r="AI48" s="104">
        <v>935069.87026315799</v>
      </c>
      <c r="AJ48" s="104">
        <v>954408.92332706787</v>
      </c>
      <c r="AK48" s="104">
        <v>973747.97639097751</v>
      </c>
      <c r="AL48" s="104">
        <v>993087.02945488726</v>
      </c>
      <c r="AM48" s="104">
        <v>1012426.0825187971</v>
      </c>
      <c r="AN48" s="104">
        <v>1031765.1355827069</v>
      </c>
      <c r="AO48" s="104">
        <v>1051104.1886466166</v>
      </c>
      <c r="AP48" s="104"/>
    </row>
    <row r="49" spans="1:46" s="44" customFormat="1" ht="11.25" customHeight="1" x14ac:dyDescent="0.2">
      <c r="A49" s="78"/>
      <c r="B49" s="78"/>
      <c r="C49" s="79" t="s">
        <v>214</v>
      </c>
      <c r="D49" s="84" t="s">
        <v>213</v>
      </c>
      <c r="E49" s="84" t="s">
        <v>68</v>
      </c>
      <c r="F49" s="61"/>
      <c r="G49" s="61"/>
      <c r="H49" s="81"/>
      <c r="I49" s="81"/>
      <c r="J49" s="54"/>
      <c r="K49" s="104"/>
      <c r="L49" s="104"/>
      <c r="M49" s="104"/>
      <c r="N49" s="104"/>
      <c r="O49" s="104">
        <v>65034.03001735107</v>
      </c>
      <c r="P49" s="104">
        <v>67951.396674378266</v>
      </c>
      <c r="Q49" s="104">
        <v>70868.76333140544</v>
      </c>
      <c r="R49" s="104">
        <v>73786.129988432629</v>
      </c>
      <c r="S49" s="104">
        <v>76703.496645459803</v>
      </c>
      <c r="T49" s="104">
        <v>79620.863302486992</v>
      </c>
      <c r="U49" s="104">
        <v>82538.229959514181</v>
      </c>
      <c r="V49" s="104">
        <v>85455.596616541356</v>
      </c>
      <c r="W49" s="104">
        <v>88372.96327356853</v>
      </c>
      <c r="X49" s="104">
        <v>91290.329930595733</v>
      </c>
      <c r="Y49" s="104">
        <v>94207.696587622908</v>
      </c>
      <c r="Z49" s="104">
        <v>97125.063244650082</v>
      </c>
      <c r="AA49" s="104">
        <v>100042.42990167729</v>
      </c>
      <c r="AB49" s="104">
        <v>102959.79655870446</v>
      </c>
      <c r="AC49" s="104">
        <v>105877.16321573163</v>
      </c>
      <c r="AD49" s="104">
        <v>108794.52987275882</v>
      </c>
      <c r="AE49" s="104">
        <v>111711.89652978601</v>
      </c>
      <c r="AF49" s="104">
        <v>114629.2631868132</v>
      </c>
      <c r="AG49" s="104">
        <v>117546.62984384038</v>
      </c>
      <c r="AH49" s="104">
        <v>120463.99650086756</v>
      </c>
      <c r="AI49" s="104">
        <v>123381.36315789475</v>
      </c>
      <c r="AJ49" s="104">
        <v>126298.72981492193</v>
      </c>
      <c r="AK49" s="104">
        <v>129216.0964719491</v>
      </c>
      <c r="AL49" s="104">
        <v>132133.46312897629</v>
      </c>
      <c r="AM49" s="104">
        <v>135050.82978600348</v>
      </c>
      <c r="AN49" s="104">
        <v>137968.19644303067</v>
      </c>
      <c r="AO49" s="104">
        <v>140885.56310005786</v>
      </c>
    </row>
    <row r="50" spans="1:46" s="44" customFormat="1" ht="11.25" customHeight="1" x14ac:dyDescent="0.2">
      <c r="A50" s="78"/>
      <c r="B50" s="78"/>
      <c r="C50" s="79" t="s">
        <v>215</v>
      </c>
      <c r="D50" s="84" t="s">
        <v>213</v>
      </c>
      <c r="E50" s="84" t="s">
        <v>68</v>
      </c>
      <c r="F50" s="61"/>
      <c r="G50" s="61"/>
      <c r="H50" s="81"/>
      <c r="I50" s="81"/>
      <c r="J50" s="54"/>
      <c r="K50" s="104"/>
      <c r="L50" s="104"/>
      <c r="M50" s="104"/>
      <c r="N50" s="104"/>
      <c r="O50" s="104">
        <v>208373.926248</v>
      </c>
      <c r="P50" s="104">
        <v>173214.13440823919</v>
      </c>
      <c r="Q50" s="104">
        <v>169430.96095199996</v>
      </c>
      <c r="R50" s="104">
        <v>143178.36494399997</v>
      </c>
      <c r="S50" s="104">
        <v>127291.18507199999</v>
      </c>
      <c r="T50" s="104">
        <v>124191.247536</v>
      </c>
      <c r="U50" s="104">
        <v>124966.23191999999</v>
      </c>
      <c r="V50" s="104">
        <v>125644.34325599999</v>
      </c>
      <c r="W50" s="104">
        <v>126322.45459199998</v>
      </c>
      <c r="X50" s="104">
        <v>126806.81983199998</v>
      </c>
      <c r="Y50" s="104">
        <v>127291.18507199999</v>
      </c>
      <c r="Z50" s="104">
        <v>127775.55031199998</v>
      </c>
      <c r="AA50" s="104">
        <v>128785.45183739997</v>
      </c>
      <c r="AB50" s="104">
        <v>129480.51595679997</v>
      </c>
      <c r="AC50" s="104">
        <v>129976.99032779997</v>
      </c>
      <c r="AD50" s="104">
        <v>130473.46469879999</v>
      </c>
      <c r="AE50" s="104">
        <v>130969.93906979996</v>
      </c>
      <c r="AF50" s="104">
        <v>131565.70831499997</v>
      </c>
      <c r="AG50" s="104">
        <v>132558.65705699995</v>
      </c>
      <c r="AH50" s="104">
        <v>133650.90067319997</v>
      </c>
      <c r="AI50" s="104">
        <v>132657.95193119996</v>
      </c>
      <c r="AJ50" s="104">
        <v>129778.40057939998</v>
      </c>
      <c r="AK50" s="104">
        <v>128884.74671159999</v>
      </c>
      <c r="AL50" s="104">
        <v>131466.41344079998</v>
      </c>
      <c r="AM50" s="104">
        <v>135438.20840879998</v>
      </c>
      <c r="AN50" s="104">
        <v>134941.73403779996</v>
      </c>
      <c r="AO50" s="104">
        <v>129182.63133419998</v>
      </c>
    </row>
    <row r="51" spans="1:46" s="44" customFormat="1" ht="11.25" customHeight="1" x14ac:dyDescent="0.2">
      <c r="A51" s="78"/>
      <c r="B51" s="78"/>
      <c r="C51" s="79" t="s">
        <v>216</v>
      </c>
      <c r="D51" s="84" t="s">
        <v>213</v>
      </c>
      <c r="E51" s="84" t="s">
        <v>68</v>
      </c>
      <c r="F51" s="61"/>
      <c r="G51" s="61"/>
      <c r="H51" s="81"/>
      <c r="I51" s="81"/>
      <c r="J51" s="54"/>
      <c r="K51" s="104"/>
      <c r="L51" s="104"/>
      <c r="M51" s="104"/>
      <c r="N51" s="104"/>
      <c r="O51" s="104">
        <v>48228.646845628078</v>
      </c>
      <c r="P51" s="104">
        <v>48629.90918738371</v>
      </c>
      <c r="Q51" s="104">
        <v>50312.124389359218</v>
      </c>
      <c r="R51" s="104">
        <v>52164.104428231331</v>
      </c>
      <c r="S51" s="104">
        <v>53553.089457385431</v>
      </c>
      <c r="T51" s="104">
        <v>54972.940820520707</v>
      </c>
      <c r="U51" s="104">
        <v>56423.65851763721</v>
      </c>
      <c r="V51" s="104">
        <v>57920.675715725505</v>
      </c>
      <c r="W51" s="104">
        <v>59448.559247794998</v>
      </c>
      <c r="X51" s="104">
        <v>61022.742280836297</v>
      </c>
      <c r="Y51" s="104">
        <v>62643.224814849404</v>
      </c>
      <c r="Z51" s="104">
        <v>64310.00684983431</v>
      </c>
      <c r="AA51" s="104">
        <v>66007.655218800413</v>
      </c>
      <c r="AB51" s="104">
        <v>67767.036255728934</v>
      </c>
      <c r="AC51" s="104">
        <v>69557.283626638644</v>
      </c>
      <c r="AD51" s="104">
        <v>71393.830498520154</v>
      </c>
      <c r="AE51" s="104">
        <v>73292.110038364088</v>
      </c>
      <c r="AF51" s="104">
        <v>75236.689079179807</v>
      </c>
      <c r="AG51" s="104">
        <v>77227.56762096734</v>
      </c>
      <c r="AH51" s="104">
        <v>79280.178830717268</v>
      </c>
      <c r="AI51" s="104">
        <v>81379.089541438996</v>
      </c>
      <c r="AJ51" s="104">
        <v>83539.732920123148</v>
      </c>
      <c r="AK51" s="104">
        <v>85746.675799779085</v>
      </c>
      <c r="AL51" s="104">
        <v>88015.351347397416</v>
      </c>
      <c r="AM51" s="104">
        <v>90345.759562978172</v>
      </c>
      <c r="AN51" s="104">
        <v>92753.333613511932</v>
      </c>
      <c r="AO51" s="104">
        <v>95207.207165017477</v>
      </c>
      <c r="AP51" s="104"/>
      <c r="AQ51" s="104"/>
      <c r="AR51" s="104"/>
      <c r="AS51" s="104"/>
      <c r="AT51" s="104"/>
    </row>
    <row r="52" spans="1:46" s="44" customFormat="1" x14ac:dyDescent="0.2">
      <c r="F52" s="103"/>
      <c r="G52" s="103"/>
      <c r="H52" s="81"/>
    </row>
    <row r="53" spans="1:46" s="44" customFormat="1" x14ac:dyDescent="0.2">
      <c r="C53" s="105" t="s">
        <v>217</v>
      </c>
      <c r="D53" s="106" t="s">
        <v>213</v>
      </c>
      <c r="E53" s="106" t="s">
        <v>68</v>
      </c>
      <c r="F53" s="61"/>
      <c r="G53" s="61"/>
      <c r="H53" s="81"/>
      <c r="I53" s="107"/>
      <c r="J53" s="108">
        <v>0</v>
      </c>
      <c r="K53" s="108">
        <v>0</v>
      </c>
      <c r="L53" s="108">
        <v>0</v>
      </c>
      <c r="M53" s="108">
        <v>0</v>
      </c>
      <c r="N53" s="108">
        <v>0</v>
      </c>
      <c r="O53" s="108">
        <v>869925.4120959416</v>
      </c>
      <c r="P53" s="108">
        <v>857423.30231887347</v>
      </c>
      <c r="Q53" s="108">
        <v>877578.76378554676</v>
      </c>
      <c r="R53" s="108">
        <v>875434.56753735582</v>
      </c>
      <c r="S53" s="108">
        <v>883192.79241544683</v>
      </c>
      <c r="T53" s="108">
        <v>903769.12596351909</v>
      </c>
      <c r="U53" s="108">
        <v>928251.24776557263</v>
      </c>
      <c r="V53" s="108">
        <v>952682.79602059769</v>
      </c>
      <c r="W53" s="108">
        <v>977145.21060960426</v>
      </c>
      <c r="X53" s="108">
        <v>1001460.1786035824</v>
      </c>
      <c r="Y53" s="108">
        <v>1025821.4460985325</v>
      </c>
      <c r="Z53" s="108">
        <v>1050229.0130944543</v>
      </c>
      <c r="AA53" s="108">
        <v>1075192.9827097575</v>
      </c>
      <c r="AB53" s="108">
        <v>1099903.8475870229</v>
      </c>
      <c r="AC53" s="108">
        <v>1124446.9890498696</v>
      </c>
      <c r="AD53" s="108">
        <v>1149036.4300136878</v>
      </c>
      <c r="AE53" s="108">
        <v>1173687.6036454691</v>
      </c>
      <c r="AF53" s="108">
        <v>1198484.3716524218</v>
      </c>
      <c r="AG53" s="108">
        <v>1223724.6186571461</v>
      </c>
      <c r="AH53" s="108">
        <v>1249125.8932040329</v>
      </c>
      <c r="AI53" s="108">
        <v>1272488.2748936918</v>
      </c>
      <c r="AJ53" s="108">
        <v>1294025.786641513</v>
      </c>
      <c r="AK53" s="108">
        <v>1317595.4953743056</v>
      </c>
      <c r="AL53" s="108">
        <v>1344702.2573720608</v>
      </c>
      <c r="AM53" s="108">
        <v>1373260.8802765789</v>
      </c>
      <c r="AN53" s="108">
        <v>1397428.3996770494</v>
      </c>
      <c r="AO53" s="108">
        <v>1416379.5902458921</v>
      </c>
    </row>
    <row r="54" spans="1:46" s="44" customFormat="1" x14ac:dyDescent="0.2">
      <c r="C54" s="109"/>
      <c r="D54" s="110"/>
      <c r="E54" s="110"/>
      <c r="F54" s="110"/>
      <c r="G54" s="110"/>
      <c r="H54" s="81"/>
      <c r="I54" s="107"/>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row>
    <row r="55" spans="1:46" s="44" customFormat="1" x14ac:dyDescent="0.2">
      <c r="I55" s="107"/>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row>
    <row r="56" spans="1:46" s="44" customFormat="1" x14ac:dyDescent="0.2">
      <c r="I56" s="112"/>
    </row>
    <row r="57" spans="1:46" s="44" customFormat="1" x14ac:dyDescent="0.2"/>
    <row r="58" spans="1:46" s="44" customFormat="1" x14ac:dyDescent="0.2"/>
    <row r="59" spans="1:46" s="44" customFormat="1" x14ac:dyDescent="0.2"/>
    <row r="60" spans="1:46" s="44" customFormat="1" x14ac:dyDescent="0.2"/>
    <row r="61" spans="1:46" s="44" customFormat="1" x14ac:dyDescent="0.2"/>
    <row r="62" spans="1:46" s="44" customFormat="1" x14ac:dyDescent="0.2"/>
    <row r="63" spans="1:46" s="44" customFormat="1" x14ac:dyDescent="0.2"/>
    <row r="64" spans="1:46"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sheetData>
  <dataValidations disablePrompts="1" count="1">
    <dataValidation type="list" allowBlank="1" showInputMessage="1" showErrorMessage="1" promptTitle="Dollar basis" prompt="Please select the appropriate dollar basis from the list." sqref="F54" xr:uid="{3B304A9A-3BBB-4830-94A6-F521152C572E}">
      <formula1>Dollar_Base_List</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CBF2FA-AF16-4164-97AB-1A933A74E58F}">
          <x14:formula1>
            <xm:f>'C:\Users\soesterh\AppData\Roaming\OpenText\OTEdit\EC_JemenaECMS\c313700391\[JGN NPV Model (7 Options) - Matraville V3.xlsb]Validation &amp; Checks'!#REF!</xm:f>
          </x14:formula1>
          <xm:sqref>F24 F30:F31 F35:F36 F33 F45 F53 F47:F50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2C0-3814-4F1D-A488-B8BA4A628B86}">
  <sheetPr codeName="Sheet8">
    <tabColor theme="8" tint="0.39997558519241921"/>
  </sheetPr>
  <dimension ref="A1:JY235"/>
  <sheetViews>
    <sheetView topLeftCell="A33" zoomScaleNormal="100" workbookViewId="0">
      <selection activeCell="A155" sqref="A1:XFD1048576"/>
    </sheetView>
  </sheetViews>
  <sheetFormatPr defaultColWidth="9.88671875" defaultRowHeight="10.199999999999999" x14ac:dyDescent="0.2"/>
  <cols>
    <col min="1" max="2" width="1.44140625" style="26" customWidth="1"/>
    <col min="3" max="3" width="29.109375" style="26" customWidth="1"/>
    <col min="4" max="4" width="22.6640625" style="26" customWidth="1"/>
    <col min="5" max="5" width="13.5546875" style="26" customWidth="1"/>
    <col min="6" max="6" width="9.109375" style="26" customWidth="1"/>
    <col min="7" max="7" width="2.6640625" style="26" customWidth="1"/>
    <col min="8" max="8" width="3" style="26" customWidth="1"/>
    <col min="9" max="9" width="2.88671875" style="26" customWidth="1"/>
    <col min="10" max="41" width="13.6640625" style="26" customWidth="1"/>
    <col min="42" max="16384" width="9.88671875" style="26"/>
  </cols>
  <sheetData>
    <row r="1" spans="1:285" s="7" customFormat="1" ht="15" customHeight="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15" customHeight="1" thickBot="1" x14ac:dyDescent="0.3">
      <c r="A2" s="1"/>
      <c r="B2" s="1"/>
      <c r="C2" s="8" t="s">
        <v>273</v>
      </c>
      <c r="D2" s="3"/>
      <c r="E2" s="3"/>
      <c r="F2" s="3"/>
      <c r="H2" s="3"/>
      <c r="I2" s="3"/>
      <c r="K2" s="4"/>
      <c r="L2" s="4"/>
      <c r="M2" s="4"/>
      <c r="N2" s="4"/>
      <c r="O2" s="4"/>
      <c r="Q2" s="3"/>
      <c r="R2" s="3"/>
      <c r="S2" s="3"/>
      <c r="T2" s="3"/>
      <c r="U2" s="3"/>
      <c r="V2" s="3"/>
      <c r="W2" s="3"/>
      <c r="X2" s="3"/>
      <c r="Y2" s="3"/>
    </row>
    <row r="3" spans="1:285" s="37" customFormat="1" ht="10.8" thickBot="1" x14ac:dyDescent="0.25">
      <c r="I3" s="40" t="s">
        <v>56</v>
      </c>
      <c r="J3" s="115">
        <v>2024</v>
      </c>
      <c r="K3" s="116">
        <v>2025</v>
      </c>
      <c r="L3" s="116">
        <v>2026</v>
      </c>
      <c r="M3" s="116">
        <v>2027</v>
      </c>
      <c r="N3" s="116">
        <v>2028</v>
      </c>
      <c r="O3" s="116">
        <v>2029</v>
      </c>
      <c r="P3" s="116">
        <v>2030</v>
      </c>
      <c r="Q3" s="116">
        <v>2031</v>
      </c>
      <c r="R3" s="116">
        <v>2032</v>
      </c>
      <c r="S3" s="116">
        <v>2033</v>
      </c>
      <c r="T3" s="116">
        <v>2034</v>
      </c>
      <c r="U3" s="116">
        <v>2035</v>
      </c>
      <c r="V3" s="116">
        <v>2036</v>
      </c>
      <c r="W3" s="116">
        <v>2037</v>
      </c>
      <c r="X3" s="116">
        <v>2038</v>
      </c>
      <c r="Y3" s="116">
        <v>2039</v>
      </c>
      <c r="Z3" s="116">
        <v>2040</v>
      </c>
      <c r="AA3" s="116">
        <v>2041</v>
      </c>
      <c r="AB3" s="116">
        <v>2042</v>
      </c>
      <c r="AC3" s="116">
        <v>2043</v>
      </c>
      <c r="AD3" s="116">
        <v>2044</v>
      </c>
      <c r="AE3" s="116">
        <v>2045</v>
      </c>
      <c r="AF3" s="116">
        <v>2046</v>
      </c>
      <c r="AG3" s="116">
        <v>2047</v>
      </c>
      <c r="AH3" s="116">
        <v>2048</v>
      </c>
      <c r="AI3" s="116">
        <v>2049</v>
      </c>
      <c r="AJ3" s="116">
        <v>2050</v>
      </c>
      <c r="AK3" s="116">
        <v>2051</v>
      </c>
      <c r="AL3" s="116">
        <v>2052</v>
      </c>
      <c r="AM3" s="116">
        <v>2053</v>
      </c>
      <c r="AN3" s="116">
        <v>2054</v>
      </c>
      <c r="AO3" s="116">
        <v>2055</v>
      </c>
      <c r="AP3" s="116">
        <v>2056</v>
      </c>
      <c r="AQ3" s="116">
        <v>2057</v>
      </c>
      <c r="AR3" s="116">
        <v>2058</v>
      </c>
      <c r="AS3" s="116">
        <v>2059</v>
      </c>
      <c r="AT3" s="116">
        <v>2060</v>
      </c>
      <c r="AU3" s="116">
        <v>2061</v>
      </c>
      <c r="AV3" s="116">
        <v>2062</v>
      </c>
      <c r="AW3" s="116">
        <v>2063</v>
      </c>
      <c r="AX3" s="116">
        <v>2064</v>
      </c>
      <c r="AY3" s="116">
        <v>2065</v>
      </c>
      <c r="AZ3" s="116">
        <v>2066</v>
      </c>
      <c r="BA3" s="116">
        <v>2067</v>
      </c>
      <c r="BB3" s="116">
        <v>2068</v>
      </c>
      <c r="BC3" s="116">
        <v>2069</v>
      </c>
      <c r="BD3" s="116">
        <v>2070</v>
      </c>
      <c r="BE3" s="116">
        <v>2071</v>
      </c>
    </row>
    <row r="4" spans="1:285" s="37" customFormat="1" ht="12" customHeight="1" x14ac:dyDescent="0.3">
      <c r="I4" s="40" t="s">
        <v>64</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218</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219</v>
      </c>
      <c r="D12" s="24"/>
      <c r="E12" s="25"/>
      <c r="F12" s="25"/>
      <c r="G12" s="25"/>
      <c r="H12" s="25"/>
      <c r="I12" s="25"/>
      <c r="J12" s="25"/>
      <c r="K12" s="25"/>
      <c r="L12" s="25"/>
    </row>
    <row r="13" spans="1:285" s="44" customFormat="1" x14ac:dyDescent="0.2">
      <c r="F13" s="61"/>
      <c r="G13" s="61"/>
      <c r="H13" s="81"/>
    </row>
    <row r="14" spans="1:285" s="44" customFormat="1" x14ac:dyDescent="0.2">
      <c r="A14" s="78"/>
      <c r="B14" s="78"/>
      <c r="C14" s="86" t="s">
        <v>211</v>
      </c>
      <c r="D14" s="94" t="s">
        <v>20</v>
      </c>
      <c r="E14" s="103" t="s">
        <v>21</v>
      </c>
      <c r="F14" s="103"/>
      <c r="G14" s="103"/>
      <c r="H14" s="81"/>
      <c r="I14" s="81"/>
      <c r="J14" s="94" t="s">
        <v>24</v>
      </c>
      <c r="K14" s="94" t="s">
        <v>25</v>
      </c>
      <c r="L14" s="94" t="s">
        <v>26</v>
      </c>
      <c r="M14" s="94" t="s">
        <v>27</v>
      </c>
      <c r="N14" s="94" t="s">
        <v>28</v>
      </c>
      <c r="O14" s="94" t="s">
        <v>29</v>
      </c>
      <c r="P14" s="94" t="s">
        <v>30</v>
      </c>
      <c r="Q14" s="94" t="s">
        <v>31</v>
      </c>
      <c r="R14" s="94" t="s">
        <v>32</v>
      </c>
      <c r="S14" s="94" t="s">
        <v>33</v>
      </c>
      <c r="T14" s="94" t="s">
        <v>34</v>
      </c>
      <c r="U14" s="94" t="s">
        <v>35</v>
      </c>
      <c r="V14" s="94" t="s">
        <v>36</v>
      </c>
      <c r="W14" s="94" t="s">
        <v>37</v>
      </c>
      <c r="X14" s="94" t="s">
        <v>38</v>
      </c>
      <c r="Y14" s="94" t="s">
        <v>39</v>
      </c>
      <c r="Z14" s="94" t="s">
        <v>40</v>
      </c>
      <c r="AA14" s="94" t="s">
        <v>41</v>
      </c>
      <c r="AB14" s="94" t="s">
        <v>42</v>
      </c>
      <c r="AC14" s="94" t="s">
        <v>43</v>
      </c>
      <c r="AD14" s="94" t="s">
        <v>44</v>
      </c>
      <c r="AE14" s="94" t="s">
        <v>45</v>
      </c>
      <c r="AF14" s="94" t="s">
        <v>46</v>
      </c>
      <c r="AG14" s="94" t="s">
        <v>47</v>
      </c>
      <c r="AH14" s="94" t="s">
        <v>48</v>
      </c>
      <c r="AI14" s="94" t="s">
        <v>49</v>
      </c>
      <c r="AJ14" s="94" t="s">
        <v>50</v>
      </c>
      <c r="AK14" s="94" t="s">
        <v>51</v>
      </c>
      <c r="AL14" s="94" t="s">
        <v>52</v>
      </c>
      <c r="AM14" s="94" t="s">
        <v>53</v>
      </c>
      <c r="AN14" s="94" t="s">
        <v>54</v>
      </c>
      <c r="AO14" s="94" t="s">
        <v>55</v>
      </c>
    </row>
    <row r="15" spans="1:285" s="44" customFormat="1" x14ac:dyDescent="0.2">
      <c r="A15" s="78"/>
      <c r="B15" s="78"/>
      <c r="C15" s="81"/>
      <c r="D15" s="81"/>
      <c r="E15" s="81"/>
      <c r="F15" s="61"/>
      <c r="G15" s="6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6" spans="1:285" s="44" customFormat="1" x14ac:dyDescent="0.2">
      <c r="A16" s="78"/>
      <c r="B16" s="78"/>
      <c r="C16" s="79" t="s">
        <v>212</v>
      </c>
      <c r="D16" s="84" t="s">
        <v>213</v>
      </c>
      <c r="E16" s="84" t="s">
        <v>197</v>
      </c>
      <c r="F16" s="61"/>
      <c r="G16" s="61"/>
      <c r="H16" s="81"/>
      <c r="I16" s="81"/>
      <c r="J16" s="117">
        <v>0</v>
      </c>
      <c r="K16" s="117">
        <v>0</v>
      </c>
      <c r="L16" s="117">
        <v>0</v>
      </c>
      <c r="M16" s="117">
        <v>0</v>
      </c>
      <c r="N16" s="117">
        <v>0</v>
      </c>
      <c r="O16" s="117">
        <v>548.28880898496254</v>
      </c>
      <c r="P16" s="117">
        <v>567.62786204887232</v>
      </c>
      <c r="Q16" s="117">
        <v>586.96691511278209</v>
      </c>
      <c r="R16" s="117">
        <v>606.30596817669175</v>
      </c>
      <c r="S16" s="117">
        <v>625.64502124060152</v>
      </c>
      <c r="T16" s="117">
        <v>644.98407430451141</v>
      </c>
      <c r="U16" s="117">
        <v>664.32312736842118</v>
      </c>
      <c r="V16" s="117">
        <v>683.66218043233084</v>
      </c>
      <c r="W16" s="117">
        <v>703.00123349624073</v>
      </c>
      <c r="X16" s="117">
        <v>722.34028656015039</v>
      </c>
      <c r="Y16" s="117">
        <v>741.67933962406016</v>
      </c>
      <c r="Z16" s="117">
        <v>761.01839268796994</v>
      </c>
      <c r="AA16" s="117">
        <v>780.35744575187971</v>
      </c>
      <c r="AB16" s="117">
        <v>799.6964988157896</v>
      </c>
      <c r="AC16" s="117">
        <v>819.03555187969937</v>
      </c>
      <c r="AD16" s="117">
        <v>838.37460494360914</v>
      </c>
      <c r="AE16" s="117">
        <v>857.71365800751892</v>
      </c>
      <c r="AF16" s="117">
        <v>877.05271107142869</v>
      </c>
      <c r="AG16" s="117">
        <v>896.39176413533846</v>
      </c>
      <c r="AH16" s="117">
        <v>915.73081719924824</v>
      </c>
      <c r="AI16" s="117">
        <v>935.06987026315801</v>
      </c>
      <c r="AJ16" s="117">
        <v>954.4089233270679</v>
      </c>
      <c r="AK16" s="117">
        <v>973.74797639097756</v>
      </c>
      <c r="AL16" s="117">
        <v>993.08702945488722</v>
      </c>
      <c r="AM16" s="117">
        <v>1012.4260825187971</v>
      </c>
      <c r="AN16" s="117">
        <v>1031.765135582707</v>
      </c>
      <c r="AO16" s="117">
        <v>1051.1041886466166</v>
      </c>
    </row>
    <row r="17" spans="1:41" s="44" customFormat="1" ht="11.25" customHeight="1" x14ac:dyDescent="0.2">
      <c r="A17" s="78"/>
      <c r="B17" s="78"/>
      <c r="C17" s="79" t="s">
        <v>214</v>
      </c>
      <c r="D17" s="84" t="s">
        <v>213</v>
      </c>
      <c r="E17" s="84" t="s">
        <v>197</v>
      </c>
      <c r="F17" s="61"/>
      <c r="G17" s="61"/>
      <c r="H17" s="81"/>
      <c r="I17" s="81"/>
      <c r="J17" s="117">
        <v>0</v>
      </c>
      <c r="K17" s="117">
        <v>0</v>
      </c>
      <c r="L17" s="117">
        <v>0</v>
      </c>
      <c r="M17" s="117">
        <v>0</v>
      </c>
      <c r="N17" s="117">
        <v>0</v>
      </c>
      <c r="O17" s="117">
        <v>65.034030017351071</v>
      </c>
      <c r="P17" s="117">
        <v>67.951396674378259</v>
      </c>
      <c r="Q17" s="117">
        <v>70.868763331405447</v>
      </c>
      <c r="R17" s="117">
        <v>73.786129988432634</v>
      </c>
      <c r="S17" s="117">
        <v>76.703496645459808</v>
      </c>
      <c r="T17" s="117">
        <v>79.620863302486995</v>
      </c>
      <c r="U17" s="117">
        <v>82.538229959514183</v>
      </c>
      <c r="V17" s="117">
        <v>85.455596616541357</v>
      </c>
      <c r="W17" s="117">
        <v>88.37296327356853</v>
      </c>
      <c r="X17" s="117">
        <v>91.290329930595732</v>
      </c>
      <c r="Y17" s="117">
        <v>94.207696587622905</v>
      </c>
      <c r="Z17" s="117">
        <v>97.125063244650079</v>
      </c>
      <c r="AA17" s="117">
        <v>100.04242990167728</v>
      </c>
      <c r="AB17" s="117">
        <v>102.95979655870445</v>
      </c>
      <c r="AC17" s="117">
        <v>105.87716321573163</v>
      </c>
      <c r="AD17" s="117">
        <v>108.79452987275883</v>
      </c>
      <c r="AE17" s="117">
        <v>111.71189652978602</v>
      </c>
      <c r="AF17" s="117">
        <v>114.6292631868132</v>
      </c>
      <c r="AG17" s="117">
        <v>117.54662984384038</v>
      </c>
      <c r="AH17" s="117">
        <v>120.46399650086757</v>
      </c>
      <c r="AI17" s="117">
        <v>123.38136315789475</v>
      </c>
      <c r="AJ17" s="117">
        <v>126.29872981492193</v>
      </c>
      <c r="AK17" s="117">
        <v>129.2160964719491</v>
      </c>
      <c r="AL17" s="117">
        <v>132.1334631289763</v>
      </c>
      <c r="AM17" s="117">
        <v>135.05082978600348</v>
      </c>
      <c r="AN17" s="117">
        <v>137.96819644303068</v>
      </c>
      <c r="AO17" s="117">
        <v>140.88556310005785</v>
      </c>
    </row>
    <row r="18" spans="1:41" s="44" customFormat="1" ht="11.25" customHeight="1" x14ac:dyDescent="0.2">
      <c r="A18" s="78"/>
      <c r="B18" s="78"/>
      <c r="C18" s="79" t="s">
        <v>215</v>
      </c>
      <c r="D18" s="84" t="s">
        <v>213</v>
      </c>
      <c r="E18" s="84" t="s">
        <v>197</v>
      </c>
      <c r="F18" s="61"/>
      <c r="G18" s="61"/>
      <c r="H18" s="81"/>
      <c r="I18" s="81"/>
      <c r="J18" s="117">
        <v>0</v>
      </c>
      <c r="K18" s="117">
        <v>0</v>
      </c>
      <c r="L18" s="117">
        <v>0</v>
      </c>
      <c r="M18" s="117">
        <v>0</v>
      </c>
      <c r="N18" s="117">
        <v>0</v>
      </c>
      <c r="O18" s="117">
        <v>208.373926248</v>
      </c>
      <c r="P18" s="117">
        <v>173.21413440823918</v>
      </c>
      <c r="Q18" s="117">
        <v>169.43096095199996</v>
      </c>
      <c r="R18" s="117">
        <v>143.17836494399998</v>
      </c>
      <c r="S18" s="117">
        <v>127.29118507199999</v>
      </c>
      <c r="T18" s="117">
        <v>124.19124753599999</v>
      </c>
      <c r="U18" s="117">
        <v>124.96623191999998</v>
      </c>
      <c r="V18" s="117">
        <v>125.644343256</v>
      </c>
      <c r="W18" s="117">
        <v>126.32245459199999</v>
      </c>
      <c r="X18" s="117">
        <v>126.80681983199997</v>
      </c>
      <c r="Y18" s="117">
        <v>127.29118507199999</v>
      </c>
      <c r="Z18" s="117">
        <v>127.77555031199998</v>
      </c>
      <c r="AA18" s="117">
        <v>128.78545183739996</v>
      </c>
      <c r="AB18" s="117">
        <v>129.48051595679996</v>
      </c>
      <c r="AC18" s="117">
        <v>129.97699032779997</v>
      </c>
      <c r="AD18" s="117">
        <v>130.4734646988</v>
      </c>
      <c r="AE18" s="117">
        <v>130.96993906979995</v>
      </c>
      <c r="AF18" s="117">
        <v>131.56570831499997</v>
      </c>
      <c r="AG18" s="117">
        <v>132.55865705699995</v>
      </c>
      <c r="AH18" s="117">
        <v>133.65090067319997</v>
      </c>
      <c r="AI18" s="117">
        <v>132.65795193119996</v>
      </c>
      <c r="AJ18" s="117">
        <v>129.77840057939997</v>
      </c>
      <c r="AK18" s="117">
        <v>128.8847467116</v>
      </c>
      <c r="AL18" s="117">
        <v>131.46641344079998</v>
      </c>
      <c r="AM18" s="117">
        <v>135.43820840879999</v>
      </c>
      <c r="AN18" s="117">
        <v>134.94173403779996</v>
      </c>
      <c r="AO18" s="117">
        <v>129.18263133419998</v>
      </c>
    </row>
    <row r="19" spans="1:41" s="44" customFormat="1" ht="11.25" customHeight="1" x14ac:dyDescent="0.2">
      <c r="A19" s="78"/>
      <c r="B19" s="78"/>
      <c r="C19" s="79" t="s">
        <v>188</v>
      </c>
      <c r="D19" s="84" t="s">
        <v>213</v>
      </c>
      <c r="E19" s="84" t="s">
        <v>197</v>
      </c>
      <c r="F19" s="61"/>
      <c r="G19" s="61"/>
      <c r="H19" s="81"/>
      <c r="I19" s="81"/>
      <c r="J19" s="117">
        <v>0</v>
      </c>
      <c r="K19" s="117">
        <v>0</v>
      </c>
      <c r="L19" s="117">
        <v>0</v>
      </c>
      <c r="M19" s="117">
        <v>0</v>
      </c>
      <c r="N19" s="117">
        <v>0</v>
      </c>
      <c r="O19" s="117">
        <v>48.228646845628077</v>
      </c>
      <c r="P19" s="117">
        <v>48.62990918738371</v>
      </c>
      <c r="Q19" s="117">
        <v>50.312124389359219</v>
      </c>
      <c r="R19" s="117">
        <v>52.164104428231333</v>
      </c>
      <c r="S19" s="117">
        <v>53.553089457385433</v>
      </c>
      <c r="T19" s="117">
        <v>54.972940820520705</v>
      </c>
      <c r="U19" s="117">
        <v>56.423658517637207</v>
      </c>
      <c r="V19" s="117">
        <v>57.920675715725508</v>
      </c>
      <c r="W19" s="117">
        <v>59.448559247794996</v>
      </c>
      <c r="X19" s="117">
        <v>61.022742280836297</v>
      </c>
      <c r="Y19" s="117">
        <v>62.643224814849404</v>
      </c>
      <c r="Z19" s="117">
        <v>64.310006849834309</v>
      </c>
      <c r="AA19" s="117">
        <v>66.007655218800409</v>
      </c>
      <c r="AB19" s="117">
        <v>67.767036255728939</v>
      </c>
      <c r="AC19" s="117">
        <v>69.55728362663865</v>
      </c>
      <c r="AD19" s="117">
        <v>71.39383049852016</v>
      </c>
      <c r="AE19" s="117">
        <v>73.292110038364086</v>
      </c>
      <c r="AF19" s="117">
        <v>75.236689079179811</v>
      </c>
      <c r="AG19" s="117">
        <v>77.227567620967335</v>
      </c>
      <c r="AH19" s="117">
        <v>79.280178830717261</v>
      </c>
      <c r="AI19" s="117">
        <v>81.379089541439001</v>
      </c>
      <c r="AJ19" s="117">
        <v>83.539732920123143</v>
      </c>
      <c r="AK19" s="117">
        <v>85.746675799779084</v>
      </c>
      <c r="AL19" s="117">
        <v>88.015351347397413</v>
      </c>
      <c r="AM19" s="117">
        <v>90.345759562978174</v>
      </c>
      <c r="AN19" s="117">
        <v>92.753333613511927</v>
      </c>
      <c r="AO19" s="117">
        <v>95.207207165017479</v>
      </c>
    </row>
    <row r="20" spans="1:41" s="44" customFormat="1" x14ac:dyDescent="0.2">
      <c r="F20" s="103"/>
      <c r="G20" s="103"/>
      <c r="H20" s="81"/>
    </row>
    <row r="21" spans="1:41" s="44" customFormat="1" x14ac:dyDescent="0.2">
      <c r="C21" s="105" t="s">
        <v>217</v>
      </c>
      <c r="D21" s="106" t="s">
        <v>213</v>
      </c>
      <c r="E21" s="106" t="s">
        <v>197</v>
      </c>
      <c r="F21" s="61"/>
      <c r="G21" s="61"/>
      <c r="H21" s="81"/>
      <c r="I21" s="107"/>
      <c r="J21" s="108">
        <v>0</v>
      </c>
      <c r="K21" s="108">
        <v>0</v>
      </c>
      <c r="L21" s="108">
        <v>0</v>
      </c>
      <c r="M21" s="108">
        <v>0</v>
      </c>
      <c r="N21" s="108">
        <v>0</v>
      </c>
      <c r="O21" s="108">
        <v>869.92541209594162</v>
      </c>
      <c r="P21" s="108">
        <v>857.42330231887354</v>
      </c>
      <c r="Q21" s="108">
        <v>877.57876378554681</v>
      </c>
      <c r="R21" s="108">
        <v>875.43456753735575</v>
      </c>
      <c r="S21" s="108">
        <v>883.19279241544677</v>
      </c>
      <c r="T21" s="108">
        <v>903.76912596351917</v>
      </c>
      <c r="U21" s="108">
        <v>928.25124776557254</v>
      </c>
      <c r="V21" s="108">
        <v>952.68279602059761</v>
      </c>
      <c r="W21" s="108">
        <v>977.14521060960419</v>
      </c>
      <c r="X21" s="108">
        <v>1001.4601786035823</v>
      </c>
      <c r="Y21" s="108">
        <v>1025.8214460985323</v>
      </c>
      <c r="Z21" s="108">
        <v>1050.2290130944543</v>
      </c>
      <c r="AA21" s="108">
        <v>1075.1929827097574</v>
      </c>
      <c r="AB21" s="108">
        <v>1099.9038475870229</v>
      </c>
      <c r="AC21" s="108">
        <v>1124.4469890498694</v>
      </c>
      <c r="AD21" s="108">
        <v>1149.0364300136882</v>
      </c>
      <c r="AE21" s="108">
        <v>1173.6876036454692</v>
      </c>
      <c r="AF21" s="108">
        <v>1198.4843716524217</v>
      </c>
      <c r="AG21" s="108">
        <v>1223.7246186571463</v>
      </c>
      <c r="AH21" s="108">
        <v>1249.125893204033</v>
      </c>
      <c r="AI21" s="108">
        <v>1272.4882748936918</v>
      </c>
      <c r="AJ21" s="108">
        <v>1294.0257866415129</v>
      </c>
      <c r="AK21" s="108">
        <v>1317.5954953743058</v>
      </c>
      <c r="AL21" s="108">
        <v>1344.7022573720608</v>
      </c>
      <c r="AM21" s="108">
        <v>1373.2608802765787</v>
      </c>
      <c r="AN21" s="108">
        <v>1397.4283996770496</v>
      </c>
      <c r="AO21" s="108">
        <v>1416.3795902458921</v>
      </c>
    </row>
    <row r="22" spans="1:41" s="44" customFormat="1" x14ac:dyDescent="0.2">
      <c r="C22" s="109"/>
      <c r="D22" s="110"/>
      <c r="E22" s="110"/>
      <c r="F22" s="110"/>
      <c r="G22" s="110"/>
      <c r="H22" s="81"/>
      <c r="I22" s="107"/>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row>
    <row r="23" spans="1:41" s="22" customFormat="1" x14ac:dyDescent="0.3">
      <c r="B23" s="23" t="s">
        <v>220</v>
      </c>
      <c r="D23" s="24"/>
      <c r="E23" s="25"/>
      <c r="F23" s="25"/>
      <c r="G23" s="25"/>
      <c r="H23" s="25"/>
      <c r="I23" s="25"/>
      <c r="J23" s="25"/>
      <c r="K23" s="25"/>
      <c r="L23" s="25"/>
    </row>
    <row r="24" spans="1:41" x14ac:dyDescent="0.2">
      <c r="C24" s="56" t="s">
        <v>221</v>
      </c>
      <c r="I24" s="55"/>
    </row>
    <row r="25" spans="1:41" s="44" customFormat="1" x14ac:dyDescent="0.2">
      <c r="I25" s="112"/>
    </row>
    <row r="26" spans="1:41" s="44" customFormat="1" x14ac:dyDescent="0.2">
      <c r="C26" s="86" t="s">
        <v>95</v>
      </c>
      <c r="D26" s="86"/>
      <c r="E26" s="94" t="s">
        <v>21</v>
      </c>
      <c r="F26" s="94" t="s">
        <v>23</v>
      </c>
      <c r="G26" s="103"/>
      <c r="H26" s="112"/>
    </row>
    <row r="27" spans="1:41" s="44" customFormat="1" x14ac:dyDescent="0.2">
      <c r="F27" s="85" t="s">
        <v>30</v>
      </c>
      <c r="H27" s="112"/>
    </row>
    <row r="28" spans="1:41" s="44" customFormat="1" x14ac:dyDescent="0.2">
      <c r="C28" s="61" t="s">
        <v>222</v>
      </c>
      <c r="E28" s="84" t="s">
        <v>56</v>
      </c>
      <c r="F28" s="47">
        <v>2025</v>
      </c>
      <c r="H28" s="112"/>
    </row>
    <row r="29" spans="1:41" s="44" customFormat="1" x14ac:dyDescent="0.2">
      <c r="C29" s="61"/>
      <c r="D29" s="61"/>
      <c r="E29" s="61"/>
      <c r="F29" s="61"/>
      <c r="G29" s="61"/>
      <c r="H29" s="112"/>
    </row>
    <row r="30" spans="1:41" s="44" customFormat="1" x14ac:dyDescent="0.2">
      <c r="C30" s="61"/>
      <c r="I30" s="112"/>
    </row>
    <row r="31" spans="1:41" s="44" customFormat="1" x14ac:dyDescent="0.2">
      <c r="C31" s="86" t="s">
        <v>211</v>
      </c>
      <c r="D31" s="94" t="s">
        <v>20</v>
      </c>
      <c r="E31" s="103" t="s">
        <v>21</v>
      </c>
      <c r="F31" s="103"/>
      <c r="G31" s="103"/>
      <c r="J31" s="94" t="s">
        <v>24</v>
      </c>
      <c r="K31" s="94" t="s">
        <v>25</v>
      </c>
      <c r="L31" s="94" t="s">
        <v>26</v>
      </c>
      <c r="M31" s="94" t="s">
        <v>27</v>
      </c>
      <c r="N31" s="94" t="s">
        <v>28</v>
      </c>
      <c r="O31" s="94" t="s">
        <v>29</v>
      </c>
      <c r="P31" s="94" t="s">
        <v>30</v>
      </c>
      <c r="Q31" s="94" t="s">
        <v>31</v>
      </c>
      <c r="R31" s="94" t="s">
        <v>32</v>
      </c>
      <c r="S31" s="94" t="s">
        <v>33</v>
      </c>
      <c r="T31" s="94" t="s">
        <v>34</v>
      </c>
      <c r="U31" s="94" t="s">
        <v>35</v>
      </c>
      <c r="V31" s="94" t="s">
        <v>36</v>
      </c>
      <c r="W31" s="94" t="s">
        <v>37</v>
      </c>
      <c r="X31" s="94" t="s">
        <v>38</v>
      </c>
      <c r="Y31" s="94" t="s">
        <v>39</v>
      </c>
      <c r="Z31" s="94" t="s">
        <v>40</v>
      </c>
      <c r="AA31" s="94" t="s">
        <v>41</v>
      </c>
      <c r="AB31" s="94" t="s">
        <v>42</v>
      </c>
      <c r="AC31" s="94" t="s">
        <v>43</v>
      </c>
      <c r="AD31" s="94" t="s">
        <v>44</v>
      </c>
      <c r="AE31" s="94" t="s">
        <v>45</v>
      </c>
      <c r="AF31" s="94" t="s">
        <v>46</v>
      </c>
      <c r="AG31" s="94" t="s">
        <v>47</v>
      </c>
      <c r="AH31" s="94" t="s">
        <v>48</v>
      </c>
      <c r="AI31" s="94" t="s">
        <v>49</v>
      </c>
      <c r="AJ31" s="94" t="s">
        <v>50</v>
      </c>
      <c r="AK31" s="94" t="s">
        <v>51</v>
      </c>
      <c r="AL31" s="94" t="s">
        <v>52</v>
      </c>
      <c r="AM31" s="94" t="s">
        <v>53</v>
      </c>
      <c r="AN31" s="94" t="s">
        <v>54</v>
      </c>
      <c r="AO31" s="94" t="s">
        <v>55</v>
      </c>
    </row>
    <row r="32" spans="1:41" s="44" customFormat="1" x14ac:dyDescent="0.2">
      <c r="C32" s="81"/>
      <c r="D32" s="81"/>
      <c r="E32" s="81"/>
      <c r="F32" s="61"/>
      <c r="G32" s="6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row>
    <row r="33" spans="2:41" s="44" customFormat="1" x14ac:dyDescent="0.2">
      <c r="C33" s="79" t="s">
        <v>212</v>
      </c>
      <c r="D33" s="84" t="s">
        <v>213</v>
      </c>
      <c r="E33" s="84" t="s">
        <v>197</v>
      </c>
      <c r="F33" s="61"/>
      <c r="G33" s="61"/>
      <c r="J33" s="54">
        <v>0</v>
      </c>
      <c r="K33" s="104"/>
      <c r="L33" s="104"/>
      <c r="M33" s="104"/>
      <c r="N33" s="104"/>
      <c r="O33" s="104">
        <v>548.28880898496254</v>
      </c>
      <c r="P33" s="104">
        <v>567.62786204887232</v>
      </c>
      <c r="Q33" s="104">
        <v>567.62786204887232</v>
      </c>
      <c r="R33" s="104">
        <v>567.62786204887232</v>
      </c>
      <c r="S33" s="104">
        <v>567.62786204887232</v>
      </c>
      <c r="T33" s="104">
        <v>567.62786204887232</v>
      </c>
      <c r="U33" s="104">
        <v>567.62786204887232</v>
      </c>
      <c r="V33" s="104">
        <v>567.62786204887232</v>
      </c>
      <c r="W33" s="104">
        <v>567.62786204887232</v>
      </c>
      <c r="X33" s="104">
        <v>567.62786204887232</v>
      </c>
      <c r="Y33" s="104">
        <v>567.62786204887232</v>
      </c>
      <c r="Z33" s="104">
        <v>567.62786204887232</v>
      </c>
      <c r="AA33" s="104">
        <v>567.62786204887232</v>
      </c>
      <c r="AB33" s="104">
        <v>567.62786204887232</v>
      </c>
      <c r="AC33" s="104">
        <v>567.62786204887232</v>
      </c>
      <c r="AD33" s="104">
        <v>567.62786204887232</v>
      </c>
      <c r="AE33" s="104">
        <v>567.62786204887232</v>
      </c>
      <c r="AF33" s="104">
        <v>567.62786204887232</v>
      </c>
      <c r="AG33" s="104">
        <v>567.62786204887232</v>
      </c>
      <c r="AH33" s="104">
        <v>567.62786204887232</v>
      </c>
      <c r="AI33" s="104">
        <v>567.62786204887232</v>
      </c>
      <c r="AJ33" s="104">
        <v>567.62786204887232</v>
      </c>
      <c r="AK33" s="104">
        <v>567.62786204887232</v>
      </c>
      <c r="AL33" s="104">
        <v>567.62786204887232</v>
      </c>
      <c r="AM33" s="104">
        <v>567.62786204887232</v>
      </c>
      <c r="AN33" s="104">
        <v>567.62786204887232</v>
      </c>
      <c r="AO33" s="104">
        <v>567.62786204887232</v>
      </c>
    </row>
    <row r="34" spans="2:41" s="44" customFormat="1" x14ac:dyDescent="0.2">
      <c r="C34" s="79" t="s">
        <v>214</v>
      </c>
      <c r="D34" s="84" t="s">
        <v>213</v>
      </c>
      <c r="E34" s="84" t="s">
        <v>197</v>
      </c>
      <c r="F34" s="61"/>
      <c r="G34" s="61"/>
      <c r="J34" s="54">
        <v>0</v>
      </c>
      <c r="K34" s="104"/>
      <c r="L34" s="104"/>
      <c r="M34" s="104"/>
      <c r="N34" s="104"/>
      <c r="O34" s="104">
        <v>65.034030017351071</v>
      </c>
      <c r="P34" s="104">
        <v>67.951396674378259</v>
      </c>
      <c r="Q34" s="104">
        <v>67.951396674378259</v>
      </c>
      <c r="R34" s="104">
        <v>67.951396674378259</v>
      </c>
      <c r="S34" s="104">
        <v>67.951396674378259</v>
      </c>
      <c r="T34" s="104">
        <v>67.951396674378259</v>
      </c>
      <c r="U34" s="104">
        <v>67.951396674378259</v>
      </c>
      <c r="V34" s="104">
        <v>67.951396674378259</v>
      </c>
      <c r="W34" s="104">
        <v>67.951396674378259</v>
      </c>
      <c r="X34" s="104">
        <v>67.951396674378259</v>
      </c>
      <c r="Y34" s="104">
        <v>67.951396674378259</v>
      </c>
      <c r="Z34" s="104">
        <v>67.951396674378259</v>
      </c>
      <c r="AA34" s="104">
        <v>67.951396674378259</v>
      </c>
      <c r="AB34" s="104">
        <v>67.951396674378259</v>
      </c>
      <c r="AC34" s="104">
        <v>67.951396674378259</v>
      </c>
      <c r="AD34" s="104">
        <v>67.951396674378259</v>
      </c>
      <c r="AE34" s="104">
        <v>67.951396674378259</v>
      </c>
      <c r="AF34" s="104">
        <v>67.951396674378259</v>
      </c>
      <c r="AG34" s="104">
        <v>67.951396674378259</v>
      </c>
      <c r="AH34" s="104">
        <v>67.951396674378259</v>
      </c>
      <c r="AI34" s="104">
        <v>67.951396674378259</v>
      </c>
      <c r="AJ34" s="104">
        <v>67.951396674378259</v>
      </c>
      <c r="AK34" s="104">
        <v>67.951396674378259</v>
      </c>
      <c r="AL34" s="104">
        <v>67.951396674378259</v>
      </c>
      <c r="AM34" s="104">
        <v>67.951396674378259</v>
      </c>
      <c r="AN34" s="104">
        <v>67.951396674378259</v>
      </c>
      <c r="AO34" s="104">
        <v>67.951396674378259</v>
      </c>
    </row>
    <row r="35" spans="2:41" s="44" customFormat="1" x14ac:dyDescent="0.2">
      <c r="C35" s="79" t="s">
        <v>215</v>
      </c>
      <c r="D35" s="84" t="s">
        <v>213</v>
      </c>
      <c r="E35" s="84" t="s">
        <v>197</v>
      </c>
      <c r="F35" s="61"/>
      <c r="G35" s="61"/>
      <c r="J35" s="54">
        <v>0</v>
      </c>
      <c r="K35" s="104"/>
      <c r="L35" s="104"/>
      <c r="M35" s="104"/>
      <c r="N35" s="104"/>
      <c r="O35" s="104">
        <v>208.373926248</v>
      </c>
      <c r="P35" s="104">
        <v>173.21413440823918</v>
      </c>
      <c r="Q35" s="104">
        <v>173.21413440823918</v>
      </c>
      <c r="R35" s="104">
        <v>173.21413440823918</v>
      </c>
      <c r="S35" s="104">
        <v>173.21413440823918</v>
      </c>
      <c r="T35" s="104">
        <v>173.21413440823918</v>
      </c>
      <c r="U35" s="104">
        <v>173.21413440823918</v>
      </c>
      <c r="V35" s="104">
        <v>173.21413440823918</v>
      </c>
      <c r="W35" s="104">
        <v>173.21413440823918</v>
      </c>
      <c r="X35" s="104">
        <v>173.21413440823918</v>
      </c>
      <c r="Y35" s="104">
        <v>173.21413440823918</v>
      </c>
      <c r="Z35" s="104">
        <v>173.21413440823918</v>
      </c>
      <c r="AA35" s="104">
        <v>173.21413440823918</v>
      </c>
      <c r="AB35" s="104">
        <v>173.21413440823918</v>
      </c>
      <c r="AC35" s="104">
        <v>173.21413440823918</v>
      </c>
      <c r="AD35" s="104">
        <v>173.21413440823918</v>
      </c>
      <c r="AE35" s="104">
        <v>173.21413440823918</v>
      </c>
      <c r="AF35" s="104">
        <v>173.21413440823918</v>
      </c>
      <c r="AG35" s="104">
        <v>173.21413440823918</v>
      </c>
      <c r="AH35" s="104">
        <v>173.21413440823918</v>
      </c>
      <c r="AI35" s="104">
        <v>173.21413440823918</v>
      </c>
      <c r="AJ35" s="104">
        <v>173.21413440823918</v>
      </c>
      <c r="AK35" s="104">
        <v>173.21413440823918</v>
      </c>
      <c r="AL35" s="104">
        <v>173.21413440823918</v>
      </c>
      <c r="AM35" s="104">
        <v>173.21413440823918</v>
      </c>
      <c r="AN35" s="104">
        <v>173.21413440823918</v>
      </c>
      <c r="AO35" s="104">
        <v>173.21413440823918</v>
      </c>
    </row>
    <row r="36" spans="2:41" s="44" customFormat="1" x14ac:dyDescent="0.2">
      <c r="C36" s="79" t="s">
        <v>188</v>
      </c>
      <c r="D36" s="84" t="s">
        <v>213</v>
      </c>
      <c r="E36" s="84" t="s">
        <v>197</v>
      </c>
      <c r="F36" s="61"/>
      <c r="G36" s="61"/>
      <c r="J36" s="54">
        <v>0</v>
      </c>
      <c r="K36" s="104">
        <v>0</v>
      </c>
      <c r="L36" s="104">
        <v>0</v>
      </c>
      <c r="M36" s="104">
        <v>0</v>
      </c>
      <c r="N36" s="104">
        <v>0</v>
      </c>
      <c r="O36" s="104">
        <v>48.228646845628077</v>
      </c>
      <c r="P36" s="104">
        <v>48.62990918738371</v>
      </c>
      <c r="Q36" s="104">
        <v>50.312124389359219</v>
      </c>
      <c r="R36" s="104">
        <v>52.164104428231333</v>
      </c>
      <c r="S36" s="104">
        <v>53.553089457385433</v>
      </c>
      <c r="T36" s="104">
        <v>54.972940820520705</v>
      </c>
      <c r="U36" s="104">
        <v>56.423658517637207</v>
      </c>
      <c r="V36" s="104">
        <v>57.920675715725508</v>
      </c>
      <c r="W36" s="104">
        <v>59.448559247794996</v>
      </c>
      <c r="X36" s="104">
        <v>61.022742280836297</v>
      </c>
      <c r="Y36" s="104">
        <v>62.643224814849404</v>
      </c>
      <c r="Z36" s="104">
        <v>64.310006849834309</v>
      </c>
      <c r="AA36" s="104">
        <v>66.007655218800409</v>
      </c>
      <c r="AB36" s="104">
        <v>67.767036255728939</v>
      </c>
      <c r="AC36" s="104">
        <v>69.55728362663865</v>
      </c>
      <c r="AD36" s="104">
        <v>71.39383049852016</v>
      </c>
      <c r="AE36" s="104">
        <v>73.292110038364086</v>
      </c>
      <c r="AF36" s="104">
        <v>75.236689079179811</v>
      </c>
      <c r="AG36" s="104">
        <v>77.227567620967335</v>
      </c>
      <c r="AH36" s="104">
        <v>79.280178830717261</v>
      </c>
      <c r="AI36" s="104">
        <v>81.379089541439001</v>
      </c>
      <c r="AJ36" s="104">
        <v>83.539732920123143</v>
      </c>
      <c r="AK36" s="104">
        <v>85.746675799779084</v>
      </c>
      <c r="AL36" s="104">
        <v>88.015351347397413</v>
      </c>
      <c r="AM36" s="104">
        <v>90.345759562978174</v>
      </c>
      <c r="AN36" s="104">
        <v>92.753333613511927</v>
      </c>
      <c r="AO36" s="104">
        <v>95.207207165017479</v>
      </c>
    </row>
    <row r="37" spans="2:41" s="44" customFormat="1" x14ac:dyDescent="0.2">
      <c r="F37" s="103"/>
      <c r="G37" s="103"/>
    </row>
    <row r="38" spans="2:41" s="44" customFormat="1" x14ac:dyDescent="0.2">
      <c r="C38" s="105" t="s">
        <v>217</v>
      </c>
      <c r="D38" s="106" t="s">
        <v>213</v>
      </c>
      <c r="E38" s="106" t="s">
        <v>197</v>
      </c>
      <c r="F38" s="61"/>
      <c r="G38" s="61"/>
      <c r="J38" s="108">
        <v>0</v>
      </c>
      <c r="K38" s="108">
        <v>0</v>
      </c>
      <c r="L38" s="108">
        <v>0</v>
      </c>
      <c r="M38" s="108">
        <v>0</v>
      </c>
      <c r="N38" s="108">
        <v>0</v>
      </c>
      <c r="O38" s="108">
        <v>869.92541209594162</v>
      </c>
      <c r="P38" s="108">
        <v>857.42330231887354</v>
      </c>
      <c r="Q38" s="108">
        <v>859.10551752084905</v>
      </c>
      <c r="R38" s="108">
        <v>860.95749755972111</v>
      </c>
      <c r="S38" s="108">
        <v>862.34648258887523</v>
      </c>
      <c r="T38" s="108">
        <v>863.76633395201043</v>
      </c>
      <c r="U38" s="108">
        <v>865.21705164912703</v>
      </c>
      <c r="V38" s="108">
        <v>866.71406884721523</v>
      </c>
      <c r="W38" s="108">
        <v>868.24195237928473</v>
      </c>
      <c r="X38" s="108">
        <v>869.81613541232605</v>
      </c>
      <c r="Y38" s="108">
        <v>871.4366179463392</v>
      </c>
      <c r="Z38" s="108">
        <v>873.10339998132406</v>
      </c>
      <c r="AA38" s="108">
        <v>874.80104835029022</v>
      </c>
      <c r="AB38" s="108">
        <v>876.56042938721873</v>
      </c>
      <c r="AC38" s="108">
        <v>878.35067675812843</v>
      </c>
      <c r="AD38" s="108">
        <v>880.18722363000995</v>
      </c>
      <c r="AE38" s="108">
        <v>882.08550316985384</v>
      </c>
      <c r="AF38" s="108">
        <v>884.03008221066955</v>
      </c>
      <c r="AG38" s="108">
        <v>886.02096075245709</v>
      </c>
      <c r="AH38" s="108">
        <v>888.0735719622071</v>
      </c>
      <c r="AI38" s="108">
        <v>890.17248267292882</v>
      </c>
      <c r="AJ38" s="108">
        <v>892.33312605161291</v>
      </c>
      <c r="AK38" s="108">
        <v>894.54006893126882</v>
      </c>
      <c r="AL38" s="108">
        <v>896.80874447888721</v>
      </c>
      <c r="AM38" s="108">
        <v>899.13915269446795</v>
      </c>
      <c r="AN38" s="108">
        <v>901.54672674500171</v>
      </c>
      <c r="AO38" s="108">
        <v>904.00060029650729</v>
      </c>
    </row>
    <row r="39" spans="2:41" s="44" customFormat="1" x14ac:dyDescent="0.2"/>
    <row r="40" spans="2:41" s="22" customFormat="1" x14ac:dyDescent="0.3">
      <c r="B40" s="23" t="s">
        <v>223</v>
      </c>
      <c r="D40" s="24"/>
      <c r="E40" s="25"/>
      <c r="F40" s="25"/>
      <c r="G40" s="25"/>
      <c r="H40" s="25"/>
      <c r="I40" s="25"/>
      <c r="J40" s="25"/>
      <c r="K40" s="25"/>
      <c r="L40" s="25"/>
    </row>
    <row r="41" spans="2:41" s="44" customFormat="1" ht="49.5" customHeight="1" x14ac:dyDescent="0.2">
      <c r="C41" s="159" t="s">
        <v>224</v>
      </c>
      <c r="D41" s="159"/>
      <c r="E41" s="159"/>
      <c r="F41" s="159"/>
      <c r="G41" s="159"/>
      <c r="H41" s="159"/>
      <c r="I41" s="159"/>
      <c r="J41" s="159"/>
    </row>
    <row r="42" spans="2:41" s="44" customFormat="1" x14ac:dyDescent="0.2">
      <c r="C42" s="86" t="s">
        <v>225</v>
      </c>
      <c r="D42" s="94" t="s">
        <v>20</v>
      </c>
      <c r="E42" s="94" t="s">
        <v>21</v>
      </c>
      <c r="F42" s="94" t="s">
        <v>23</v>
      </c>
      <c r="G42" s="103"/>
      <c r="I42" s="112"/>
    </row>
    <row r="43" spans="2:41" s="44" customFormat="1" x14ac:dyDescent="0.2">
      <c r="C43" s="113"/>
      <c r="D43" s="87"/>
      <c r="E43" s="87"/>
      <c r="F43" s="87"/>
      <c r="I43" s="112"/>
      <c r="R43" s="131"/>
      <c r="S43" s="131"/>
    </row>
    <row r="44" spans="2:41" s="44" customFormat="1" x14ac:dyDescent="0.2">
      <c r="C44" s="61" t="s">
        <v>226</v>
      </c>
      <c r="E44" s="84" t="s">
        <v>74</v>
      </c>
      <c r="F44" s="57">
        <v>0.95</v>
      </c>
      <c r="I44" s="112"/>
    </row>
    <row r="45" spans="2:41" s="44" customFormat="1" x14ac:dyDescent="0.2">
      <c r="C45" s="61" t="s">
        <v>227</v>
      </c>
      <c r="E45" s="84" t="s">
        <v>74</v>
      </c>
      <c r="F45" s="58">
        <v>0.999</v>
      </c>
      <c r="I45" s="112"/>
    </row>
    <row r="46" spans="2:41" s="44" customFormat="1" x14ac:dyDescent="0.2">
      <c r="I46" s="112"/>
    </row>
    <row r="47" spans="2:41" s="44" customFormat="1" x14ac:dyDescent="0.2">
      <c r="C47" s="86" t="s">
        <v>95</v>
      </c>
      <c r="D47" s="94" t="s">
        <v>20</v>
      </c>
      <c r="E47" s="94" t="s">
        <v>21</v>
      </c>
      <c r="F47" s="94" t="s">
        <v>23</v>
      </c>
      <c r="G47" s="103"/>
      <c r="H47" s="112"/>
      <c r="J47" s="94" t="s">
        <v>24</v>
      </c>
      <c r="K47" s="94" t="s">
        <v>25</v>
      </c>
      <c r="L47" s="94" t="s">
        <v>26</v>
      </c>
      <c r="M47" s="94" t="s">
        <v>27</v>
      </c>
      <c r="N47" s="94" t="s">
        <v>28</v>
      </c>
      <c r="O47" s="94" t="s">
        <v>29</v>
      </c>
      <c r="P47" s="94" t="s">
        <v>30</v>
      </c>
      <c r="Q47" s="94" t="s">
        <v>31</v>
      </c>
      <c r="R47" s="94" t="s">
        <v>32</v>
      </c>
      <c r="S47" s="94" t="s">
        <v>33</v>
      </c>
      <c r="T47" s="94" t="s">
        <v>34</v>
      </c>
      <c r="U47" s="94" t="s">
        <v>35</v>
      </c>
      <c r="V47" s="94" t="s">
        <v>36</v>
      </c>
      <c r="W47" s="94" t="s">
        <v>37</v>
      </c>
      <c r="X47" s="94" t="s">
        <v>38</v>
      </c>
      <c r="Y47" s="94" t="s">
        <v>39</v>
      </c>
      <c r="Z47" s="94" t="s">
        <v>40</v>
      </c>
      <c r="AA47" s="94" t="s">
        <v>41</v>
      </c>
      <c r="AB47" s="94" t="s">
        <v>42</v>
      </c>
      <c r="AC47" s="94" t="s">
        <v>43</v>
      </c>
      <c r="AD47" s="94" t="s">
        <v>44</v>
      </c>
      <c r="AE47" s="94" t="s">
        <v>45</v>
      </c>
      <c r="AF47" s="94" t="s">
        <v>46</v>
      </c>
      <c r="AG47" s="94" t="s">
        <v>47</v>
      </c>
      <c r="AH47" s="94" t="s">
        <v>48</v>
      </c>
      <c r="AI47" s="94" t="s">
        <v>49</v>
      </c>
      <c r="AJ47" s="94" t="s">
        <v>50</v>
      </c>
      <c r="AK47" s="94" t="s">
        <v>51</v>
      </c>
      <c r="AL47" s="94" t="s">
        <v>52</v>
      </c>
      <c r="AM47" s="94" t="s">
        <v>53</v>
      </c>
      <c r="AN47" s="94" t="s">
        <v>54</v>
      </c>
      <c r="AO47" s="94" t="s">
        <v>55</v>
      </c>
    </row>
    <row r="48" spans="2:41" s="44" customFormat="1" x14ac:dyDescent="0.2">
      <c r="F48" s="85" t="s">
        <v>33</v>
      </c>
      <c r="H48" s="112"/>
    </row>
    <row r="49" spans="3:41" s="44" customFormat="1" x14ac:dyDescent="0.2">
      <c r="C49" s="61" t="s">
        <v>228</v>
      </c>
      <c r="E49" s="84" t="s">
        <v>56</v>
      </c>
      <c r="F49" s="47">
        <v>2028</v>
      </c>
      <c r="H49" s="112"/>
    </row>
    <row r="50" spans="3:41" s="44" customFormat="1" x14ac:dyDescent="0.2">
      <c r="C50" s="61" t="s">
        <v>229</v>
      </c>
      <c r="D50" s="44" t="s">
        <v>230</v>
      </c>
      <c r="E50" s="84" t="s">
        <v>231</v>
      </c>
      <c r="I50" s="112"/>
      <c r="J50" s="59"/>
      <c r="K50" s="60"/>
      <c r="L50" s="60"/>
      <c r="M50" s="60"/>
      <c r="N50" s="60"/>
      <c r="O50" s="60"/>
      <c r="P50" s="60">
        <v>145715</v>
      </c>
      <c r="Q50" s="60">
        <v>2245049</v>
      </c>
      <c r="R50" s="60">
        <v>5699497</v>
      </c>
      <c r="S50" s="59"/>
      <c r="T50" s="59"/>
      <c r="U50" s="59"/>
      <c r="V50" s="59"/>
      <c r="W50" s="59"/>
      <c r="X50" s="59"/>
      <c r="Y50" s="59"/>
      <c r="Z50" s="59"/>
      <c r="AA50" s="59"/>
      <c r="AB50" s="59"/>
      <c r="AC50" s="59"/>
      <c r="AD50" s="59"/>
      <c r="AE50" s="59"/>
      <c r="AF50" s="59"/>
      <c r="AG50" s="59"/>
      <c r="AH50" s="59"/>
      <c r="AI50" s="59"/>
      <c r="AJ50" s="59"/>
      <c r="AK50" s="59"/>
      <c r="AL50" s="59"/>
      <c r="AM50" s="59"/>
      <c r="AN50" s="59"/>
      <c r="AO50" s="59"/>
    </row>
    <row r="51" spans="3:41" s="44" customFormat="1" x14ac:dyDescent="0.2">
      <c r="I51" s="112"/>
      <c r="J51" s="112"/>
      <c r="K51" s="112"/>
      <c r="L51" s="112"/>
      <c r="M51" s="112"/>
    </row>
    <row r="52" spans="3:41" s="44" customFormat="1" x14ac:dyDescent="0.2">
      <c r="C52" s="86" t="s">
        <v>8</v>
      </c>
      <c r="D52" s="94" t="s">
        <v>20</v>
      </c>
      <c r="E52" s="94" t="s">
        <v>21</v>
      </c>
      <c r="F52" s="94" t="s">
        <v>23</v>
      </c>
      <c r="G52" s="103"/>
      <c r="I52" s="112"/>
      <c r="J52" s="94" t="s">
        <v>24</v>
      </c>
      <c r="K52" s="94" t="s">
        <v>25</v>
      </c>
      <c r="L52" s="94" t="s">
        <v>26</v>
      </c>
      <c r="M52" s="94" t="s">
        <v>27</v>
      </c>
      <c r="N52" s="94" t="s">
        <v>28</v>
      </c>
      <c r="O52" s="94" t="s">
        <v>29</v>
      </c>
      <c r="P52" s="94" t="s">
        <v>30</v>
      </c>
      <c r="Q52" s="94" t="s">
        <v>31</v>
      </c>
      <c r="R52" s="94" t="s">
        <v>32</v>
      </c>
      <c r="S52" s="94" t="s">
        <v>33</v>
      </c>
      <c r="T52" s="94" t="s">
        <v>34</v>
      </c>
      <c r="U52" s="94" t="s">
        <v>35</v>
      </c>
      <c r="V52" s="94" t="s">
        <v>36</v>
      </c>
      <c r="W52" s="94" t="s">
        <v>37</v>
      </c>
      <c r="X52" s="94" t="s">
        <v>38</v>
      </c>
      <c r="Y52" s="94" t="s">
        <v>39</v>
      </c>
      <c r="Z52" s="94" t="s">
        <v>40</v>
      </c>
      <c r="AA52" s="94" t="s">
        <v>41</v>
      </c>
      <c r="AB52" s="94" t="s">
        <v>42</v>
      </c>
      <c r="AC52" s="94" t="s">
        <v>43</v>
      </c>
      <c r="AD52" s="94" t="s">
        <v>44</v>
      </c>
      <c r="AE52" s="94" t="s">
        <v>45</v>
      </c>
      <c r="AF52" s="94" t="s">
        <v>46</v>
      </c>
      <c r="AG52" s="94" t="s">
        <v>47</v>
      </c>
      <c r="AH52" s="94" t="s">
        <v>48</v>
      </c>
      <c r="AI52" s="94" t="s">
        <v>49</v>
      </c>
      <c r="AJ52" s="94" t="s">
        <v>50</v>
      </c>
      <c r="AK52" s="94" t="s">
        <v>51</v>
      </c>
      <c r="AL52" s="94" t="s">
        <v>52</v>
      </c>
      <c r="AM52" s="94" t="s">
        <v>53</v>
      </c>
      <c r="AN52" s="94" t="s">
        <v>54</v>
      </c>
      <c r="AO52" s="94" t="s">
        <v>55</v>
      </c>
    </row>
    <row r="53" spans="3:41" s="44" customFormat="1" x14ac:dyDescent="0.2">
      <c r="I53" s="112"/>
    </row>
    <row r="54" spans="3:41" s="44" customFormat="1" x14ac:dyDescent="0.2">
      <c r="C54" s="61" t="s">
        <v>232</v>
      </c>
      <c r="E54" s="84" t="s">
        <v>74</v>
      </c>
      <c r="I54" s="112"/>
      <c r="K54" s="114">
        <v>0</v>
      </c>
      <c r="L54" s="114">
        <v>0</v>
      </c>
      <c r="M54" s="114">
        <v>0</v>
      </c>
      <c r="N54" s="114">
        <v>0</v>
      </c>
      <c r="O54" s="114">
        <v>0</v>
      </c>
      <c r="P54" s="114">
        <v>0</v>
      </c>
      <c r="Q54" s="114">
        <v>1.7110603724651157E-2</v>
      </c>
      <c r="R54" s="114">
        <v>0.28073578837567786</v>
      </c>
      <c r="S54" s="114">
        <v>0.95</v>
      </c>
      <c r="T54" s="114">
        <v>0.95</v>
      </c>
      <c r="U54" s="114">
        <v>0.95</v>
      </c>
      <c r="V54" s="114">
        <v>0.95</v>
      </c>
      <c r="W54" s="114">
        <v>0.95</v>
      </c>
      <c r="X54" s="114">
        <v>0.95</v>
      </c>
      <c r="Y54" s="114">
        <v>0.95</v>
      </c>
      <c r="Z54" s="114">
        <v>0.95</v>
      </c>
      <c r="AA54" s="114">
        <v>0.95</v>
      </c>
      <c r="AB54" s="114">
        <v>0.95</v>
      </c>
      <c r="AC54" s="114">
        <v>0.95</v>
      </c>
      <c r="AD54" s="114">
        <v>0.95</v>
      </c>
      <c r="AE54" s="114">
        <v>0.95</v>
      </c>
      <c r="AF54" s="114">
        <v>0.95</v>
      </c>
      <c r="AG54" s="114">
        <v>0.95</v>
      </c>
      <c r="AH54" s="114">
        <v>0.95</v>
      </c>
      <c r="AI54" s="114">
        <v>0.95</v>
      </c>
      <c r="AJ54" s="114">
        <v>0.95</v>
      </c>
      <c r="AK54" s="114">
        <v>0.95</v>
      </c>
      <c r="AL54" s="114">
        <v>0.95</v>
      </c>
      <c r="AM54" s="114">
        <v>0.95</v>
      </c>
      <c r="AN54" s="114">
        <v>0.95</v>
      </c>
      <c r="AO54" s="114">
        <v>0.95</v>
      </c>
    </row>
    <row r="55" spans="3:41" s="44" customFormat="1" x14ac:dyDescent="0.2">
      <c r="C55" s="61" t="s">
        <v>233</v>
      </c>
      <c r="E55" s="84" t="s">
        <v>74</v>
      </c>
      <c r="I55" s="112"/>
      <c r="K55" s="124">
        <v>0</v>
      </c>
      <c r="L55" s="124">
        <v>0</v>
      </c>
      <c r="M55" s="124">
        <v>0</v>
      </c>
      <c r="N55" s="124">
        <v>0</v>
      </c>
      <c r="O55" s="124">
        <v>0</v>
      </c>
      <c r="P55" s="124">
        <v>0</v>
      </c>
      <c r="Q55" s="124">
        <v>1.7993150653606849E-2</v>
      </c>
      <c r="R55" s="124">
        <v>0.29521584482873914</v>
      </c>
      <c r="S55" s="124">
        <v>0.999</v>
      </c>
      <c r="T55" s="124">
        <v>0.999</v>
      </c>
      <c r="U55" s="124">
        <v>0.999</v>
      </c>
      <c r="V55" s="124">
        <v>0.999</v>
      </c>
      <c r="W55" s="124">
        <v>0.999</v>
      </c>
      <c r="X55" s="124">
        <v>0.999</v>
      </c>
      <c r="Y55" s="124">
        <v>0.999</v>
      </c>
      <c r="Z55" s="124">
        <v>0.999</v>
      </c>
      <c r="AA55" s="124">
        <v>0.999</v>
      </c>
      <c r="AB55" s="124">
        <v>0.999</v>
      </c>
      <c r="AC55" s="124">
        <v>0.999</v>
      </c>
      <c r="AD55" s="124">
        <v>0.999</v>
      </c>
      <c r="AE55" s="124">
        <v>0.999</v>
      </c>
      <c r="AF55" s="124">
        <v>0.999</v>
      </c>
      <c r="AG55" s="124">
        <v>0.999</v>
      </c>
      <c r="AH55" s="124">
        <v>0.999</v>
      </c>
      <c r="AI55" s="124">
        <v>0.999</v>
      </c>
      <c r="AJ55" s="124">
        <v>0.999</v>
      </c>
      <c r="AK55" s="124">
        <v>0.999</v>
      </c>
      <c r="AL55" s="124">
        <v>0.999</v>
      </c>
      <c r="AM55" s="124">
        <v>0.999</v>
      </c>
      <c r="AN55" s="124">
        <v>0.999</v>
      </c>
      <c r="AO55" s="124">
        <v>0.999</v>
      </c>
    </row>
    <row r="56" spans="3:41" s="44" customFormat="1" x14ac:dyDescent="0.2">
      <c r="C56" s="61"/>
      <c r="I56" s="112"/>
    </row>
    <row r="57" spans="3:41" s="44" customFormat="1" x14ac:dyDescent="0.2">
      <c r="C57" s="61"/>
      <c r="I57" s="112"/>
    </row>
    <row r="58" spans="3:41" s="44" customFormat="1" x14ac:dyDescent="0.2">
      <c r="C58" s="86" t="s">
        <v>211</v>
      </c>
      <c r="D58" s="94" t="s">
        <v>20</v>
      </c>
      <c r="E58" s="103" t="s">
        <v>21</v>
      </c>
      <c r="F58" s="103"/>
      <c r="G58" s="103"/>
      <c r="J58" s="94" t="s">
        <v>24</v>
      </c>
      <c r="K58" s="94" t="s">
        <v>25</v>
      </c>
      <c r="L58" s="94" t="s">
        <v>26</v>
      </c>
      <c r="M58" s="94" t="s">
        <v>27</v>
      </c>
      <c r="N58" s="94" t="s">
        <v>28</v>
      </c>
      <c r="O58" s="94" t="s">
        <v>29</v>
      </c>
      <c r="P58" s="94" t="s">
        <v>30</v>
      </c>
      <c r="Q58" s="94" t="s">
        <v>31</v>
      </c>
      <c r="R58" s="94" t="s">
        <v>32</v>
      </c>
      <c r="S58" s="94" t="s">
        <v>33</v>
      </c>
      <c r="T58" s="94" t="s">
        <v>34</v>
      </c>
      <c r="U58" s="94" t="s">
        <v>35</v>
      </c>
      <c r="V58" s="94" t="s">
        <v>36</v>
      </c>
      <c r="W58" s="94" t="s">
        <v>37</v>
      </c>
      <c r="X58" s="94" t="s">
        <v>38</v>
      </c>
      <c r="Y58" s="94" t="s">
        <v>39</v>
      </c>
      <c r="Z58" s="94" t="s">
        <v>40</v>
      </c>
      <c r="AA58" s="94" t="s">
        <v>41</v>
      </c>
      <c r="AB58" s="94" t="s">
        <v>42</v>
      </c>
      <c r="AC58" s="94" t="s">
        <v>43</v>
      </c>
      <c r="AD58" s="94" t="s">
        <v>44</v>
      </c>
      <c r="AE58" s="94" t="s">
        <v>45</v>
      </c>
      <c r="AF58" s="94" t="s">
        <v>46</v>
      </c>
      <c r="AG58" s="94" t="s">
        <v>47</v>
      </c>
      <c r="AH58" s="94" t="s">
        <v>48</v>
      </c>
      <c r="AI58" s="94" t="s">
        <v>49</v>
      </c>
      <c r="AJ58" s="94" t="s">
        <v>50</v>
      </c>
      <c r="AK58" s="94" t="s">
        <v>51</v>
      </c>
      <c r="AL58" s="94" t="s">
        <v>52</v>
      </c>
      <c r="AM58" s="94" t="s">
        <v>53</v>
      </c>
      <c r="AN58" s="94" t="s">
        <v>54</v>
      </c>
      <c r="AO58" s="94" t="s">
        <v>55</v>
      </c>
    </row>
    <row r="59" spans="3:41" s="44" customFormat="1" x14ac:dyDescent="0.2">
      <c r="C59" s="81"/>
      <c r="D59" s="81"/>
      <c r="E59" s="81"/>
      <c r="F59" s="61"/>
      <c r="G59" s="6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row>
    <row r="60" spans="3:41" s="44" customFormat="1" x14ac:dyDescent="0.2">
      <c r="C60" s="79" t="s">
        <v>212</v>
      </c>
      <c r="D60" s="84" t="s">
        <v>213</v>
      </c>
      <c r="E60" s="84" t="s">
        <v>197</v>
      </c>
      <c r="F60" s="61"/>
      <c r="G60" s="61"/>
      <c r="J60" s="54">
        <v>0</v>
      </c>
      <c r="K60" s="104">
        <v>0</v>
      </c>
      <c r="L60" s="104">
        <v>0</v>
      </c>
      <c r="M60" s="104">
        <v>0</v>
      </c>
      <c r="N60" s="104">
        <v>0</v>
      </c>
      <c r="O60" s="104">
        <v>548.28880898496254</v>
      </c>
      <c r="P60" s="104">
        <v>567.62786204887232</v>
      </c>
      <c r="Q60" s="104">
        <v>576.92355682880634</v>
      </c>
      <c r="R60" s="104">
        <v>436.09418420372958</v>
      </c>
      <c r="S60" s="104">
        <v>31.282251062030102</v>
      </c>
      <c r="T60" s="104">
        <v>31.282251062030102</v>
      </c>
      <c r="U60" s="104">
        <v>31.282251062030102</v>
      </c>
      <c r="V60" s="104">
        <v>31.282251062030102</v>
      </c>
      <c r="W60" s="104">
        <v>31.282251062030102</v>
      </c>
      <c r="X60" s="104">
        <v>31.282251062030102</v>
      </c>
      <c r="Y60" s="104">
        <v>31.282251062030102</v>
      </c>
      <c r="Z60" s="104">
        <v>31.282251062030102</v>
      </c>
      <c r="AA60" s="104">
        <v>31.282251062030102</v>
      </c>
      <c r="AB60" s="104">
        <v>31.282251062030102</v>
      </c>
      <c r="AC60" s="104">
        <v>31.282251062030102</v>
      </c>
      <c r="AD60" s="104">
        <v>31.282251062030102</v>
      </c>
      <c r="AE60" s="104">
        <v>31.282251062030102</v>
      </c>
      <c r="AF60" s="104">
        <v>31.282251062030102</v>
      </c>
      <c r="AG60" s="104">
        <v>31.282251062030102</v>
      </c>
      <c r="AH60" s="104">
        <v>31.282251062030102</v>
      </c>
      <c r="AI60" s="104">
        <v>31.282251062030102</v>
      </c>
      <c r="AJ60" s="104">
        <v>31.282251062030102</v>
      </c>
      <c r="AK60" s="104">
        <v>31.282251062030102</v>
      </c>
      <c r="AL60" s="104">
        <v>31.282251062030102</v>
      </c>
      <c r="AM60" s="104">
        <v>31.282251062030102</v>
      </c>
      <c r="AN60" s="104">
        <v>31.282251062030102</v>
      </c>
      <c r="AO60" s="104">
        <v>31.282251062030102</v>
      </c>
    </row>
    <row r="61" spans="3:41" s="44" customFormat="1" x14ac:dyDescent="0.2">
      <c r="C61" s="79" t="s">
        <v>214</v>
      </c>
      <c r="D61" s="84" t="s">
        <v>213</v>
      </c>
      <c r="E61" s="84" t="s">
        <v>197</v>
      </c>
      <c r="F61" s="61"/>
      <c r="G61" s="61"/>
      <c r="J61" s="54">
        <v>0</v>
      </c>
      <c r="K61" s="104">
        <v>0</v>
      </c>
      <c r="L61" s="104">
        <v>0</v>
      </c>
      <c r="M61" s="104">
        <v>0</v>
      </c>
      <c r="N61" s="104">
        <v>0</v>
      </c>
      <c r="O61" s="104">
        <v>65.034030017351071</v>
      </c>
      <c r="P61" s="104">
        <v>67.951396674378259</v>
      </c>
      <c r="Q61" s="104">
        <v>69.656156005585686</v>
      </c>
      <c r="R61" s="104">
        <v>53.071722614939759</v>
      </c>
      <c r="S61" s="104">
        <v>3.8351748322729939</v>
      </c>
      <c r="T61" s="104">
        <v>3.8351748322729939</v>
      </c>
      <c r="U61" s="104">
        <v>3.8351748322729939</v>
      </c>
      <c r="V61" s="104">
        <v>3.8351748322729939</v>
      </c>
      <c r="W61" s="104">
        <v>3.8351748322729939</v>
      </c>
      <c r="X61" s="104">
        <v>3.8351748322729939</v>
      </c>
      <c r="Y61" s="104">
        <v>3.8351748322729939</v>
      </c>
      <c r="Z61" s="104">
        <v>3.8351748322729939</v>
      </c>
      <c r="AA61" s="104">
        <v>3.8351748322729939</v>
      </c>
      <c r="AB61" s="104">
        <v>3.8351748322729939</v>
      </c>
      <c r="AC61" s="104">
        <v>3.8351748322729939</v>
      </c>
      <c r="AD61" s="104">
        <v>3.8351748322729939</v>
      </c>
      <c r="AE61" s="104">
        <v>3.8351748322729939</v>
      </c>
      <c r="AF61" s="104">
        <v>3.8351748322729939</v>
      </c>
      <c r="AG61" s="104">
        <v>3.8351748322729939</v>
      </c>
      <c r="AH61" s="104">
        <v>3.8351748322729939</v>
      </c>
      <c r="AI61" s="104">
        <v>3.8351748322729939</v>
      </c>
      <c r="AJ61" s="104">
        <v>3.8351748322729939</v>
      </c>
      <c r="AK61" s="104">
        <v>3.8351748322729939</v>
      </c>
      <c r="AL61" s="104">
        <v>3.8351748322729939</v>
      </c>
      <c r="AM61" s="104">
        <v>3.8351748322729939</v>
      </c>
      <c r="AN61" s="104">
        <v>3.8351748322729939</v>
      </c>
      <c r="AO61" s="104">
        <v>3.8351748322729939</v>
      </c>
    </row>
    <row r="62" spans="3:41" s="44" customFormat="1" x14ac:dyDescent="0.2">
      <c r="C62" s="79" t="s">
        <v>215</v>
      </c>
      <c r="D62" s="84" t="s">
        <v>213</v>
      </c>
      <c r="E62" s="84" t="s">
        <v>197</v>
      </c>
      <c r="F62" s="61"/>
      <c r="G62" s="61"/>
      <c r="J62" s="54">
        <v>0</v>
      </c>
      <c r="K62" s="104">
        <v>0</v>
      </c>
      <c r="L62" s="104">
        <v>0</v>
      </c>
      <c r="M62" s="104">
        <v>0</v>
      </c>
      <c r="N62" s="104">
        <v>0</v>
      </c>
      <c r="O62" s="104">
        <v>208.373926248</v>
      </c>
      <c r="P62" s="104">
        <v>173.21413440823918</v>
      </c>
      <c r="Q62" s="104">
        <v>166.38236414620525</v>
      </c>
      <c r="R62" s="104">
        <v>100.90984297585949</v>
      </c>
      <c r="S62" s="104">
        <v>0.1272911850720001</v>
      </c>
      <c r="T62" s="104">
        <v>0.1241912475360001</v>
      </c>
      <c r="U62" s="104">
        <v>0.1249662319200001</v>
      </c>
      <c r="V62" s="104">
        <v>0.1256443432560001</v>
      </c>
      <c r="W62" s="104">
        <v>0.12632245459200009</v>
      </c>
      <c r="X62" s="104">
        <v>0.12680681983200009</v>
      </c>
      <c r="Y62" s="104">
        <v>0.1272911850720001</v>
      </c>
      <c r="Z62" s="104">
        <v>0.12777555031200008</v>
      </c>
      <c r="AA62" s="104">
        <v>0.12878545183740009</v>
      </c>
      <c r="AB62" s="104">
        <v>0.12948051595680007</v>
      </c>
      <c r="AC62" s="104">
        <v>0.12997699032780008</v>
      </c>
      <c r="AD62" s="104">
        <v>0.13047346469880011</v>
      </c>
      <c r="AE62" s="104">
        <v>0.13096993906980006</v>
      </c>
      <c r="AF62" s="104">
        <v>0.13156570831500009</v>
      </c>
      <c r="AG62" s="104">
        <v>0.13255865705700007</v>
      </c>
      <c r="AH62" s="104">
        <v>0.1336509006732001</v>
      </c>
      <c r="AI62" s="104">
        <v>0.13265795193120009</v>
      </c>
      <c r="AJ62" s="104">
        <v>0.1297784005794001</v>
      </c>
      <c r="AK62" s="104">
        <v>0.12888474671160011</v>
      </c>
      <c r="AL62" s="104">
        <v>0.1314664134408001</v>
      </c>
      <c r="AM62" s="104">
        <v>0.13543820840880011</v>
      </c>
      <c r="AN62" s="104">
        <v>0.13494173403780008</v>
      </c>
      <c r="AO62" s="104">
        <v>0.1291826313342001</v>
      </c>
    </row>
    <row r="63" spans="3:41" s="44" customFormat="1" x14ac:dyDescent="0.2">
      <c r="C63" s="79" t="s">
        <v>188</v>
      </c>
      <c r="D63" s="84" t="s">
        <v>213</v>
      </c>
      <c r="E63" s="84" t="s">
        <v>197</v>
      </c>
      <c r="F63" s="61"/>
      <c r="G63" s="61"/>
      <c r="J63" s="54">
        <v>0</v>
      </c>
      <c r="K63" s="104">
        <v>0</v>
      </c>
      <c r="L63" s="104">
        <v>0</v>
      </c>
      <c r="M63" s="104">
        <v>0</v>
      </c>
      <c r="N63" s="104">
        <v>0</v>
      </c>
      <c r="O63" s="104">
        <v>48.228646845628077</v>
      </c>
      <c r="P63" s="104">
        <v>48.62990918738371</v>
      </c>
      <c r="Q63" s="104">
        <v>49.406850755518469</v>
      </c>
      <c r="R63" s="104">
        <v>36.764434269716446</v>
      </c>
      <c r="S63" s="104">
        <v>5.3553089457385482E-2</v>
      </c>
      <c r="T63" s="104">
        <v>5.4972940820520753E-2</v>
      </c>
      <c r="U63" s="104">
        <v>5.6423658517637261E-2</v>
      </c>
      <c r="V63" s="104">
        <v>5.792067571572556E-2</v>
      </c>
      <c r="W63" s="104">
        <v>5.9448559247795046E-2</v>
      </c>
      <c r="X63" s="104">
        <v>6.1022742280836352E-2</v>
      </c>
      <c r="Y63" s="104">
        <v>6.2643224814849463E-2</v>
      </c>
      <c r="Z63" s="104">
        <v>6.4310006849834372E-2</v>
      </c>
      <c r="AA63" s="104">
        <v>6.6007655218800462E-2</v>
      </c>
      <c r="AB63" s="104">
        <v>6.7767036255728996E-2</v>
      </c>
      <c r="AC63" s="104">
        <v>6.9557283626638711E-2</v>
      </c>
      <c r="AD63" s="104">
        <v>7.1393830498520217E-2</v>
      </c>
      <c r="AE63" s="104">
        <v>7.3292110038364153E-2</v>
      </c>
      <c r="AF63" s="104">
        <v>7.523668907917988E-2</v>
      </c>
      <c r="AG63" s="104">
        <v>7.7227567620967399E-2</v>
      </c>
      <c r="AH63" s="104">
        <v>7.9280178830717335E-2</v>
      </c>
      <c r="AI63" s="104">
        <v>8.1379089541439076E-2</v>
      </c>
      <c r="AJ63" s="104">
        <v>8.3539732920123219E-2</v>
      </c>
      <c r="AK63" s="104">
        <v>8.5746675799779154E-2</v>
      </c>
      <c r="AL63" s="104">
        <v>8.8015351347397491E-2</v>
      </c>
      <c r="AM63" s="104">
        <v>9.0345759562978259E-2</v>
      </c>
      <c r="AN63" s="104">
        <v>9.2753333613512012E-2</v>
      </c>
      <c r="AO63" s="104">
        <v>9.5207207165017557E-2</v>
      </c>
    </row>
    <row r="64" spans="3:41" s="44" customFormat="1" x14ac:dyDescent="0.2">
      <c r="F64" s="103"/>
      <c r="G64" s="103"/>
    </row>
    <row r="65" spans="2:41" s="44" customFormat="1" x14ac:dyDescent="0.2">
      <c r="C65" s="105" t="s">
        <v>217</v>
      </c>
      <c r="D65" s="106" t="s">
        <v>213</v>
      </c>
      <c r="E65" s="106" t="s">
        <v>197</v>
      </c>
      <c r="F65" s="61"/>
      <c r="G65" s="61"/>
      <c r="J65" s="108">
        <v>0</v>
      </c>
      <c r="K65" s="108">
        <v>0</v>
      </c>
      <c r="L65" s="108">
        <v>0</v>
      </c>
      <c r="M65" s="108">
        <v>0</v>
      </c>
      <c r="N65" s="108">
        <v>0</v>
      </c>
      <c r="O65" s="108">
        <v>869.92541209594162</v>
      </c>
      <c r="P65" s="108">
        <v>857.42330231887354</v>
      </c>
      <c r="Q65" s="108">
        <v>862.36892773611567</v>
      </c>
      <c r="R65" s="108">
        <v>626.84018406424525</v>
      </c>
      <c r="S65" s="108">
        <v>35.298270168832488</v>
      </c>
      <c r="T65" s="108">
        <v>35.296590082659613</v>
      </c>
      <c r="U65" s="108">
        <v>35.298815784740732</v>
      </c>
      <c r="V65" s="108">
        <v>35.300990913274823</v>
      </c>
      <c r="W65" s="108">
        <v>35.303196908142894</v>
      </c>
      <c r="X65" s="108">
        <v>35.305255456415928</v>
      </c>
      <c r="Y65" s="108">
        <v>35.307360304189949</v>
      </c>
      <c r="Z65" s="108">
        <v>35.309511451464935</v>
      </c>
      <c r="AA65" s="108">
        <v>35.312219001359296</v>
      </c>
      <c r="AB65" s="108">
        <v>35.314673446515627</v>
      </c>
      <c r="AC65" s="108">
        <v>35.31696016825753</v>
      </c>
      <c r="AD65" s="108">
        <v>35.319293189500421</v>
      </c>
      <c r="AE65" s="108">
        <v>35.321687943411263</v>
      </c>
      <c r="AF65" s="108">
        <v>35.324228291697281</v>
      </c>
      <c r="AG65" s="108">
        <v>35.327212118981059</v>
      </c>
      <c r="AH65" s="108">
        <v>35.330356973807014</v>
      </c>
      <c r="AI65" s="108">
        <v>35.331462935775733</v>
      </c>
      <c r="AJ65" s="108">
        <v>35.330744027802616</v>
      </c>
      <c r="AK65" s="108">
        <v>35.332057316814478</v>
      </c>
      <c r="AL65" s="108">
        <v>35.336907659091288</v>
      </c>
      <c r="AM65" s="108">
        <v>35.343209862274875</v>
      </c>
      <c r="AN65" s="108">
        <v>35.345120961954407</v>
      </c>
      <c r="AO65" s="108">
        <v>35.341815732802317</v>
      </c>
    </row>
    <row r="66" spans="2:41" s="44" customFormat="1" x14ac:dyDescent="0.2"/>
    <row r="67" spans="2:41" s="22" customFormat="1" x14ac:dyDescent="0.3">
      <c r="B67" s="23" t="s">
        <v>234</v>
      </c>
      <c r="D67" s="24"/>
      <c r="E67" s="25"/>
      <c r="F67" s="25"/>
      <c r="G67" s="25"/>
      <c r="H67" s="25"/>
      <c r="I67" s="25"/>
      <c r="J67" s="25"/>
      <c r="K67" s="25"/>
      <c r="L67" s="25"/>
    </row>
    <row r="68" spans="2:41" s="44" customFormat="1" ht="57.75" customHeight="1" x14ac:dyDescent="0.2">
      <c r="C68" s="159" t="s">
        <v>224</v>
      </c>
      <c r="D68" s="159"/>
      <c r="E68" s="159"/>
      <c r="F68" s="159"/>
      <c r="G68" s="159"/>
      <c r="H68" s="159"/>
      <c r="I68" s="159"/>
      <c r="J68" s="159"/>
      <c r="P68" s="112"/>
    </row>
    <row r="69" spans="2:41" s="44" customFormat="1" x14ac:dyDescent="0.2">
      <c r="C69" s="86" t="s">
        <v>225</v>
      </c>
      <c r="D69" s="94" t="s">
        <v>20</v>
      </c>
      <c r="E69" s="94" t="s">
        <v>21</v>
      </c>
      <c r="F69" s="94" t="s">
        <v>23</v>
      </c>
      <c r="G69" s="103"/>
      <c r="I69" s="112"/>
      <c r="Q69" s="112"/>
    </row>
    <row r="70" spans="2:41" s="44" customFormat="1" x14ac:dyDescent="0.2">
      <c r="C70" s="113"/>
      <c r="D70" s="87"/>
      <c r="E70" s="87"/>
      <c r="F70" s="87"/>
      <c r="I70" s="112"/>
    </row>
    <row r="71" spans="2:41" s="44" customFormat="1" x14ac:dyDescent="0.2">
      <c r="C71" s="61" t="s">
        <v>226</v>
      </c>
      <c r="E71" s="84" t="s">
        <v>74</v>
      </c>
      <c r="F71" s="57">
        <v>0.95</v>
      </c>
      <c r="I71" s="112"/>
    </row>
    <row r="72" spans="2:41" s="44" customFormat="1" x14ac:dyDescent="0.2">
      <c r="C72" s="61" t="s">
        <v>227</v>
      </c>
      <c r="E72" s="84" t="s">
        <v>74</v>
      </c>
      <c r="F72" s="58">
        <v>0.999</v>
      </c>
      <c r="I72" s="112"/>
    </row>
    <row r="73" spans="2:41" s="44" customFormat="1" x14ac:dyDescent="0.2">
      <c r="I73" s="112"/>
    </row>
    <row r="74" spans="2:41" s="44" customFormat="1" x14ac:dyDescent="0.2">
      <c r="C74" s="86" t="s">
        <v>95</v>
      </c>
      <c r="D74" s="94" t="s">
        <v>20</v>
      </c>
      <c r="E74" s="94" t="s">
        <v>21</v>
      </c>
      <c r="F74" s="94" t="s">
        <v>23</v>
      </c>
      <c r="G74" s="103"/>
      <c r="H74" s="112"/>
      <c r="J74" s="94" t="s">
        <v>24</v>
      </c>
      <c r="K74" s="94" t="s">
        <v>25</v>
      </c>
      <c r="L74" s="94" t="s">
        <v>26</v>
      </c>
      <c r="M74" s="94" t="s">
        <v>27</v>
      </c>
      <c r="N74" s="94" t="s">
        <v>28</v>
      </c>
      <c r="O74" s="94" t="s">
        <v>29</v>
      </c>
      <c r="P74" s="94" t="s">
        <v>30</v>
      </c>
      <c r="Q74" s="94" t="s">
        <v>31</v>
      </c>
      <c r="R74" s="94" t="s">
        <v>32</v>
      </c>
      <c r="S74" s="94" t="s">
        <v>33</v>
      </c>
      <c r="T74" s="94" t="s">
        <v>34</v>
      </c>
      <c r="U74" s="94" t="s">
        <v>35</v>
      </c>
      <c r="V74" s="94" t="s">
        <v>36</v>
      </c>
      <c r="W74" s="94" t="s">
        <v>37</v>
      </c>
      <c r="X74" s="94" t="s">
        <v>38</v>
      </c>
      <c r="Y74" s="94" t="s">
        <v>39</v>
      </c>
      <c r="Z74" s="94" t="s">
        <v>40</v>
      </c>
      <c r="AA74" s="94" t="s">
        <v>41</v>
      </c>
      <c r="AB74" s="94" t="s">
        <v>42</v>
      </c>
      <c r="AC74" s="94" t="s">
        <v>43</v>
      </c>
      <c r="AD74" s="94" t="s">
        <v>44</v>
      </c>
      <c r="AE74" s="94" t="s">
        <v>45</v>
      </c>
      <c r="AF74" s="94" t="s">
        <v>46</v>
      </c>
      <c r="AG74" s="94" t="s">
        <v>47</v>
      </c>
      <c r="AH74" s="94" t="s">
        <v>48</v>
      </c>
      <c r="AI74" s="94" t="s">
        <v>49</v>
      </c>
      <c r="AJ74" s="94" t="s">
        <v>50</v>
      </c>
      <c r="AK74" s="94" t="s">
        <v>51</v>
      </c>
      <c r="AL74" s="94" t="s">
        <v>52</v>
      </c>
      <c r="AM74" s="94" t="s">
        <v>53</v>
      </c>
      <c r="AN74" s="94" t="s">
        <v>54</v>
      </c>
      <c r="AO74" s="94" t="s">
        <v>55</v>
      </c>
    </row>
    <row r="75" spans="2:41" s="44" customFormat="1" x14ac:dyDescent="0.2">
      <c r="F75" s="85" t="s">
        <v>33</v>
      </c>
      <c r="H75" s="112"/>
    </row>
    <row r="76" spans="2:41" s="44" customFormat="1" x14ac:dyDescent="0.2">
      <c r="C76" s="61" t="s">
        <v>228</v>
      </c>
      <c r="E76" s="84" t="s">
        <v>56</v>
      </c>
      <c r="F76" s="47">
        <v>2028</v>
      </c>
      <c r="H76" s="112"/>
    </row>
    <row r="77" spans="2:41" s="44" customFormat="1" x14ac:dyDescent="0.2">
      <c r="C77" s="61" t="s">
        <v>229</v>
      </c>
      <c r="E77" s="84" t="s">
        <v>231</v>
      </c>
      <c r="I77" s="112"/>
      <c r="J77" s="59"/>
      <c r="K77" s="60"/>
      <c r="L77" s="60"/>
      <c r="M77" s="60"/>
      <c r="N77" s="60"/>
      <c r="O77" s="60"/>
      <c r="P77" s="60">
        <v>277624.05106800003</v>
      </c>
      <c r="Q77" s="60">
        <v>4315920</v>
      </c>
      <c r="R77" s="60">
        <v>10789800</v>
      </c>
      <c r="S77" s="60"/>
      <c r="T77" s="59"/>
      <c r="U77" s="59"/>
      <c r="V77" s="59"/>
      <c r="W77" s="59"/>
      <c r="X77" s="59"/>
      <c r="Y77" s="59"/>
      <c r="Z77" s="59"/>
      <c r="AA77" s="59"/>
      <c r="AB77" s="59"/>
      <c r="AC77" s="59"/>
      <c r="AD77" s="59"/>
      <c r="AE77" s="59"/>
      <c r="AF77" s="59"/>
      <c r="AG77" s="59"/>
      <c r="AH77" s="59"/>
      <c r="AI77" s="59"/>
      <c r="AJ77" s="59"/>
      <c r="AK77" s="59"/>
      <c r="AL77" s="59"/>
      <c r="AM77" s="59"/>
      <c r="AN77" s="59"/>
      <c r="AO77" s="59"/>
    </row>
    <row r="78" spans="2:41" s="44" customFormat="1" x14ac:dyDescent="0.2">
      <c r="I78" s="112"/>
      <c r="J78" s="112"/>
      <c r="K78" s="112"/>
      <c r="L78" s="112"/>
      <c r="M78" s="112"/>
    </row>
    <row r="79" spans="2:41" s="44" customFormat="1" x14ac:dyDescent="0.2">
      <c r="C79" s="86" t="s">
        <v>8</v>
      </c>
      <c r="D79" s="94" t="s">
        <v>20</v>
      </c>
      <c r="E79" s="94" t="s">
        <v>21</v>
      </c>
      <c r="F79" s="94" t="s">
        <v>23</v>
      </c>
      <c r="G79" s="103"/>
      <c r="I79" s="112"/>
      <c r="J79" s="94" t="s">
        <v>24</v>
      </c>
      <c r="K79" s="94" t="s">
        <v>25</v>
      </c>
      <c r="L79" s="94" t="s">
        <v>26</v>
      </c>
      <c r="M79" s="94" t="s">
        <v>27</v>
      </c>
      <c r="N79" s="94" t="s">
        <v>28</v>
      </c>
      <c r="O79" s="94" t="s">
        <v>29</v>
      </c>
      <c r="P79" s="94" t="s">
        <v>30</v>
      </c>
      <c r="Q79" s="94" t="s">
        <v>31</v>
      </c>
      <c r="R79" s="94" t="s">
        <v>32</v>
      </c>
      <c r="S79" s="94" t="s">
        <v>33</v>
      </c>
      <c r="T79" s="94" t="s">
        <v>34</v>
      </c>
      <c r="U79" s="94" t="s">
        <v>35</v>
      </c>
      <c r="V79" s="94" t="s">
        <v>36</v>
      </c>
      <c r="W79" s="94" t="s">
        <v>37</v>
      </c>
      <c r="X79" s="94" t="s">
        <v>38</v>
      </c>
      <c r="Y79" s="94" t="s">
        <v>39</v>
      </c>
      <c r="Z79" s="94" t="s">
        <v>40</v>
      </c>
      <c r="AA79" s="94" t="s">
        <v>41</v>
      </c>
      <c r="AB79" s="94" t="s">
        <v>42</v>
      </c>
      <c r="AC79" s="94" t="s">
        <v>43</v>
      </c>
      <c r="AD79" s="94" t="s">
        <v>44</v>
      </c>
      <c r="AE79" s="94" t="s">
        <v>45</v>
      </c>
      <c r="AF79" s="94" t="s">
        <v>46</v>
      </c>
      <c r="AG79" s="94" t="s">
        <v>47</v>
      </c>
      <c r="AH79" s="94" t="s">
        <v>48</v>
      </c>
      <c r="AI79" s="94" t="s">
        <v>49</v>
      </c>
      <c r="AJ79" s="94" t="s">
        <v>50</v>
      </c>
      <c r="AK79" s="94" t="s">
        <v>51</v>
      </c>
      <c r="AL79" s="94" t="s">
        <v>52</v>
      </c>
      <c r="AM79" s="94" t="s">
        <v>53</v>
      </c>
      <c r="AN79" s="94" t="s">
        <v>54</v>
      </c>
      <c r="AO79" s="94" t="s">
        <v>55</v>
      </c>
    </row>
    <row r="80" spans="2:41" s="44" customFormat="1" x14ac:dyDescent="0.2">
      <c r="I80" s="112"/>
    </row>
    <row r="81" spans="2:41" s="44" customFormat="1" x14ac:dyDescent="0.2">
      <c r="C81" s="61" t="s">
        <v>232</v>
      </c>
      <c r="E81" s="84" t="s">
        <v>74</v>
      </c>
      <c r="I81" s="112"/>
      <c r="J81" s="114"/>
      <c r="K81" s="114">
        <v>0</v>
      </c>
      <c r="L81" s="114">
        <v>0</v>
      </c>
      <c r="M81" s="114">
        <v>0</v>
      </c>
      <c r="N81" s="114">
        <v>0</v>
      </c>
      <c r="O81" s="114">
        <v>0</v>
      </c>
      <c r="P81" s="114">
        <v>0</v>
      </c>
      <c r="Q81" s="114">
        <v>1.7144701934706418E-2</v>
      </c>
      <c r="R81" s="114">
        <v>0.28367478709621891</v>
      </c>
      <c r="S81" s="114">
        <v>0.95</v>
      </c>
      <c r="T81" s="114">
        <v>0.95</v>
      </c>
      <c r="U81" s="114">
        <v>0.95</v>
      </c>
      <c r="V81" s="114">
        <v>0.95</v>
      </c>
      <c r="W81" s="114">
        <v>0.95</v>
      </c>
      <c r="X81" s="114">
        <v>0.95</v>
      </c>
      <c r="Y81" s="114">
        <v>0.95</v>
      </c>
      <c r="Z81" s="114">
        <v>0.95</v>
      </c>
      <c r="AA81" s="114">
        <v>0.95</v>
      </c>
      <c r="AB81" s="114">
        <v>0.95</v>
      </c>
      <c r="AC81" s="114">
        <v>0.95</v>
      </c>
      <c r="AD81" s="114">
        <v>0.95</v>
      </c>
      <c r="AE81" s="114">
        <v>0.95</v>
      </c>
      <c r="AF81" s="114">
        <v>0.95</v>
      </c>
      <c r="AG81" s="114">
        <v>0.95</v>
      </c>
      <c r="AH81" s="114">
        <v>0.95</v>
      </c>
      <c r="AI81" s="114">
        <v>0.95</v>
      </c>
      <c r="AJ81" s="114">
        <v>0.95</v>
      </c>
      <c r="AK81" s="114">
        <v>0.95</v>
      </c>
      <c r="AL81" s="114">
        <v>0.95</v>
      </c>
      <c r="AM81" s="114">
        <v>0.95</v>
      </c>
      <c r="AN81" s="114">
        <v>0.95</v>
      </c>
      <c r="AO81" s="114">
        <v>0.95</v>
      </c>
    </row>
    <row r="82" spans="2:41" s="44" customFormat="1" x14ac:dyDescent="0.2">
      <c r="C82" s="61" t="s">
        <v>233</v>
      </c>
      <c r="E82" s="84"/>
      <c r="I82" s="112"/>
      <c r="J82" s="124"/>
      <c r="K82" s="124">
        <v>0</v>
      </c>
      <c r="L82" s="124">
        <v>0</v>
      </c>
      <c r="M82" s="124">
        <v>0</v>
      </c>
      <c r="N82" s="124">
        <v>0</v>
      </c>
      <c r="O82" s="124">
        <v>0</v>
      </c>
      <c r="P82" s="124">
        <v>0</v>
      </c>
      <c r="Q82" s="124">
        <v>1.802900761344391E-2</v>
      </c>
      <c r="R82" s="124">
        <v>0.29830643400960283</v>
      </c>
      <c r="S82" s="124">
        <v>0.999</v>
      </c>
      <c r="T82" s="124">
        <v>0.999</v>
      </c>
      <c r="U82" s="124">
        <v>0.999</v>
      </c>
      <c r="V82" s="124">
        <v>0.999</v>
      </c>
      <c r="W82" s="124">
        <v>0.999</v>
      </c>
      <c r="X82" s="124">
        <v>0.999</v>
      </c>
      <c r="Y82" s="124">
        <v>0.999</v>
      </c>
      <c r="Z82" s="124">
        <v>0.999</v>
      </c>
      <c r="AA82" s="124">
        <v>0.999</v>
      </c>
      <c r="AB82" s="124">
        <v>0.999</v>
      </c>
      <c r="AC82" s="124">
        <v>0.999</v>
      </c>
      <c r="AD82" s="124">
        <v>0.999</v>
      </c>
      <c r="AE82" s="124">
        <v>0.999</v>
      </c>
      <c r="AF82" s="124">
        <v>0.999</v>
      </c>
      <c r="AG82" s="124">
        <v>0.999</v>
      </c>
      <c r="AH82" s="124">
        <v>0.999</v>
      </c>
      <c r="AI82" s="124">
        <v>0.999</v>
      </c>
      <c r="AJ82" s="124">
        <v>0.999</v>
      </c>
      <c r="AK82" s="124">
        <v>0.999</v>
      </c>
      <c r="AL82" s="124">
        <v>0.999</v>
      </c>
      <c r="AM82" s="124">
        <v>0.999</v>
      </c>
      <c r="AN82" s="124">
        <v>0.999</v>
      </c>
      <c r="AO82" s="124">
        <v>0.999</v>
      </c>
    </row>
    <row r="83" spans="2:41" s="44" customFormat="1" x14ac:dyDescent="0.2">
      <c r="C83" s="61"/>
      <c r="I83" s="112"/>
    </row>
    <row r="84" spans="2:41" s="44" customFormat="1" x14ac:dyDescent="0.2">
      <c r="C84" s="61"/>
      <c r="I84" s="112"/>
    </row>
    <row r="85" spans="2:41" s="44" customFormat="1" x14ac:dyDescent="0.2">
      <c r="C85" s="86" t="s">
        <v>211</v>
      </c>
      <c r="D85" s="94" t="s">
        <v>20</v>
      </c>
      <c r="E85" s="103" t="s">
        <v>21</v>
      </c>
      <c r="F85" s="103"/>
      <c r="G85" s="103"/>
      <c r="J85" s="94" t="s">
        <v>24</v>
      </c>
      <c r="K85" s="94" t="s">
        <v>25</v>
      </c>
      <c r="L85" s="94" t="s">
        <v>26</v>
      </c>
      <c r="M85" s="94" t="s">
        <v>27</v>
      </c>
      <c r="N85" s="94" t="s">
        <v>28</v>
      </c>
      <c r="O85" s="94" t="s">
        <v>29</v>
      </c>
      <c r="P85" s="94" t="s">
        <v>30</v>
      </c>
      <c r="Q85" s="94" t="s">
        <v>31</v>
      </c>
      <c r="R85" s="94" t="s">
        <v>32</v>
      </c>
      <c r="S85" s="94" t="s">
        <v>33</v>
      </c>
      <c r="T85" s="94" t="s">
        <v>34</v>
      </c>
      <c r="U85" s="94" t="s">
        <v>35</v>
      </c>
      <c r="V85" s="94" t="s">
        <v>36</v>
      </c>
      <c r="W85" s="94" t="s">
        <v>37</v>
      </c>
      <c r="X85" s="94" t="s">
        <v>38</v>
      </c>
      <c r="Y85" s="94" t="s">
        <v>39</v>
      </c>
      <c r="Z85" s="94" t="s">
        <v>40</v>
      </c>
      <c r="AA85" s="94" t="s">
        <v>41</v>
      </c>
      <c r="AB85" s="94" t="s">
        <v>42</v>
      </c>
      <c r="AC85" s="94" t="s">
        <v>43</v>
      </c>
      <c r="AD85" s="94" t="s">
        <v>44</v>
      </c>
      <c r="AE85" s="94" t="s">
        <v>45</v>
      </c>
      <c r="AF85" s="94" t="s">
        <v>46</v>
      </c>
      <c r="AG85" s="94" t="s">
        <v>47</v>
      </c>
      <c r="AH85" s="94" t="s">
        <v>48</v>
      </c>
      <c r="AI85" s="94" t="s">
        <v>49</v>
      </c>
      <c r="AJ85" s="94" t="s">
        <v>50</v>
      </c>
      <c r="AK85" s="94" t="s">
        <v>51</v>
      </c>
      <c r="AL85" s="94" t="s">
        <v>52</v>
      </c>
      <c r="AM85" s="94" t="s">
        <v>53</v>
      </c>
      <c r="AN85" s="94" t="s">
        <v>54</v>
      </c>
      <c r="AO85" s="94" t="s">
        <v>55</v>
      </c>
    </row>
    <row r="86" spans="2:41" s="44" customFormat="1" x14ac:dyDescent="0.2">
      <c r="C86" s="81"/>
      <c r="D86" s="81"/>
      <c r="E86" s="81"/>
      <c r="F86" s="61"/>
      <c r="G86" s="6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row>
    <row r="87" spans="2:41" s="44" customFormat="1" x14ac:dyDescent="0.2">
      <c r="C87" s="79" t="s">
        <v>212</v>
      </c>
      <c r="D87" s="84" t="s">
        <v>213</v>
      </c>
      <c r="E87" s="84" t="s">
        <v>197</v>
      </c>
      <c r="F87" s="61"/>
      <c r="G87" s="61"/>
      <c r="J87" s="54">
        <v>0</v>
      </c>
      <c r="K87" s="104">
        <v>0</v>
      </c>
      <c r="L87" s="104">
        <v>0</v>
      </c>
      <c r="M87" s="104">
        <v>0</v>
      </c>
      <c r="N87" s="104">
        <v>0</v>
      </c>
      <c r="O87" s="104">
        <v>548.28880898496254</v>
      </c>
      <c r="P87" s="104">
        <v>567.62786204887232</v>
      </c>
      <c r="Q87" s="104">
        <v>576.90354230763933</v>
      </c>
      <c r="R87" s="104">
        <v>434.31225173900185</v>
      </c>
      <c r="S87" s="104">
        <v>31.282251062030102</v>
      </c>
      <c r="T87" s="104">
        <v>31.282251062030102</v>
      </c>
      <c r="U87" s="104">
        <v>31.282251062030102</v>
      </c>
      <c r="V87" s="104">
        <v>31.282251062030102</v>
      </c>
      <c r="W87" s="104">
        <v>31.282251062030102</v>
      </c>
      <c r="X87" s="104">
        <v>31.282251062030102</v>
      </c>
      <c r="Y87" s="104">
        <v>31.282251062030102</v>
      </c>
      <c r="Z87" s="104">
        <v>31.282251062030102</v>
      </c>
      <c r="AA87" s="104">
        <v>31.282251062030102</v>
      </c>
      <c r="AB87" s="104">
        <v>31.282251062030102</v>
      </c>
      <c r="AC87" s="104">
        <v>31.282251062030102</v>
      </c>
      <c r="AD87" s="104">
        <v>31.282251062030102</v>
      </c>
      <c r="AE87" s="104">
        <v>31.282251062030102</v>
      </c>
      <c r="AF87" s="104">
        <v>31.282251062030102</v>
      </c>
      <c r="AG87" s="104">
        <v>31.282251062030102</v>
      </c>
      <c r="AH87" s="104">
        <v>31.282251062030102</v>
      </c>
      <c r="AI87" s="104">
        <v>31.282251062030102</v>
      </c>
      <c r="AJ87" s="104">
        <v>31.282251062030102</v>
      </c>
      <c r="AK87" s="104">
        <v>31.282251062030102</v>
      </c>
      <c r="AL87" s="104">
        <v>31.282251062030102</v>
      </c>
      <c r="AM87" s="104">
        <v>31.282251062030102</v>
      </c>
      <c r="AN87" s="104">
        <v>31.282251062030102</v>
      </c>
      <c r="AO87" s="104">
        <v>31.282251062030102</v>
      </c>
    </row>
    <row r="88" spans="2:41" s="44" customFormat="1" x14ac:dyDescent="0.2">
      <c r="C88" s="79" t="s">
        <v>214</v>
      </c>
      <c r="D88" s="84" t="s">
        <v>213</v>
      </c>
      <c r="E88" s="84" t="s">
        <v>197</v>
      </c>
      <c r="F88" s="61"/>
      <c r="G88" s="61"/>
      <c r="J88" s="54">
        <v>0</v>
      </c>
      <c r="K88" s="104">
        <v>0</v>
      </c>
      <c r="L88" s="104">
        <v>0</v>
      </c>
      <c r="M88" s="104">
        <v>0</v>
      </c>
      <c r="N88" s="104">
        <v>0</v>
      </c>
      <c r="O88" s="104">
        <v>65.034030017351071</v>
      </c>
      <c r="P88" s="104">
        <v>67.951396674378259</v>
      </c>
      <c r="Q88" s="104">
        <v>69.653739507607256</v>
      </c>
      <c r="R88" s="104">
        <v>52.854865273310075</v>
      </c>
      <c r="S88" s="104">
        <v>3.8351748322729939</v>
      </c>
      <c r="T88" s="104">
        <v>3.8351748322729939</v>
      </c>
      <c r="U88" s="104">
        <v>3.8351748322729939</v>
      </c>
      <c r="V88" s="104">
        <v>3.8351748322729939</v>
      </c>
      <c r="W88" s="104">
        <v>3.8351748322729939</v>
      </c>
      <c r="X88" s="104">
        <v>3.8351748322729939</v>
      </c>
      <c r="Y88" s="104">
        <v>3.8351748322729939</v>
      </c>
      <c r="Z88" s="104">
        <v>3.8351748322729939</v>
      </c>
      <c r="AA88" s="104">
        <v>3.8351748322729939</v>
      </c>
      <c r="AB88" s="104">
        <v>3.8351748322729939</v>
      </c>
      <c r="AC88" s="104">
        <v>3.8351748322729939</v>
      </c>
      <c r="AD88" s="104">
        <v>3.8351748322729939</v>
      </c>
      <c r="AE88" s="104">
        <v>3.8351748322729939</v>
      </c>
      <c r="AF88" s="104">
        <v>3.8351748322729939</v>
      </c>
      <c r="AG88" s="104">
        <v>3.8351748322729939</v>
      </c>
      <c r="AH88" s="104">
        <v>3.8351748322729939</v>
      </c>
      <c r="AI88" s="104">
        <v>3.8351748322729939</v>
      </c>
      <c r="AJ88" s="104">
        <v>3.8351748322729939</v>
      </c>
      <c r="AK88" s="104">
        <v>3.8351748322729939</v>
      </c>
      <c r="AL88" s="104">
        <v>3.8351748322729939</v>
      </c>
      <c r="AM88" s="104">
        <v>3.8351748322729939</v>
      </c>
      <c r="AN88" s="104">
        <v>3.8351748322729939</v>
      </c>
      <c r="AO88" s="104">
        <v>3.8351748322729939</v>
      </c>
    </row>
    <row r="89" spans="2:41" s="44" customFormat="1" x14ac:dyDescent="0.2">
      <c r="C89" s="79" t="s">
        <v>215</v>
      </c>
      <c r="D89" s="84" t="s">
        <v>213</v>
      </c>
      <c r="E89" s="84" t="s">
        <v>197</v>
      </c>
      <c r="F89" s="61"/>
      <c r="G89" s="61"/>
      <c r="J89" s="54">
        <v>0</v>
      </c>
      <c r="K89" s="104">
        <v>0</v>
      </c>
      <c r="L89" s="104">
        <v>0</v>
      </c>
      <c r="M89" s="104">
        <v>0</v>
      </c>
      <c r="N89" s="104">
        <v>0</v>
      </c>
      <c r="O89" s="104">
        <v>208.373926248</v>
      </c>
      <c r="P89" s="104">
        <v>173.21413440823918</v>
      </c>
      <c r="Q89" s="104">
        <v>166.37628886704323</v>
      </c>
      <c r="R89" s="104">
        <v>100.46733747022981</v>
      </c>
      <c r="S89" s="104">
        <v>0.1272911850720001</v>
      </c>
      <c r="T89" s="104">
        <v>0.1241912475360001</v>
      </c>
      <c r="U89" s="104">
        <v>0.1249662319200001</v>
      </c>
      <c r="V89" s="104">
        <v>0.1256443432560001</v>
      </c>
      <c r="W89" s="104">
        <v>0.12632245459200009</v>
      </c>
      <c r="X89" s="104">
        <v>0.12680681983200009</v>
      </c>
      <c r="Y89" s="104">
        <v>0.1272911850720001</v>
      </c>
      <c r="Z89" s="104">
        <v>0.12777555031200008</v>
      </c>
      <c r="AA89" s="104">
        <v>0.12878545183740009</v>
      </c>
      <c r="AB89" s="104">
        <v>0.12948051595680007</v>
      </c>
      <c r="AC89" s="104">
        <v>0.12997699032780008</v>
      </c>
      <c r="AD89" s="104">
        <v>0.13047346469880011</v>
      </c>
      <c r="AE89" s="104">
        <v>0.13096993906980006</v>
      </c>
      <c r="AF89" s="104">
        <v>0.13156570831500009</v>
      </c>
      <c r="AG89" s="104">
        <v>0.13255865705700007</v>
      </c>
      <c r="AH89" s="104">
        <v>0.1336509006732001</v>
      </c>
      <c r="AI89" s="104">
        <v>0.13265795193120009</v>
      </c>
      <c r="AJ89" s="104">
        <v>0.1297784005794001</v>
      </c>
      <c r="AK89" s="104">
        <v>0.12888474671160011</v>
      </c>
      <c r="AL89" s="104">
        <v>0.1314664134408001</v>
      </c>
      <c r="AM89" s="104">
        <v>0.13543820840880011</v>
      </c>
      <c r="AN89" s="104">
        <v>0.13494173403780008</v>
      </c>
      <c r="AO89" s="104">
        <v>0.1291826313342001</v>
      </c>
    </row>
    <row r="90" spans="2:41" s="44" customFormat="1" x14ac:dyDescent="0.2">
      <c r="C90" s="79" t="s">
        <v>188</v>
      </c>
      <c r="D90" s="84" t="s">
        <v>213</v>
      </c>
      <c r="E90" s="84" t="s">
        <v>197</v>
      </c>
      <c r="F90" s="61"/>
      <c r="G90" s="61"/>
      <c r="J90" s="54">
        <v>0</v>
      </c>
      <c r="K90" s="104">
        <v>0</v>
      </c>
      <c r="L90" s="104">
        <v>0</v>
      </c>
      <c r="M90" s="104">
        <v>0</v>
      </c>
      <c r="N90" s="104">
        <v>0</v>
      </c>
      <c r="O90" s="104">
        <v>48.228646845628077</v>
      </c>
      <c r="P90" s="104">
        <v>48.62990918738371</v>
      </c>
      <c r="Q90" s="104">
        <v>49.405046715694922</v>
      </c>
      <c r="R90" s="104">
        <v>36.603216452941112</v>
      </c>
      <c r="S90" s="104">
        <v>5.3553089457385482E-2</v>
      </c>
      <c r="T90" s="104">
        <v>5.4972940820520753E-2</v>
      </c>
      <c r="U90" s="104">
        <v>5.6423658517637261E-2</v>
      </c>
      <c r="V90" s="104">
        <v>5.792067571572556E-2</v>
      </c>
      <c r="W90" s="104">
        <v>5.9448559247795046E-2</v>
      </c>
      <c r="X90" s="104">
        <v>6.1022742280836352E-2</v>
      </c>
      <c r="Y90" s="104">
        <v>6.2643224814849463E-2</v>
      </c>
      <c r="Z90" s="104">
        <v>6.4310006849834372E-2</v>
      </c>
      <c r="AA90" s="104">
        <v>6.6007655218800462E-2</v>
      </c>
      <c r="AB90" s="104">
        <v>6.7767036255728996E-2</v>
      </c>
      <c r="AC90" s="104">
        <v>6.9557283626638711E-2</v>
      </c>
      <c r="AD90" s="104">
        <v>7.1393830498520217E-2</v>
      </c>
      <c r="AE90" s="104">
        <v>7.3292110038364153E-2</v>
      </c>
      <c r="AF90" s="104">
        <v>7.523668907917988E-2</v>
      </c>
      <c r="AG90" s="104">
        <v>7.7227567620967399E-2</v>
      </c>
      <c r="AH90" s="104">
        <v>7.9280178830717335E-2</v>
      </c>
      <c r="AI90" s="104">
        <v>8.1379089541439076E-2</v>
      </c>
      <c r="AJ90" s="104">
        <v>8.3539732920123219E-2</v>
      </c>
      <c r="AK90" s="104">
        <v>8.5746675799779154E-2</v>
      </c>
      <c r="AL90" s="104">
        <v>8.8015351347397491E-2</v>
      </c>
      <c r="AM90" s="104">
        <v>9.0345759562978259E-2</v>
      </c>
      <c r="AN90" s="104">
        <v>9.2753333613512012E-2</v>
      </c>
      <c r="AO90" s="104">
        <v>9.5207207165017557E-2</v>
      </c>
    </row>
    <row r="91" spans="2:41" s="44" customFormat="1" x14ac:dyDescent="0.2">
      <c r="F91" s="103"/>
      <c r="G91" s="103"/>
    </row>
    <row r="92" spans="2:41" s="44" customFormat="1" x14ac:dyDescent="0.2">
      <c r="C92" s="105" t="s">
        <v>217</v>
      </c>
      <c r="D92" s="106" t="s">
        <v>213</v>
      </c>
      <c r="E92" s="106" t="s">
        <v>197</v>
      </c>
      <c r="F92" s="61"/>
      <c r="G92" s="61"/>
      <c r="J92" s="108">
        <v>0</v>
      </c>
      <c r="K92" s="108">
        <v>0</v>
      </c>
      <c r="L92" s="108">
        <v>0</v>
      </c>
      <c r="M92" s="108">
        <v>0</v>
      </c>
      <c r="N92" s="108">
        <v>0</v>
      </c>
      <c r="O92" s="108">
        <v>869.92541209594162</v>
      </c>
      <c r="P92" s="108">
        <v>857.42330231887354</v>
      </c>
      <c r="Q92" s="108">
        <v>862.33861739798476</v>
      </c>
      <c r="R92" s="108">
        <v>624.23767093548281</v>
      </c>
      <c r="S92" s="108">
        <v>35.298270168832488</v>
      </c>
      <c r="T92" s="108">
        <v>35.296590082659613</v>
      </c>
      <c r="U92" s="108">
        <v>35.298815784740732</v>
      </c>
      <c r="V92" s="108">
        <v>35.300990913274823</v>
      </c>
      <c r="W92" s="108">
        <v>35.303196908142894</v>
      </c>
      <c r="X92" s="108">
        <v>35.305255456415928</v>
      </c>
      <c r="Y92" s="108">
        <v>35.307360304189949</v>
      </c>
      <c r="Z92" s="108">
        <v>35.309511451464935</v>
      </c>
      <c r="AA92" s="108">
        <v>35.312219001359296</v>
      </c>
      <c r="AB92" s="108">
        <v>35.314673446515627</v>
      </c>
      <c r="AC92" s="108">
        <v>35.31696016825753</v>
      </c>
      <c r="AD92" s="108">
        <v>35.319293189500421</v>
      </c>
      <c r="AE92" s="108">
        <v>35.321687943411263</v>
      </c>
      <c r="AF92" s="108">
        <v>35.324228291697281</v>
      </c>
      <c r="AG92" s="108">
        <v>35.327212118981059</v>
      </c>
      <c r="AH92" s="108">
        <v>35.330356973807014</v>
      </c>
      <c r="AI92" s="108">
        <v>35.331462935775733</v>
      </c>
      <c r="AJ92" s="108">
        <v>35.330744027802616</v>
      </c>
      <c r="AK92" s="108">
        <v>35.332057316814478</v>
      </c>
      <c r="AL92" s="108">
        <v>35.336907659091288</v>
      </c>
      <c r="AM92" s="108">
        <v>35.343209862274875</v>
      </c>
      <c r="AN92" s="108">
        <v>35.345120961954407</v>
      </c>
      <c r="AO92" s="108">
        <v>35.341815732802317</v>
      </c>
    </row>
    <row r="93" spans="2:41" s="44" customFormat="1" x14ac:dyDescent="0.2"/>
    <row r="94" spans="2:41" s="22" customFormat="1" x14ac:dyDescent="0.3">
      <c r="B94" s="23" t="s">
        <v>235</v>
      </c>
      <c r="D94" s="24"/>
      <c r="E94" s="25"/>
      <c r="F94" s="25"/>
      <c r="G94" s="25"/>
      <c r="H94" s="25"/>
      <c r="I94" s="25"/>
      <c r="J94" s="25"/>
      <c r="K94" s="25"/>
      <c r="L94" s="25"/>
    </row>
    <row r="95" spans="2:41" s="44" customFormat="1" ht="57.75" customHeight="1" x14ac:dyDescent="0.2">
      <c r="C95" s="159" t="s">
        <v>224</v>
      </c>
      <c r="D95" s="159"/>
      <c r="E95" s="159"/>
      <c r="F95" s="159"/>
      <c r="G95" s="159"/>
      <c r="H95" s="159"/>
      <c r="I95" s="159"/>
      <c r="J95" s="159"/>
    </row>
    <row r="96" spans="2:41" s="44" customFormat="1" x14ac:dyDescent="0.2">
      <c r="C96" s="86" t="s">
        <v>225</v>
      </c>
      <c r="D96" s="94" t="s">
        <v>20</v>
      </c>
      <c r="E96" s="94" t="s">
        <v>21</v>
      </c>
      <c r="F96" s="94" t="s">
        <v>23</v>
      </c>
      <c r="G96" s="103"/>
      <c r="I96" s="112"/>
    </row>
    <row r="97" spans="3:41" s="44" customFormat="1" x14ac:dyDescent="0.2">
      <c r="C97" s="113"/>
      <c r="D97" s="87"/>
      <c r="E97" s="87"/>
      <c r="F97" s="87"/>
      <c r="I97" s="112"/>
    </row>
    <row r="98" spans="3:41" s="44" customFormat="1" x14ac:dyDescent="0.2">
      <c r="C98" s="61" t="s">
        <v>226</v>
      </c>
      <c r="E98" s="84" t="s">
        <v>74</v>
      </c>
      <c r="F98" s="57">
        <v>0.95</v>
      </c>
      <c r="I98" s="112"/>
    </row>
    <row r="99" spans="3:41" s="44" customFormat="1" x14ac:dyDescent="0.2">
      <c r="C99" s="61" t="s">
        <v>227</v>
      </c>
      <c r="E99" s="84" t="s">
        <v>74</v>
      </c>
      <c r="F99" s="58">
        <v>0.999</v>
      </c>
      <c r="I99" s="112"/>
    </row>
    <row r="100" spans="3:41" s="44" customFormat="1" x14ac:dyDescent="0.2">
      <c r="I100" s="112"/>
    </row>
    <row r="101" spans="3:41" s="44" customFormat="1" x14ac:dyDescent="0.2">
      <c r="C101" s="86" t="s">
        <v>95</v>
      </c>
      <c r="D101" s="94" t="s">
        <v>20</v>
      </c>
      <c r="E101" s="94" t="s">
        <v>21</v>
      </c>
      <c r="F101" s="94" t="s">
        <v>23</v>
      </c>
      <c r="G101" s="103"/>
      <c r="H101" s="112"/>
      <c r="J101" s="94" t="s">
        <v>24</v>
      </c>
      <c r="K101" s="94" t="s">
        <v>25</v>
      </c>
      <c r="L101" s="94" t="s">
        <v>26</v>
      </c>
      <c r="M101" s="94" t="s">
        <v>27</v>
      </c>
      <c r="N101" s="94" t="s">
        <v>28</v>
      </c>
      <c r="O101" s="94" t="s">
        <v>29</v>
      </c>
      <c r="P101" s="94" t="s">
        <v>30</v>
      </c>
      <c r="Q101" s="94" t="s">
        <v>31</v>
      </c>
      <c r="R101" s="94" t="s">
        <v>32</v>
      </c>
      <c r="S101" s="94" t="s">
        <v>33</v>
      </c>
      <c r="T101" s="94" t="s">
        <v>34</v>
      </c>
      <c r="U101" s="94" t="s">
        <v>35</v>
      </c>
      <c r="V101" s="94" t="s">
        <v>36</v>
      </c>
      <c r="W101" s="94" t="s">
        <v>37</v>
      </c>
      <c r="X101" s="94" t="s">
        <v>38</v>
      </c>
      <c r="Y101" s="94" t="s">
        <v>39</v>
      </c>
      <c r="Z101" s="94" t="s">
        <v>40</v>
      </c>
      <c r="AA101" s="94" t="s">
        <v>41</v>
      </c>
      <c r="AB101" s="94" t="s">
        <v>42</v>
      </c>
      <c r="AC101" s="94" t="s">
        <v>43</v>
      </c>
      <c r="AD101" s="94" t="s">
        <v>44</v>
      </c>
      <c r="AE101" s="94" t="s">
        <v>45</v>
      </c>
      <c r="AF101" s="94" t="s">
        <v>46</v>
      </c>
      <c r="AG101" s="94" t="s">
        <v>47</v>
      </c>
      <c r="AH101" s="94" t="s">
        <v>48</v>
      </c>
      <c r="AI101" s="94" t="s">
        <v>49</v>
      </c>
      <c r="AJ101" s="94" t="s">
        <v>50</v>
      </c>
      <c r="AK101" s="94" t="s">
        <v>51</v>
      </c>
      <c r="AL101" s="94" t="s">
        <v>52</v>
      </c>
      <c r="AM101" s="94" t="s">
        <v>53</v>
      </c>
      <c r="AN101" s="94" t="s">
        <v>54</v>
      </c>
      <c r="AO101" s="94" t="s">
        <v>55</v>
      </c>
    </row>
    <row r="102" spans="3:41" s="44" customFormat="1" x14ac:dyDescent="0.2">
      <c r="F102" s="85" t="s">
        <v>33</v>
      </c>
      <c r="H102" s="112"/>
    </row>
    <row r="103" spans="3:41" s="44" customFormat="1" x14ac:dyDescent="0.2">
      <c r="C103" s="61" t="s">
        <v>228</v>
      </c>
      <c r="E103" s="84" t="s">
        <v>56</v>
      </c>
      <c r="F103" s="47">
        <v>2028</v>
      </c>
      <c r="H103" s="112"/>
    </row>
    <row r="104" spans="3:41" s="44" customFormat="1" x14ac:dyDescent="0.2">
      <c r="C104" s="61" t="s">
        <v>229</v>
      </c>
      <c r="E104" s="84" t="s">
        <v>231</v>
      </c>
      <c r="I104" s="112"/>
      <c r="J104" s="59"/>
      <c r="K104" s="60"/>
      <c r="L104" s="60"/>
      <c r="M104" s="60"/>
      <c r="N104" s="60"/>
      <c r="O104" s="60"/>
      <c r="P104" s="60">
        <v>31136280</v>
      </c>
      <c r="Q104" s="60">
        <v>31136280</v>
      </c>
      <c r="R104" s="60">
        <v>31136280</v>
      </c>
      <c r="S104" s="60"/>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row>
    <row r="105" spans="3:41" s="44" customFormat="1" x14ac:dyDescent="0.2">
      <c r="I105" s="112"/>
      <c r="J105" s="112"/>
      <c r="K105" s="112"/>
      <c r="L105" s="112"/>
      <c r="M105" s="112"/>
    </row>
    <row r="106" spans="3:41" s="44" customFormat="1" x14ac:dyDescent="0.2">
      <c r="C106" s="86" t="s">
        <v>8</v>
      </c>
      <c r="D106" s="94" t="s">
        <v>20</v>
      </c>
      <c r="E106" s="94" t="s">
        <v>21</v>
      </c>
      <c r="F106" s="94" t="s">
        <v>23</v>
      </c>
      <c r="G106" s="103"/>
      <c r="I106" s="112"/>
      <c r="J106" s="94" t="s">
        <v>24</v>
      </c>
      <c r="K106" s="94" t="s">
        <v>25</v>
      </c>
      <c r="L106" s="94" t="s">
        <v>26</v>
      </c>
      <c r="M106" s="94" t="s">
        <v>27</v>
      </c>
      <c r="N106" s="94" t="s">
        <v>28</v>
      </c>
      <c r="O106" s="94" t="s">
        <v>29</v>
      </c>
      <c r="P106" s="94" t="s">
        <v>30</v>
      </c>
      <c r="Q106" s="94" t="s">
        <v>31</v>
      </c>
      <c r="R106" s="94" t="s">
        <v>32</v>
      </c>
      <c r="S106" s="94" t="s">
        <v>33</v>
      </c>
      <c r="T106" s="94" t="s">
        <v>34</v>
      </c>
      <c r="U106" s="94" t="s">
        <v>35</v>
      </c>
      <c r="V106" s="94" t="s">
        <v>36</v>
      </c>
      <c r="W106" s="94" t="s">
        <v>37</v>
      </c>
      <c r="X106" s="94" t="s">
        <v>38</v>
      </c>
      <c r="Y106" s="94" t="s">
        <v>39</v>
      </c>
      <c r="Z106" s="94" t="s">
        <v>40</v>
      </c>
      <c r="AA106" s="94" t="s">
        <v>41</v>
      </c>
      <c r="AB106" s="94" t="s">
        <v>42</v>
      </c>
      <c r="AC106" s="94" t="s">
        <v>43</v>
      </c>
      <c r="AD106" s="94" t="s">
        <v>44</v>
      </c>
      <c r="AE106" s="94" t="s">
        <v>45</v>
      </c>
      <c r="AF106" s="94" t="s">
        <v>46</v>
      </c>
      <c r="AG106" s="94" t="s">
        <v>47</v>
      </c>
      <c r="AH106" s="94" t="s">
        <v>48</v>
      </c>
      <c r="AI106" s="94" t="s">
        <v>49</v>
      </c>
      <c r="AJ106" s="94" t="s">
        <v>50</v>
      </c>
      <c r="AK106" s="94" t="s">
        <v>51</v>
      </c>
      <c r="AL106" s="94" t="s">
        <v>52</v>
      </c>
      <c r="AM106" s="94" t="s">
        <v>53</v>
      </c>
      <c r="AN106" s="94" t="s">
        <v>54</v>
      </c>
      <c r="AO106" s="94" t="s">
        <v>55</v>
      </c>
    </row>
    <row r="107" spans="3:41" s="44" customFormat="1" x14ac:dyDescent="0.2">
      <c r="I107" s="112"/>
    </row>
    <row r="108" spans="3:41" s="44" customFormat="1" x14ac:dyDescent="0.2">
      <c r="C108" s="61" t="s">
        <v>232</v>
      </c>
      <c r="E108" s="84" t="s">
        <v>74</v>
      </c>
      <c r="I108" s="112"/>
      <c r="J108" s="114"/>
      <c r="K108" s="114">
        <v>0</v>
      </c>
      <c r="L108" s="114">
        <v>0</v>
      </c>
      <c r="M108" s="114">
        <v>0</v>
      </c>
      <c r="N108" s="114">
        <v>0</v>
      </c>
      <c r="O108" s="114">
        <v>0</v>
      </c>
      <c r="P108" s="114">
        <v>0</v>
      </c>
      <c r="Q108" s="114">
        <v>1.7144701934706418E-2</v>
      </c>
      <c r="R108" s="114">
        <v>0.28367478709621891</v>
      </c>
      <c r="S108" s="114">
        <v>0.95</v>
      </c>
      <c r="T108" s="114">
        <v>0.95</v>
      </c>
      <c r="U108" s="114">
        <v>0.95</v>
      </c>
      <c r="V108" s="114">
        <v>0.95</v>
      </c>
      <c r="W108" s="114">
        <v>0.95</v>
      </c>
      <c r="X108" s="114">
        <v>0.95</v>
      </c>
      <c r="Y108" s="114">
        <v>0.95</v>
      </c>
      <c r="Z108" s="114">
        <v>0.95</v>
      </c>
      <c r="AA108" s="114">
        <v>0.95</v>
      </c>
      <c r="AB108" s="114">
        <v>0.95</v>
      </c>
      <c r="AC108" s="114">
        <v>0.95</v>
      </c>
      <c r="AD108" s="114">
        <v>0.95</v>
      </c>
      <c r="AE108" s="114">
        <v>0.95</v>
      </c>
      <c r="AF108" s="114">
        <v>0.95</v>
      </c>
      <c r="AG108" s="114">
        <v>0.95</v>
      </c>
      <c r="AH108" s="114">
        <v>0.95</v>
      </c>
      <c r="AI108" s="114">
        <v>0.95</v>
      </c>
      <c r="AJ108" s="114">
        <v>0.95</v>
      </c>
      <c r="AK108" s="114">
        <v>0.95</v>
      </c>
      <c r="AL108" s="114">
        <v>0.95</v>
      </c>
      <c r="AM108" s="114">
        <v>0.95</v>
      </c>
      <c r="AN108" s="114">
        <v>0.95</v>
      </c>
      <c r="AO108" s="114">
        <v>0.95</v>
      </c>
    </row>
    <row r="109" spans="3:41" s="44" customFormat="1" x14ac:dyDescent="0.2">
      <c r="C109" s="61" t="s">
        <v>233</v>
      </c>
      <c r="E109" s="84"/>
      <c r="I109" s="112"/>
      <c r="J109" s="124"/>
      <c r="K109" s="124">
        <v>0</v>
      </c>
      <c r="L109" s="124">
        <v>0</v>
      </c>
      <c r="M109" s="124">
        <v>0</v>
      </c>
      <c r="N109" s="124">
        <v>0</v>
      </c>
      <c r="O109" s="124">
        <v>0</v>
      </c>
      <c r="P109" s="124">
        <v>0</v>
      </c>
      <c r="Q109" s="124">
        <v>0.33299999999999996</v>
      </c>
      <c r="R109" s="124">
        <v>0.66599999999999993</v>
      </c>
      <c r="S109" s="124">
        <v>0.999</v>
      </c>
      <c r="T109" s="124">
        <v>0.999</v>
      </c>
      <c r="U109" s="124">
        <v>0.999</v>
      </c>
      <c r="V109" s="124">
        <v>0.999</v>
      </c>
      <c r="W109" s="124">
        <v>0.999</v>
      </c>
      <c r="X109" s="124">
        <v>0.999</v>
      </c>
      <c r="Y109" s="124">
        <v>0.999</v>
      </c>
      <c r="Z109" s="124">
        <v>0.999</v>
      </c>
      <c r="AA109" s="124">
        <v>0.999</v>
      </c>
      <c r="AB109" s="124">
        <v>0.999</v>
      </c>
      <c r="AC109" s="124">
        <v>0.999</v>
      </c>
      <c r="AD109" s="124">
        <v>0.999</v>
      </c>
      <c r="AE109" s="124">
        <v>0.999</v>
      </c>
      <c r="AF109" s="124">
        <v>0.999</v>
      </c>
      <c r="AG109" s="124">
        <v>0.999</v>
      </c>
      <c r="AH109" s="124">
        <v>0.999</v>
      </c>
      <c r="AI109" s="124">
        <v>0.999</v>
      </c>
      <c r="AJ109" s="124">
        <v>0.999</v>
      </c>
      <c r="AK109" s="124">
        <v>0.999</v>
      </c>
      <c r="AL109" s="124">
        <v>0.999</v>
      </c>
      <c r="AM109" s="124">
        <v>0.999</v>
      </c>
      <c r="AN109" s="124">
        <v>0.999</v>
      </c>
      <c r="AO109" s="124">
        <v>0.999</v>
      </c>
    </row>
    <row r="110" spans="3:41" s="44" customFormat="1" x14ac:dyDescent="0.2">
      <c r="C110" s="61"/>
      <c r="I110" s="112"/>
    </row>
    <row r="111" spans="3:41" s="44" customFormat="1" x14ac:dyDescent="0.2">
      <c r="C111" s="61"/>
      <c r="I111" s="112"/>
    </row>
    <row r="112" spans="3:41" s="44" customFormat="1" x14ac:dyDescent="0.2">
      <c r="C112" s="86" t="s">
        <v>211</v>
      </c>
      <c r="D112" s="94" t="s">
        <v>20</v>
      </c>
      <c r="E112" s="103" t="s">
        <v>21</v>
      </c>
      <c r="F112" s="103"/>
      <c r="G112" s="103"/>
      <c r="J112" s="94" t="s">
        <v>24</v>
      </c>
      <c r="K112" s="94" t="s">
        <v>25</v>
      </c>
      <c r="L112" s="94" t="s">
        <v>26</v>
      </c>
      <c r="M112" s="94" t="s">
        <v>27</v>
      </c>
      <c r="N112" s="94" t="s">
        <v>28</v>
      </c>
      <c r="O112" s="94" t="s">
        <v>29</v>
      </c>
      <c r="P112" s="94" t="s">
        <v>30</v>
      </c>
      <c r="Q112" s="94" t="s">
        <v>31</v>
      </c>
      <c r="R112" s="94" t="s">
        <v>32</v>
      </c>
      <c r="S112" s="94" t="s">
        <v>33</v>
      </c>
      <c r="T112" s="94" t="s">
        <v>34</v>
      </c>
      <c r="U112" s="94" t="s">
        <v>35</v>
      </c>
      <c r="V112" s="94" t="s">
        <v>36</v>
      </c>
      <c r="W112" s="94" t="s">
        <v>37</v>
      </c>
      <c r="X112" s="94" t="s">
        <v>38</v>
      </c>
      <c r="Y112" s="94" t="s">
        <v>39</v>
      </c>
      <c r="Z112" s="94" t="s">
        <v>40</v>
      </c>
      <c r="AA112" s="94" t="s">
        <v>41</v>
      </c>
      <c r="AB112" s="94" t="s">
        <v>42</v>
      </c>
      <c r="AC112" s="94" t="s">
        <v>43</v>
      </c>
      <c r="AD112" s="94" t="s">
        <v>44</v>
      </c>
      <c r="AE112" s="94" t="s">
        <v>45</v>
      </c>
      <c r="AF112" s="94" t="s">
        <v>46</v>
      </c>
      <c r="AG112" s="94" t="s">
        <v>47</v>
      </c>
      <c r="AH112" s="94" t="s">
        <v>48</v>
      </c>
      <c r="AI112" s="94" t="s">
        <v>49</v>
      </c>
      <c r="AJ112" s="94" t="s">
        <v>50</v>
      </c>
      <c r="AK112" s="94" t="s">
        <v>51</v>
      </c>
      <c r="AL112" s="94" t="s">
        <v>52</v>
      </c>
      <c r="AM112" s="94" t="s">
        <v>53</v>
      </c>
      <c r="AN112" s="94" t="s">
        <v>54</v>
      </c>
      <c r="AO112" s="94" t="s">
        <v>55</v>
      </c>
    </row>
    <row r="113" spans="2:41" s="44" customFormat="1" x14ac:dyDescent="0.2">
      <c r="C113" s="81"/>
      <c r="D113" s="81"/>
      <c r="E113" s="81"/>
      <c r="F113" s="61"/>
      <c r="G113" s="6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row>
    <row r="114" spans="2:41" s="44" customFormat="1" x14ac:dyDescent="0.2">
      <c r="C114" s="79" t="s">
        <v>212</v>
      </c>
      <c r="D114" s="84" t="s">
        <v>213</v>
      </c>
      <c r="E114" s="84" t="s">
        <v>197</v>
      </c>
      <c r="F114" s="61"/>
      <c r="G114" s="61"/>
      <c r="J114" s="54">
        <v>0</v>
      </c>
      <c r="K114" s="104">
        <v>0</v>
      </c>
      <c r="L114" s="104">
        <v>0</v>
      </c>
      <c r="M114" s="104">
        <v>0</v>
      </c>
      <c r="N114" s="104">
        <v>0</v>
      </c>
      <c r="O114" s="104">
        <v>548.28880898496254</v>
      </c>
      <c r="P114" s="104">
        <v>567.62786204887232</v>
      </c>
      <c r="Q114" s="104">
        <v>576.90354230763933</v>
      </c>
      <c r="R114" s="104">
        <v>434.31225173900185</v>
      </c>
      <c r="S114" s="104">
        <v>31.282251062030102</v>
      </c>
      <c r="T114" s="104">
        <v>31.282251062030102</v>
      </c>
      <c r="U114" s="104">
        <v>31.282251062030102</v>
      </c>
      <c r="V114" s="104">
        <v>31.282251062030102</v>
      </c>
      <c r="W114" s="104">
        <v>31.282251062030102</v>
      </c>
      <c r="X114" s="104">
        <v>31.282251062030102</v>
      </c>
      <c r="Y114" s="104">
        <v>31.282251062030102</v>
      </c>
      <c r="Z114" s="104">
        <v>31.282251062030102</v>
      </c>
      <c r="AA114" s="104">
        <v>31.282251062030102</v>
      </c>
      <c r="AB114" s="104">
        <v>31.282251062030102</v>
      </c>
      <c r="AC114" s="104">
        <v>31.282251062030102</v>
      </c>
      <c r="AD114" s="104">
        <v>31.282251062030102</v>
      </c>
      <c r="AE114" s="104">
        <v>31.282251062030102</v>
      </c>
      <c r="AF114" s="104">
        <v>31.282251062030102</v>
      </c>
      <c r="AG114" s="104">
        <v>31.282251062030102</v>
      </c>
      <c r="AH114" s="104">
        <v>31.282251062030102</v>
      </c>
      <c r="AI114" s="104">
        <v>31.282251062030102</v>
      </c>
      <c r="AJ114" s="104">
        <v>31.282251062030102</v>
      </c>
      <c r="AK114" s="104">
        <v>31.282251062030102</v>
      </c>
      <c r="AL114" s="104">
        <v>31.282251062030102</v>
      </c>
      <c r="AM114" s="104">
        <v>31.282251062030102</v>
      </c>
      <c r="AN114" s="104">
        <v>31.282251062030102</v>
      </c>
      <c r="AO114" s="104">
        <v>31.282251062030102</v>
      </c>
    </row>
    <row r="115" spans="2:41" s="44" customFormat="1" x14ac:dyDescent="0.2">
      <c r="C115" s="79" t="s">
        <v>214</v>
      </c>
      <c r="D115" s="84" t="s">
        <v>213</v>
      </c>
      <c r="E115" s="84" t="s">
        <v>197</v>
      </c>
      <c r="F115" s="61"/>
      <c r="G115" s="61"/>
      <c r="J115" s="54">
        <v>0</v>
      </c>
      <c r="K115" s="104">
        <v>0</v>
      </c>
      <c r="L115" s="104">
        <v>0</v>
      </c>
      <c r="M115" s="104">
        <v>0</v>
      </c>
      <c r="N115" s="104">
        <v>0</v>
      </c>
      <c r="O115" s="104">
        <v>65.034030017351071</v>
      </c>
      <c r="P115" s="104">
        <v>67.951396674378259</v>
      </c>
      <c r="Q115" s="104">
        <v>69.653739507607256</v>
      </c>
      <c r="R115" s="104">
        <v>52.854865273310075</v>
      </c>
      <c r="S115" s="104">
        <v>3.8351748322729939</v>
      </c>
      <c r="T115" s="104">
        <v>3.8351748322729939</v>
      </c>
      <c r="U115" s="104">
        <v>3.8351748322729939</v>
      </c>
      <c r="V115" s="104">
        <v>3.8351748322729939</v>
      </c>
      <c r="W115" s="104">
        <v>3.8351748322729939</v>
      </c>
      <c r="X115" s="104">
        <v>3.8351748322729939</v>
      </c>
      <c r="Y115" s="104">
        <v>3.8351748322729939</v>
      </c>
      <c r="Z115" s="104">
        <v>3.8351748322729939</v>
      </c>
      <c r="AA115" s="104">
        <v>3.8351748322729939</v>
      </c>
      <c r="AB115" s="104">
        <v>3.8351748322729939</v>
      </c>
      <c r="AC115" s="104">
        <v>3.8351748322729939</v>
      </c>
      <c r="AD115" s="104">
        <v>3.8351748322729939</v>
      </c>
      <c r="AE115" s="104">
        <v>3.8351748322729939</v>
      </c>
      <c r="AF115" s="104">
        <v>3.8351748322729939</v>
      </c>
      <c r="AG115" s="104">
        <v>3.8351748322729939</v>
      </c>
      <c r="AH115" s="104">
        <v>3.8351748322729939</v>
      </c>
      <c r="AI115" s="104">
        <v>3.8351748322729939</v>
      </c>
      <c r="AJ115" s="104">
        <v>3.8351748322729939</v>
      </c>
      <c r="AK115" s="104">
        <v>3.8351748322729939</v>
      </c>
      <c r="AL115" s="104">
        <v>3.8351748322729939</v>
      </c>
      <c r="AM115" s="104">
        <v>3.8351748322729939</v>
      </c>
      <c r="AN115" s="104">
        <v>3.8351748322729939</v>
      </c>
      <c r="AO115" s="104">
        <v>3.8351748322729939</v>
      </c>
    </row>
    <row r="116" spans="2:41" s="44" customFormat="1" x14ac:dyDescent="0.2">
      <c r="C116" s="79" t="s">
        <v>215</v>
      </c>
      <c r="D116" s="84" t="s">
        <v>213</v>
      </c>
      <c r="E116" s="84" t="s">
        <v>197</v>
      </c>
      <c r="F116" s="61"/>
      <c r="G116" s="61"/>
      <c r="J116" s="54">
        <v>0</v>
      </c>
      <c r="K116" s="104">
        <v>0</v>
      </c>
      <c r="L116" s="104">
        <v>0</v>
      </c>
      <c r="M116" s="104">
        <v>0</v>
      </c>
      <c r="N116" s="104">
        <v>0</v>
      </c>
      <c r="O116" s="104">
        <v>208.373926248</v>
      </c>
      <c r="P116" s="104">
        <v>173.21413440823918</v>
      </c>
      <c r="Q116" s="104">
        <v>113.01045095498398</v>
      </c>
      <c r="R116" s="104">
        <v>47.821573891296005</v>
      </c>
      <c r="S116" s="104">
        <v>0.1272911850720001</v>
      </c>
      <c r="T116" s="104">
        <v>0.1241912475360001</v>
      </c>
      <c r="U116" s="104">
        <v>0.1249662319200001</v>
      </c>
      <c r="V116" s="104">
        <v>0.1256443432560001</v>
      </c>
      <c r="W116" s="104">
        <v>0.12632245459200009</v>
      </c>
      <c r="X116" s="104">
        <v>0.12680681983200009</v>
      </c>
      <c r="Y116" s="104">
        <v>0.1272911850720001</v>
      </c>
      <c r="Z116" s="104">
        <v>0.12777555031200008</v>
      </c>
      <c r="AA116" s="104">
        <v>0.12878545183740009</v>
      </c>
      <c r="AB116" s="104">
        <v>0.12948051595680007</v>
      </c>
      <c r="AC116" s="104">
        <v>0.12997699032780008</v>
      </c>
      <c r="AD116" s="104">
        <v>0.13047346469880011</v>
      </c>
      <c r="AE116" s="104">
        <v>0.13096993906980006</v>
      </c>
      <c r="AF116" s="104">
        <v>0.13156570831500009</v>
      </c>
      <c r="AG116" s="104">
        <v>0.13255865705700007</v>
      </c>
      <c r="AH116" s="104">
        <v>0.1336509006732001</v>
      </c>
      <c r="AI116" s="104">
        <v>0.13265795193120009</v>
      </c>
      <c r="AJ116" s="104">
        <v>0.1297784005794001</v>
      </c>
      <c r="AK116" s="104">
        <v>0.12888474671160011</v>
      </c>
      <c r="AL116" s="104">
        <v>0.1314664134408001</v>
      </c>
      <c r="AM116" s="104">
        <v>0.13543820840880011</v>
      </c>
      <c r="AN116" s="104">
        <v>0.13494173403780008</v>
      </c>
      <c r="AO116" s="104">
        <v>0.1291826313342001</v>
      </c>
    </row>
    <row r="117" spans="2:41" s="44" customFormat="1" x14ac:dyDescent="0.2">
      <c r="C117" s="79" t="s">
        <v>188</v>
      </c>
      <c r="D117" s="84" t="s">
        <v>213</v>
      </c>
      <c r="E117" s="84" t="s">
        <v>197</v>
      </c>
      <c r="F117" s="61"/>
      <c r="G117" s="61"/>
      <c r="J117" s="54">
        <v>0</v>
      </c>
      <c r="K117" s="104">
        <v>0</v>
      </c>
      <c r="L117" s="104">
        <v>0</v>
      </c>
      <c r="M117" s="104">
        <v>0</v>
      </c>
      <c r="N117" s="104">
        <v>0</v>
      </c>
      <c r="O117" s="104">
        <v>48.228646845628077</v>
      </c>
      <c r="P117" s="104">
        <v>48.62990918738371</v>
      </c>
      <c r="Q117" s="104">
        <v>33.558186967702603</v>
      </c>
      <c r="R117" s="104">
        <v>17.422810879029271</v>
      </c>
      <c r="S117" s="104">
        <v>5.3553089457385482E-2</v>
      </c>
      <c r="T117" s="104">
        <v>5.4972940820520753E-2</v>
      </c>
      <c r="U117" s="104">
        <v>5.6423658517637261E-2</v>
      </c>
      <c r="V117" s="104">
        <v>5.792067571572556E-2</v>
      </c>
      <c r="W117" s="104">
        <v>5.9448559247795046E-2</v>
      </c>
      <c r="X117" s="104">
        <v>6.1022742280836352E-2</v>
      </c>
      <c r="Y117" s="104">
        <v>6.2643224814849463E-2</v>
      </c>
      <c r="Z117" s="104">
        <v>6.4310006849834372E-2</v>
      </c>
      <c r="AA117" s="104">
        <v>6.6007655218800462E-2</v>
      </c>
      <c r="AB117" s="104">
        <v>6.7767036255728996E-2</v>
      </c>
      <c r="AC117" s="104">
        <v>6.9557283626638711E-2</v>
      </c>
      <c r="AD117" s="104">
        <v>7.1393830498520217E-2</v>
      </c>
      <c r="AE117" s="104">
        <v>7.3292110038364153E-2</v>
      </c>
      <c r="AF117" s="104">
        <v>7.523668907917988E-2</v>
      </c>
      <c r="AG117" s="104">
        <v>7.7227567620967399E-2</v>
      </c>
      <c r="AH117" s="104">
        <v>7.9280178830717335E-2</v>
      </c>
      <c r="AI117" s="104">
        <v>8.1379089541439076E-2</v>
      </c>
      <c r="AJ117" s="104">
        <v>8.3539732920123219E-2</v>
      </c>
      <c r="AK117" s="104">
        <v>8.5746675799779154E-2</v>
      </c>
      <c r="AL117" s="104">
        <v>8.8015351347397491E-2</v>
      </c>
      <c r="AM117" s="104">
        <v>9.0345759562978259E-2</v>
      </c>
      <c r="AN117" s="104">
        <v>9.2753333613512012E-2</v>
      </c>
      <c r="AO117" s="104">
        <v>9.5207207165017557E-2</v>
      </c>
    </row>
    <row r="118" spans="2:41" s="44" customFormat="1" x14ac:dyDescent="0.2">
      <c r="F118" s="103"/>
      <c r="G118" s="103"/>
    </row>
    <row r="119" spans="2:41" s="44" customFormat="1" x14ac:dyDescent="0.2">
      <c r="C119" s="105" t="s">
        <v>217</v>
      </c>
      <c r="D119" s="106" t="s">
        <v>213</v>
      </c>
      <c r="E119" s="106" t="s">
        <v>197</v>
      </c>
      <c r="F119" s="61"/>
      <c r="G119" s="61"/>
      <c r="J119" s="108">
        <v>0</v>
      </c>
      <c r="K119" s="108">
        <v>0</v>
      </c>
      <c r="L119" s="108">
        <v>0</v>
      </c>
      <c r="M119" s="108">
        <v>0</v>
      </c>
      <c r="N119" s="108">
        <v>0</v>
      </c>
      <c r="O119" s="108">
        <v>869.92541209594162</v>
      </c>
      <c r="P119" s="108">
        <v>857.42330231887354</v>
      </c>
      <c r="Q119" s="108">
        <v>793.12591973793315</v>
      </c>
      <c r="R119" s="108">
        <v>552.41150178263717</v>
      </c>
      <c r="S119" s="108">
        <v>35.298270168832488</v>
      </c>
      <c r="T119" s="108">
        <v>35.296590082659613</v>
      </c>
      <c r="U119" s="108">
        <v>35.298815784740732</v>
      </c>
      <c r="V119" s="108">
        <v>35.300990913274823</v>
      </c>
      <c r="W119" s="108">
        <v>35.303196908142894</v>
      </c>
      <c r="X119" s="108">
        <v>35.305255456415928</v>
      </c>
      <c r="Y119" s="108">
        <v>35.307360304189949</v>
      </c>
      <c r="Z119" s="108">
        <v>35.309511451464935</v>
      </c>
      <c r="AA119" s="108">
        <v>35.312219001359296</v>
      </c>
      <c r="AB119" s="108">
        <v>35.314673446515627</v>
      </c>
      <c r="AC119" s="108">
        <v>35.31696016825753</v>
      </c>
      <c r="AD119" s="108">
        <v>35.319293189500421</v>
      </c>
      <c r="AE119" s="108">
        <v>35.321687943411263</v>
      </c>
      <c r="AF119" s="108">
        <v>35.324228291697281</v>
      </c>
      <c r="AG119" s="108">
        <v>35.327212118981059</v>
      </c>
      <c r="AH119" s="108">
        <v>35.330356973807014</v>
      </c>
      <c r="AI119" s="108">
        <v>35.331462935775733</v>
      </c>
      <c r="AJ119" s="108">
        <v>35.330744027802616</v>
      </c>
      <c r="AK119" s="108">
        <v>35.332057316814478</v>
      </c>
      <c r="AL119" s="108">
        <v>35.336907659091288</v>
      </c>
      <c r="AM119" s="108">
        <v>35.343209862274875</v>
      </c>
      <c r="AN119" s="108">
        <v>35.345120961954407</v>
      </c>
      <c r="AO119" s="108">
        <v>35.341815732802317</v>
      </c>
    </row>
    <row r="120" spans="2:41" s="44" customFormat="1" x14ac:dyDescent="0.2"/>
    <row r="121" spans="2:41" s="22" customFormat="1" x14ac:dyDescent="0.3">
      <c r="B121" s="23" t="s">
        <v>236</v>
      </c>
      <c r="D121" s="24"/>
      <c r="E121" s="25"/>
      <c r="F121" s="25"/>
      <c r="G121" s="25"/>
      <c r="H121" s="25"/>
      <c r="I121" s="25"/>
      <c r="J121" s="25"/>
      <c r="K121" s="25"/>
      <c r="L121" s="25"/>
    </row>
    <row r="122" spans="2:41" s="44" customFormat="1" ht="49.5" customHeight="1" x14ac:dyDescent="0.2">
      <c r="C122" s="159" t="s">
        <v>237</v>
      </c>
      <c r="D122" s="159"/>
      <c r="E122" s="159"/>
      <c r="F122" s="159"/>
      <c r="G122" s="159"/>
      <c r="H122" s="159"/>
      <c r="I122" s="159"/>
      <c r="J122" s="159"/>
    </row>
    <row r="123" spans="2:41" s="44" customFormat="1" x14ac:dyDescent="0.2">
      <c r="C123" s="86" t="s">
        <v>225</v>
      </c>
      <c r="D123" s="94" t="s">
        <v>20</v>
      </c>
      <c r="E123" s="94" t="s">
        <v>21</v>
      </c>
      <c r="F123" s="94" t="s">
        <v>23</v>
      </c>
      <c r="G123" s="103"/>
      <c r="I123" s="112"/>
    </row>
    <row r="124" spans="2:41" s="44" customFormat="1" x14ac:dyDescent="0.2">
      <c r="C124" s="113"/>
      <c r="D124" s="87"/>
      <c r="E124" s="87"/>
      <c r="F124" s="87"/>
      <c r="I124" s="112"/>
    </row>
    <row r="125" spans="2:41" s="44" customFormat="1" x14ac:dyDescent="0.2">
      <c r="C125" s="61" t="s">
        <v>226</v>
      </c>
      <c r="E125" s="84" t="s">
        <v>74</v>
      </c>
      <c r="F125" s="57">
        <v>0.95</v>
      </c>
      <c r="I125" s="112"/>
    </row>
    <row r="126" spans="2:41" s="44" customFormat="1" x14ac:dyDescent="0.2">
      <c r="C126" s="61" t="s">
        <v>227</v>
      </c>
      <c r="E126" s="84" t="s">
        <v>74</v>
      </c>
      <c r="F126" s="58">
        <v>0.999</v>
      </c>
      <c r="I126" s="112"/>
    </row>
    <row r="127" spans="2:41" s="44" customFormat="1" x14ac:dyDescent="0.2">
      <c r="I127" s="112"/>
    </row>
    <row r="128" spans="2:41" s="44" customFormat="1" x14ac:dyDescent="0.2">
      <c r="C128" s="86" t="s">
        <v>95</v>
      </c>
      <c r="D128" s="94" t="s">
        <v>20</v>
      </c>
      <c r="E128" s="94" t="s">
        <v>21</v>
      </c>
      <c r="F128" s="94" t="s">
        <v>23</v>
      </c>
      <c r="G128" s="103"/>
      <c r="H128" s="112"/>
      <c r="J128" s="94" t="s">
        <v>24</v>
      </c>
      <c r="K128" s="94" t="s">
        <v>25</v>
      </c>
      <c r="L128" s="94" t="s">
        <v>26</v>
      </c>
      <c r="M128" s="94" t="s">
        <v>27</v>
      </c>
      <c r="N128" s="94" t="s">
        <v>28</v>
      </c>
      <c r="O128" s="94" t="s">
        <v>29</v>
      </c>
      <c r="P128" s="94" t="s">
        <v>30</v>
      </c>
      <c r="Q128" s="94" t="s">
        <v>31</v>
      </c>
      <c r="R128" s="94" t="s">
        <v>32</v>
      </c>
      <c r="S128" s="94" t="s">
        <v>33</v>
      </c>
      <c r="T128" s="94" t="s">
        <v>34</v>
      </c>
      <c r="U128" s="94" t="s">
        <v>35</v>
      </c>
      <c r="V128" s="94" t="s">
        <v>36</v>
      </c>
      <c r="W128" s="94" t="s">
        <v>37</v>
      </c>
      <c r="X128" s="94" t="s">
        <v>38</v>
      </c>
      <c r="Y128" s="94" t="s">
        <v>39</v>
      </c>
      <c r="Z128" s="94" t="s">
        <v>40</v>
      </c>
      <c r="AA128" s="94" t="s">
        <v>41</v>
      </c>
      <c r="AB128" s="94" t="s">
        <v>42</v>
      </c>
      <c r="AC128" s="94" t="s">
        <v>43</v>
      </c>
      <c r="AD128" s="94" t="s">
        <v>44</v>
      </c>
      <c r="AE128" s="94" t="s">
        <v>45</v>
      </c>
      <c r="AF128" s="94" t="s">
        <v>46</v>
      </c>
      <c r="AG128" s="94" t="s">
        <v>47</v>
      </c>
      <c r="AH128" s="94" t="s">
        <v>48</v>
      </c>
      <c r="AI128" s="94" t="s">
        <v>49</v>
      </c>
      <c r="AJ128" s="94" t="s">
        <v>50</v>
      </c>
      <c r="AK128" s="94" t="s">
        <v>51</v>
      </c>
      <c r="AL128" s="94" t="s">
        <v>52</v>
      </c>
      <c r="AM128" s="94" t="s">
        <v>53</v>
      </c>
      <c r="AN128" s="94" t="s">
        <v>54</v>
      </c>
      <c r="AO128" s="94" t="s">
        <v>55</v>
      </c>
    </row>
    <row r="129" spans="3:41" s="44" customFormat="1" x14ac:dyDescent="0.2">
      <c r="F129" s="85" t="s">
        <v>38</v>
      </c>
      <c r="H129" s="112"/>
    </row>
    <row r="130" spans="3:41" s="44" customFormat="1" x14ac:dyDescent="0.2">
      <c r="C130" s="61" t="s">
        <v>228</v>
      </c>
      <c r="E130" s="84" t="s">
        <v>56</v>
      </c>
      <c r="F130" s="47">
        <v>2033</v>
      </c>
      <c r="H130" s="112"/>
    </row>
    <row r="131" spans="3:41" s="44" customFormat="1" x14ac:dyDescent="0.2">
      <c r="C131" s="61" t="s">
        <v>229</v>
      </c>
      <c r="E131" s="84" t="s">
        <v>231</v>
      </c>
      <c r="I131" s="112"/>
      <c r="J131" s="59"/>
      <c r="K131" s="60"/>
      <c r="L131" s="60"/>
      <c r="M131" s="60"/>
      <c r="N131" s="59"/>
      <c r="O131" s="59"/>
      <c r="P131" s="60"/>
      <c r="Q131" s="60"/>
      <c r="R131" s="60"/>
      <c r="S131" s="60"/>
      <c r="T131" s="60"/>
      <c r="U131" s="60">
        <v>145715</v>
      </c>
      <c r="V131" s="60">
        <v>2245049</v>
      </c>
      <c r="W131" s="59">
        <v>5699497</v>
      </c>
      <c r="X131" s="59"/>
      <c r="Y131" s="59"/>
      <c r="Z131" s="59"/>
      <c r="AA131" s="59"/>
      <c r="AB131" s="59"/>
      <c r="AC131" s="59"/>
      <c r="AD131" s="59"/>
      <c r="AE131" s="59"/>
      <c r="AF131" s="59"/>
      <c r="AG131" s="59"/>
      <c r="AH131" s="59"/>
      <c r="AI131" s="59"/>
      <c r="AJ131" s="59"/>
      <c r="AK131" s="59"/>
      <c r="AL131" s="59"/>
      <c r="AM131" s="59"/>
      <c r="AN131" s="59"/>
      <c r="AO131" s="59"/>
    </row>
    <row r="132" spans="3:41" s="44" customFormat="1" x14ac:dyDescent="0.2">
      <c r="I132" s="112"/>
      <c r="J132" s="112"/>
      <c r="K132" s="112"/>
      <c r="L132" s="112"/>
      <c r="M132" s="112"/>
    </row>
    <row r="133" spans="3:41" s="44" customFormat="1" x14ac:dyDescent="0.2">
      <c r="C133" s="86" t="s">
        <v>8</v>
      </c>
      <c r="D133" s="94" t="s">
        <v>20</v>
      </c>
      <c r="E133" s="94" t="s">
        <v>21</v>
      </c>
      <c r="F133" s="94" t="s">
        <v>23</v>
      </c>
      <c r="G133" s="103"/>
      <c r="I133" s="112"/>
      <c r="J133" s="94" t="s">
        <v>24</v>
      </c>
      <c r="K133" s="94" t="s">
        <v>25</v>
      </c>
      <c r="L133" s="94" t="s">
        <v>26</v>
      </c>
      <c r="M133" s="94" t="s">
        <v>27</v>
      </c>
      <c r="N133" s="94" t="s">
        <v>28</v>
      </c>
      <c r="O133" s="94" t="s">
        <v>29</v>
      </c>
      <c r="P133" s="94" t="s">
        <v>30</v>
      </c>
      <c r="Q133" s="94" t="s">
        <v>31</v>
      </c>
      <c r="R133" s="94" t="s">
        <v>32</v>
      </c>
      <c r="S133" s="94" t="s">
        <v>33</v>
      </c>
      <c r="T133" s="94" t="s">
        <v>34</v>
      </c>
      <c r="U133" s="94" t="s">
        <v>35</v>
      </c>
      <c r="V133" s="94" t="s">
        <v>36</v>
      </c>
      <c r="W133" s="94" t="s">
        <v>37</v>
      </c>
      <c r="X133" s="94" t="s">
        <v>38</v>
      </c>
      <c r="Y133" s="94" t="s">
        <v>39</v>
      </c>
      <c r="Z133" s="94" t="s">
        <v>40</v>
      </c>
      <c r="AA133" s="94" t="s">
        <v>41</v>
      </c>
      <c r="AB133" s="94" t="s">
        <v>42</v>
      </c>
      <c r="AC133" s="94" t="s">
        <v>43</v>
      </c>
      <c r="AD133" s="94" t="s">
        <v>44</v>
      </c>
      <c r="AE133" s="94" t="s">
        <v>45</v>
      </c>
      <c r="AF133" s="94" t="s">
        <v>46</v>
      </c>
      <c r="AG133" s="94" t="s">
        <v>47</v>
      </c>
      <c r="AH133" s="94" t="s">
        <v>48</v>
      </c>
      <c r="AI133" s="94" t="s">
        <v>49</v>
      </c>
      <c r="AJ133" s="94" t="s">
        <v>50</v>
      </c>
      <c r="AK133" s="94" t="s">
        <v>51</v>
      </c>
      <c r="AL133" s="94" t="s">
        <v>52</v>
      </c>
      <c r="AM133" s="94" t="s">
        <v>53</v>
      </c>
      <c r="AN133" s="94" t="s">
        <v>54</v>
      </c>
      <c r="AO133" s="94" t="s">
        <v>55</v>
      </c>
    </row>
    <row r="134" spans="3:41" s="44" customFormat="1" x14ac:dyDescent="0.2">
      <c r="I134" s="112"/>
    </row>
    <row r="135" spans="3:41" s="44" customFormat="1" x14ac:dyDescent="0.2">
      <c r="C135" s="61" t="s">
        <v>232</v>
      </c>
      <c r="E135" s="84" t="s">
        <v>74</v>
      </c>
      <c r="I135" s="112"/>
      <c r="J135" s="114"/>
      <c r="K135" s="114">
        <v>0</v>
      </c>
      <c r="L135" s="114">
        <v>0</v>
      </c>
      <c r="M135" s="114">
        <v>0</v>
      </c>
      <c r="N135" s="114">
        <v>0</v>
      </c>
      <c r="O135" s="114">
        <v>0</v>
      </c>
      <c r="P135" s="114">
        <v>0</v>
      </c>
      <c r="Q135" s="114">
        <v>0</v>
      </c>
      <c r="R135" s="114">
        <v>0</v>
      </c>
      <c r="S135" s="114">
        <v>0</v>
      </c>
      <c r="T135" s="114">
        <v>0</v>
      </c>
      <c r="U135" s="114">
        <v>0</v>
      </c>
      <c r="V135" s="114">
        <v>1.7110603724651157E-2</v>
      </c>
      <c r="W135" s="114">
        <v>0.28073578837567786</v>
      </c>
      <c r="X135" s="114">
        <v>0.95</v>
      </c>
      <c r="Y135" s="114">
        <v>0.95</v>
      </c>
      <c r="Z135" s="114">
        <v>0.95</v>
      </c>
      <c r="AA135" s="114">
        <v>0.95</v>
      </c>
      <c r="AB135" s="114">
        <v>0.95</v>
      </c>
      <c r="AC135" s="114">
        <v>0.95</v>
      </c>
      <c r="AD135" s="114">
        <v>0.95</v>
      </c>
      <c r="AE135" s="114">
        <v>0.95</v>
      </c>
      <c r="AF135" s="114">
        <v>0.95</v>
      </c>
      <c r="AG135" s="114">
        <v>0.95</v>
      </c>
      <c r="AH135" s="114">
        <v>0.95</v>
      </c>
      <c r="AI135" s="114">
        <v>0.95</v>
      </c>
      <c r="AJ135" s="114">
        <v>0.95</v>
      </c>
      <c r="AK135" s="114">
        <v>0.95</v>
      </c>
      <c r="AL135" s="114">
        <v>0.95</v>
      </c>
      <c r="AM135" s="114">
        <v>0.95</v>
      </c>
      <c r="AN135" s="114">
        <v>0.95</v>
      </c>
      <c r="AO135" s="114">
        <v>0.95</v>
      </c>
    </row>
    <row r="136" spans="3:41" s="44" customFormat="1" x14ac:dyDescent="0.2">
      <c r="C136" s="61" t="s">
        <v>233</v>
      </c>
      <c r="E136" s="84"/>
      <c r="I136" s="112"/>
      <c r="J136" s="114"/>
      <c r="K136" s="124">
        <v>0</v>
      </c>
      <c r="L136" s="124">
        <v>0</v>
      </c>
      <c r="M136" s="124">
        <v>0</v>
      </c>
      <c r="N136" s="124">
        <v>0</v>
      </c>
      <c r="O136" s="124">
        <v>0</v>
      </c>
      <c r="P136" s="124">
        <v>0</v>
      </c>
      <c r="Q136" s="124">
        <v>0</v>
      </c>
      <c r="R136" s="124">
        <v>0</v>
      </c>
      <c r="S136" s="124">
        <v>0</v>
      </c>
      <c r="T136" s="124">
        <v>0</v>
      </c>
      <c r="U136" s="124">
        <v>0</v>
      </c>
      <c r="V136" s="124">
        <v>1.7993150653606849E-2</v>
      </c>
      <c r="W136" s="124">
        <v>0.29521584482873914</v>
      </c>
      <c r="X136" s="124">
        <v>0.999</v>
      </c>
      <c r="Y136" s="124">
        <v>0.999</v>
      </c>
      <c r="Z136" s="124">
        <v>0.999</v>
      </c>
      <c r="AA136" s="124">
        <v>0.999</v>
      </c>
      <c r="AB136" s="124">
        <v>0.999</v>
      </c>
      <c r="AC136" s="124">
        <v>0.999</v>
      </c>
      <c r="AD136" s="124">
        <v>0.999</v>
      </c>
      <c r="AE136" s="124">
        <v>0.999</v>
      </c>
      <c r="AF136" s="124">
        <v>0.999</v>
      </c>
      <c r="AG136" s="124">
        <v>0.999</v>
      </c>
      <c r="AH136" s="124">
        <v>0.999</v>
      </c>
      <c r="AI136" s="124">
        <v>0.999</v>
      </c>
      <c r="AJ136" s="124">
        <v>0.999</v>
      </c>
      <c r="AK136" s="124">
        <v>0.999</v>
      </c>
      <c r="AL136" s="124">
        <v>0.999</v>
      </c>
      <c r="AM136" s="124">
        <v>0.999</v>
      </c>
      <c r="AN136" s="124">
        <v>0.999</v>
      </c>
      <c r="AO136" s="124">
        <v>0.999</v>
      </c>
    </row>
    <row r="137" spans="3:41" s="44" customFormat="1" x14ac:dyDescent="0.2">
      <c r="C137" s="61"/>
      <c r="I137" s="112"/>
    </row>
    <row r="138" spans="3:41" s="44" customFormat="1" x14ac:dyDescent="0.2">
      <c r="C138" s="61"/>
      <c r="I138" s="112"/>
    </row>
    <row r="139" spans="3:41" s="44" customFormat="1" x14ac:dyDescent="0.2">
      <c r="C139" s="86" t="s">
        <v>211</v>
      </c>
      <c r="D139" s="94" t="s">
        <v>20</v>
      </c>
      <c r="E139" s="103" t="s">
        <v>21</v>
      </c>
      <c r="F139" s="103"/>
      <c r="G139" s="103"/>
      <c r="J139" s="94" t="s">
        <v>24</v>
      </c>
      <c r="K139" s="94" t="s">
        <v>25</v>
      </c>
      <c r="L139" s="94" t="s">
        <v>26</v>
      </c>
      <c r="M139" s="94" t="s">
        <v>27</v>
      </c>
      <c r="N139" s="94" t="s">
        <v>28</v>
      </c>
      <c r="O139" s="94" t="s">
        <v>29</v>
      </c>
      <c r="P139" s="94" t="s">
        <v>30</v>
      </c>
      <c r="Q139" s="94" t="s">
        <v>31</v>
      </c>
      <c r="R139" s="94" t="s">
        <v>32</v>
      </c>
      <c r="S139" s="94" t="s">
        <v>33</v>
      </c>
      <c r="T139" s="94" t="s">
        <v>34</v>
      </c>
      <c r="U139" s="94" t="s">
        <v>35</v>
      </c>
      <c r="V139" s="94" t="s">
        <v>36</v>
      </c>
      <c r="W139" s="94" t="s">
        <v>37</v>
      </c>
      <c r="X139" s="94" t="s">
        <v>38</v>
      </c>
      <c r="Y139" s="94" t="s">
        <v>39</v>
      </c>
      <c r="Z139" s="94" t="s">
        <v>40</v>
      </c>
      <c r="AA139" s="94" t="s">
        <v>41</v>
      </c>
      <c r="AB139" s="94" t="s">
        <v>42</v>
      </c>
      <c r="AC139" s="94" t="s">
        <v>43</v>
      </c>
      <c r="AD139" s="94" t="s">
        <v>44</v>
      </c>
      <c r="AE139" s="94" t="s">
        <v>45</v>
      </c>
      <c r="AF139" s="94" t="s">
        <v>46</v>
      </c>
      <c r="AG139" s="94" t="s">
        <v>47</v>
      </c>
      <c r="AH139" s="94" t="s">
        <v>48</v>
      </c>
      <c r="AI139" s="94" t="s">
        <v>49</v>
      </c>
      <c r="AJ139" s="94" t="s">
        <v>50</v>
      </c>
      <c r="AK139" s="94" t="s">
        <v>51</v>
      </c>
      <c r="AL139" s="94" t="s">
        <v>52</v>
      </c>
      <c r="AM139" s="94" t="s">
        <v>53</v>
      </c>
      <c r="AN139" s="94" t="s">
        <v>54</v>
      </c>
      <c r="AO139" s="94" t="s">
        <v>55</v>
      </c>
    </row>
    <row r="140" spans="3:41" s="44" customFormat="1" x14ac:dyDescent="0.2">
      <c r="C140" s="81"/>
      <c r="D140" s="81"/>
      <c r="E140" s="81"/>
      <c r="F140" s="61"/>
      <c r="G140" s="6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row>
    <row r="141" spans="3:41" s="44" customFormat="1" x14ac:dyDescent="0.2">
      <c r="C141" s="79" t="s">
        <v>212</v>
      </c>
      <c r="D141" s="84" t="s">
        <v>213</v>
      </c>
      <c r="E141" s="84" t="s">
        <v>197</v>
      </c>
      <c r="F141" s="61"/>
      <c r="G141" s="61"/>
      <c r="J141" s="54">
        <v>0</v>
      </c>
      <c r="K141" s="104">
        <v>0</v>
      </c>
      <c r="L141" s="104">
        <v>0</v>
      </c>
      <c r="M141" s="104">
        <v>0</v>
      </c>
      <c r="N141" s="104">
        <v>0</v>
      </c>
      <c r="O141" s="104">
        <v>548.28880898496254</v>
      </c>
      <c r="P141" s="104">
        <v>567.62786204887232</v>
      </c>
      <c r="Q141" s="104">
        <v>586.96691511278209</v>
      </c>
      <c r="R141" s="104">
        <v>606.30596817669175</v>
      </c>
      <c r="S141" s="104">
        <v>625.64502124060152</v>
      </c>
      <c r="T141" s="104">
        <v>644.98407430451141</v>
      </c>
      <c r="U141" s="104">
        <v>664.32312736842118</v>
      </c>
      <c r="V141" s="104">
        <v>671.96430778142235</v>
      </c>
      <c r="W141" s="104">
        <v>505.64362798159965</v>
      </c>
      <c r="X141" s="104">
        <v>36.117014328007549</v>
      </c>
      <c r="Y141" s="104">
        <v>36.117014328007549</v>
      </c>
      <c r="Z141" s="104">
        <v>36.117014328007549</v>
      </c>
      <c r="AA141" s="104">
        <v>36.117014328007549</v>
      </c>
      <c r="AB141" s="104">
        <v>36.117014328007549</v>
      </c>
      <c r="AC141" s="104">
        <v>36.117014328007549</v>
      </c>
      <c r="AD141" s="104">
        <v>36.117014328007549</v>
      </c>
      <c r="AE141" s="104">
        <v>36.117014328007549</v>
      </c>
      <c r="AF141" s="104">
        <v>36.117014328007549</v>
      </c>
      <c r="AG141" s="104">
        <v>36.117014328007549</v>
      </c>
      <c r="AH141" s="104">
        <v>36.117014328007549</v>
      </c>
      <c r="AI141" s="104">
        <v>36.117014328007549</v>
      </c>
      <c r="AJ141" s="104">
        <v>36.117014328007549</v>
      </c>
      <c r="AK141" s="104">
        <v>36.117014328007549</v>
      </c>
      <c r="AL141" s="104">
        <v>36.117014328007549</v>
      </c>
      <c r="AM141" s="104">
        <v>36.117014328007549</v>
      </c>
      <c r="AN141" s="104">
        <v>36.117014328007549</v>
      </c>
      <c r="AO141" s="104">
        <v>36.117014328007549</v>
      </c>
    </row>
    <row r="142" spans="3:41" s="44" customFormat="1" x14ac:dyDescent="0.2">
      <c r="C142" s="79" t="s">
        <v>214</v>
      </c>
      <c r="D142" s="84" t="s">
        <v>213</v>
      </c>
      <c r="E142" s="84" t="s">
        <v>197</v>
      </c>
      <c r="F142" s="61"/>
      <c r="G142" s="61"/>
      <c r="J142" s="54">
        <v>0</v>
      </c>
      <c r="K142" s="104">
        <v>0</v>
      </c>
      <c r="L142" s="104">
        <v>0</v>
      </c>
      <c r="M142" s="104">
        <v>0</v>
      </c>
      <c r="N142" s="104">
        <v>0</v>
      </c>
      <c r="O142" s="104">
        <v>65.034030017351071</v>
      </c>
      <c r="P142" s="104">
        <v>67.951396674378259</v>
      </c>
      <c r="Q142" s="104">
        <v>70.868763331405447</v>
      </c>
      <c r="R142" s="104">
        <v>73.786129988432634</v>
      </c>
      <c r="S142" s="104">
        <v>76.703496645459808</v>
      </c>
      <c r="T142" s="104">
        <v>79.620863302486995</v>
      </c>
      <c r="U142" s="104">
        <v>82.538229959514183</v>
      </c>
      <c r="V142" s="104">
        <v>83.993399766782076</v>
      </c>
      <c r="W142" s="104">
        <v>63.563509757868445</v>
      </c>
      <c r="X142" s="104">
        <v>4.5645164965297909</v>
      </c>
      <c r="Y142" s="104">
        <v>4.5645164965297909</v>
      </c>
      <c r="Z142" s="104">
        <v>4.5645164965297909</v>
      </c>
      <c r="AA142" s="104">
        <v>4.5645164965297909</v>
      </c>
      <c r="AB142" s="104">
        <v>4.5645164965297909</v>
      </c>
      <c r="AC142" s="104">
        <v>4.5645164965297909</v>
      </c>
      <c r="AD142" s="104">
        <v>4.5645164965297909</v>
      </c>
      <c r="AE142" s="104">
        <v>4.5645164965297909</v>
      </c>
      <c r="AF142" s="104">
        <v>4.5645164965297909</v>
      </c>
      <c r="AG142" s="104">
        <v>4.5645164965297909</v>
      </c>
      <c r="AH142" s="104">
        <v>4.5645164965297909</v>
      </c>
      <c r="AI142" s="104">
        <v>4.5645164965297909</v>
      </c>
      <c r="AJ142" s="104">
        <v>4.5645164965297909</v>
      </c>
      <c r="AK142" s="104">
        <v>4.5645164965297909</v>
      </c>
      <c r="AL142" s="104">
        <v>4.5645164965297909</v>
      </c>
      <c r="AM142" s="104">
        <v>4.5645164965297909</v>
      </c>
      <c r="AN142" s="104">
        <v>4.5645164965297909</v>
      </c>
      <c r="AO142" s="104">
        <v>4.5645164965297909</v>
      </c>
    </row>
    <row r="143" spans="3:41" s="44" customFormat="1" x14ac:dyDescent="0.2">
      <c r="C143" s="79" t="s">
        <v>215</v>
      </c>
      <c r="D143" s="84" t="s">
        <v>213</v>
      </c>
      <c r="E143" s="84" t="s">
        <v>197</v>
      </c>
      <c r="F143" s="61"/>
      <c r="G143" s="61"/>
      <c r="J143" s="54">
        <v>0</v>
      </c>
      <c r="K143" s="104">
        <v>0</v>
      </c>
      <c r="L143" s="104">
        <v>0</v>
      </c>
      <c r="M143" s="104">
        <v>0</v>
      </c>
      <c r="N143" s="104">
        <v>0</v>
      </c>
      <c r="O143" s="104">
        <v>208.373926248</v>
      </c>
      <c r="P143" s="104">
        <v>173.21413440823918</v>
      </c>
      <c r="Q143" s="104">
        <v>169.43096095199996</v>
      </c>
      <c r="R143" s="104">
        <v>143.17836494399998</v>
      </c>
      <c r="S143" s="104">
        <v>127.29118507199999</v>
      </c>
      <c r="T143" s="104">
        <v>124.19124753599999</v>
      </c>
      <c r="U143" s="104">
        <v>124.96623191999998</v>
      </c>
      <c r="V143" s="104">
        <v>123.3836056590213</v>
      </c>
      <c r="W143" s="104">
        <v>89.030064438782659</v>
      </c>
      <c r="X143" s="104">
        <v>0.12680681983200009</v>
      </c>
      <c r="Y143" s="104">
        <v>0.1272911850720001</v>
      </c>
      <c r="Z143" s="104">
        <v>0.12777555031200008</v>
      </c>
      <c r="AA143" s="104">
        <v>0.12878545183740009</v>
      </c>
      <c r="AB143" s="104">
        <v>0.12948051595680007</v>
      </c>
      <c r="AC143" s="104">
        <v>0.12997699032780008</v>
      </c>
      <c r="AD143" s="104">
        <v>0.13047346469880011</v>
      </c>
      <c r="AE143" s="104">
        <v>0.13096993906980006</v>
      </c>
      <c r="AF143" s="104">
        <v>0.13156570831500009</v>
      </c>
      <c r="AG143" s="104">
        <v>0.13255865705700007</v>
      </c>
      <c r="AH143" s="104">
        <v>0.1336509006732001</v>
      </c>
      <c r="AI143" s="104">
        <v>0.13265795193120009</v>
      </c>
      <c r="AJ143" s="104">
        <v>0.1297784005794001</v>
      </c>
      <c r="AK143" s="104">
        <v>0.12888474671160011</v>
      </c>
      <c r="AL143" s="104">
        <v>0.1314664134408001</v>
      </c>
      <c r="AM143" s="104">
        <v>0.13543820840880011</v>
      </c>
      <c r="AN143" s="104">
        <v>0.13494173403780008</v>
      </c>
      <c r="AO143" s="104">
        <v>0.1291826313342001</v>
      </c>
    </row>
    <row r="144" spans="3:41" s="44" customFormat="1" x14ac:dyDescent="0.2">
      <c r="C144" s="79" t="s">
        <v>188</v>
      </c>
      <c r="D144" s="84" t="s">
        <v>213</v>
      </c>
      <c r="E144" s="84" t="s">
        <v>197</v>
      </c>
      <c r="F144" s="61"/>
      <c r="G144" s="61"/>
      <c r="J144" s="54">
        <v>0</v>
      </c>
      <c r="K144" s="104">
        <v>0</v>
      </c>
      <c r="L144" s="104">
        <v>0</v>
      </c>
      <c r="M144" s="104">
        <v>0</v>
      </c>
      <c r="N144" s="104">
        <v>0</v>
      </c>
      <c r="O144" s="104">
        <v>48.228646845628077</v>
      </c>
      <c r="P144" s="104">
        <v>48.62990918738371</v>
      </c>
      <c r="Q144" s="104">
        <v>50.312124389359219</v>
      </c>
      <c r="R144" s="104">
        <v>52.164104428231333</v>
      </c>
      <c r="S144" s="104">
        <v>53.553089457385433</v>
      </c>
      <c r="T144" s="104">
        <v>54.972940820520705</v>
      </c>
      <c r="U144" s="104">
        <v>56.423658517637207</v>
      </c>
      <c r="V144" s="104">
        <v>56.878500271613753</v>
      </c>
      <c r="W144" s="104">
        <v>41.898402605605838</v>
      </c>
      <c r="X144" s="104">
        <v>6.1022742280836352E-2</v>
      </c>
      <c r="Y144" s="104">
        <v>6.2643224814849463E-2</v>
      </c>
      <c r="Z144" s="104">
        <v>6.4310006849834372E-2</v>
      </c>
      <c r="AA144" s="104">
        <v>6.6007655218800462E-2</v>
      </c>
      <c r="AB144" s="104">
        <v>6.7767036255728996E-2</v>
      </c>
      <c r="AC144" s="104">
        <v>6.9557283626638711E-2</v>
      </c>
      <c r="AD144" s="104">
        <v>7.1393830498520217E-2</v>
      </c>
      <c r="AE144" s="104">
        <v>7.3292110038364153E-2</v>
      </c>
      <c r="AF144" s="104">
        <v>7.523668907917988E-2</v>
      </c>
      <c r="AG144" s="104">
        <v>7.7227567620967399E-2</v>
      </c>
      <c r="AH144" s="104">
        <v>7.9280178830717335E-2</v>
      </c>
      <c r="AI144" s="104">
        <v>8.1379089541439076E-2</v>
      </c>
      <c r="AJ144" s="104">
        <v>8.3539732920123219E-2</v>
      </c>
      <c r="AK144" s="104">
        <v>8.5746675799779154E-2</v>
      </c>
      <c r="AL144" s="104">
        <v>8.8015351347397491E-2</v>
      </c>
      <c r="AM144" s="104">
        <v>9.0345759562978259E-2</v>
      </c>
      <c r="AN144" s="104">
        <v>9.2753333613512012E-2</v>
      </c>
      <c r="AO144" s="104">
        <v>9.5207207165017557E-2</v>
      </c>
    </row>
    <row r="145" spans="3:41" s="44" customFormat="1" x14ac:dyDescent="0.2">
      <c r="F145" s="103"/>
      <c r="G145" s="103"/>
    </row>
    <row r="146" spans="3:41" s="44" customFormat="1" x14ac:dyDescent="0.2">
      <c r="C146" s="105" t="s">
        <v>217</v>
      </c>
      <c r="D146" s="106" t="s">
        <v>213</v>
      </c>
      <c r="E146" s="106" t="s">
        <v>197</v>
      </c>
      <c r="F146" s="61"/>
      <c r="G146" s="61"/>
      <c r="J146" s="108">
        <v>0</v>
      </c>
      <c r="K146" s="108">
        <v>0</v>
      </c>
      <c r="L146" s="108">
        <v>0</v>
      </c>
      <c r="M146" s="108">
        <v>0</v>
      </c>
      <c r="N146" s="108">
        <v>0</v>
      </c>
      <c r="O146" s="108">
        <v>869.92541209594162</v>
      </c>
      <c r="P146" s="108">
        <v>857.42330231887354</v>
      </c>
      <c r="Q146" s="108">
        <v>877.57876378554681</v>
      </c>
      <c r="R146" s="108">
        <v>875.43456753735575</v>
      </c>
      <c r="S146" s="108">
        <v>883.19279241544677</v>
      </c>
      <c r="T146" s="108">
        <v>903.76912596351917</v>
      </c>
      <c r="U146" s="108">
        <v>928.25124776557254</v>
      </c>
      <c r="V146" s="108">
        <v>936.21981347883957</v>
      </c>
      <c r="W146" s="108">
        <v>700.13560478385659</v>
      </c>
      <c r="X146" s="108">
        <v>40.869360386650172</v>
      </c>
      <c r="Y146" s="108">
        <v>40.871465234424193</v>
      </c>
      <c r="Z146" s="108">
        <v>40.873616381699179</v>
      </c>
      <c r="AA146" s="108">
        <v>40.876323931593539</v>
      </c>
      <c r="AB146" s="108">
        <v>40.878778376749871</v>
      </c>
      <c r="AC146" s="108">
        <v>40.881065098491774</v>
      </c>
      <c r="AD146" s="108">
        <v>40.883398119734665</v>
      </c>
      <c r="AE146" s="108">
        <v>40.885792873645507</v>
      </c>
      <c r="AF146" s="108">
        <v>40.888333221931525</v>
      </c>
      <c r="AG146" s="108">
        <v>40.891317049215303</v>
      </c>
      <c r="AH146" s="108">
        <v>40.894461904041258</v>
      </c>
      <c r="AI146" s="108">
        <v>40.895567866009976</v>
      </c>
      <c r="AJ146" s="108">
        <v>40.89484895803686</v>
      </c>
      <c r="AK146" s="108">
        <v>40.896162247048721</v>
      </c>
      <c r="AL146" s="108">
        <v>40.901012589325532</v>
      </c>
      <c r="AM146" s="108">
        <v>40.907314792509119</v>
      </c>
      <c r="AN146" s="108">
        <v>40.909225892188658</v>
      </c>
      <c r="AO146" s="108">
        <v>40.905920663036561</v>
      </c>
    </row>
    <row r="147" spans="3:41" s="44" customFormat="1" x14ac:dyDescent="0.2"/>
    <row r="148" spans="3:41" s="44" customFormat="1" x14ac:dyDescent="0.2"/>
    <row r="149" spans="3:41" s="44" customFormat="1" x14ac:dyDescent="0.2"/>
    <row r="150" spans="3:41" s="44" customFormat="1" x14ac:dyDescent="0.2"/>
    <row r="151" spans="3:41" s="44" customFormat="1" x14ac:dyDescent="0.2"/>
    <row r="152" spans="3:41" s="44" customFormat="1" x14ac:dyDescent="0.2"/>
    <row r="153" spans="3:41" s="44" customFormat="1" x14ac:dyDescent="0.2"/>
    <row r="154" spans="3:41" s="44" customFormat="1" x14ac:dyDescent="0.2"/>
    <row r="155" spans="3:41" s="44" customFormat="1" x14ac:dyDescent="0.2"/>
    <row r="156" spans="3:41" s="44" customFormat="1" x14ac:dyDescent="0.2"/>
    <row r="157" spans="3:41" s="44" customFormat="1" x14ac:dyDescent="0.2"/>
    <row r="158" spans="3:41" s="44" customFormat="1" x14ac:dyDescent="0.2"/>
    <row r="159" spans="3:41" s="44" customFormat="1" x14ac:dyDescent="0.2"/>
    <row r="160" spans="3:41"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sheetData>
  <mergeCells count="4">
    <mergeCell ref="C41:J41"/>
    <mergeCell ref="C122:J122"/>
    <mergeCell ref="C68:J68"/>
    <mergeCell ref="C95:J95"/>
  </mergeCells>
  <dataValidations count="1">
    <dataValidation type="list" allowBlank="1" showInputMessage="1" showErrorMessage="1" promptTitle="Dollar basis" prompt="Please select the appropriate dollar basis from the list." sqref="F22" xr:uid="{4F7DC8C6-DB8A-4830-BA56-95625CC05E44}">
      <formula1>Dollar_Base_List</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133976-A4DA-48C8-BEBD-0A519A423405}">
          <x14:formula1>
            <xm:f>'C:\Users\soesterh\AppData\Roaming\OpenText\OTEdit\EC_JemenaECMS\c313700391\[JGN NPV Model (7 Options) - Matraville V3.xlsb]Validation &amp; Checks'!#REF!</xm:f>
          </x14:formula1>
          <xm:sqref>F13 F119 F21 F15:F18 F38 F32:F35 F65 F86:F89 F146 F59:F62 F92 F140:F143 F113:F116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463E5E62BF724086D347C959262467" ma:contentTypeVersion="19" ma:contentTypeDescription="Create a new document." ma:contentTypeScope="" ma:versionID="b18867fc83c7e01cca546dcd928679e1">
  <xsd:schema xmlns:xsd="http://www.w3.org/2001/XMLSchema" xmlns:xs="http://www.w3.org/2001/XMLSchema" xmlns:p="http://schemas.microsoft.com/office/2006/metadata/properties" xmlns:ns2="58dd876c-ba06-4341-9d47-b53ee198fe78" xmlns:ns3="cce62ca5-22ea-47d8-bfd0-cf180537c997" targetNamespace="http://schemas.microsoft.com/office/2006/metadata/properties" ma:root="true" ma:fieldsID="c1927a424c194374422097949a24d2c7" ns2:_="" ns3:_="">
    <xsd:import namespace="58dd876c-ba06-4341-9d47-b53ee198fe78"/>
    <xsd:import namespace="cce62ca5-22ea-47d8-bfd0-cf180537c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d876c-ba06-4341-9d47-b53ee198f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umber" ma:index="26"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e62ca5-22ea-47d8-bfd0-cf180537c9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65cc12-27ff-4f88-a6ad-e1037d372a10}" ma:internalName="TaxCatchAll" ma:showField="CatchAllData" ma:web="cce62ca5-22ea-47d8-bfd0-cf180537c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e62ca5-22ea-47d8-bfd0-cf180537c997" xsi:nil="true"/>
    <lcf76f155ced4ddcb4097134ff3c332f xmlns="58dd876c-ba06-4341-9d47-b53ee198fe78">
      <Terms xmlns="http://schemas.microsoft.com/office/infopath/2007/PartnerControls"/>
    </lcf76f155ced4ddcb4097134ff3c332f>
    <Number xmlns="58dd876c-ba06-4341-9d47-b53ee198fe78" xsi:nil="true"/>
  </documentManagement>
</p:properties>
</file>

<file path=customXml/itemProps1.xml><?xml version="1.0" encoding="utf-8"?>
<ds:datastoreItem xmlns:ds="http://schemas.openxmlformats.org/officeDocument/2006/customXml" ds:itemID="{D1353466-249F-4931-80E4-D807E8E4D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d876c-ba06-4341-9d47-b53ee198fe78"/>
    <ds:schemaRef ds:uri="cce62ca5-22ea-47d8-bfd0-cf180537c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297FA3-3E3A-4647-85E2-966E81B47AA1}">
  <ds:schemaRefs>
    <ds:schemaRef ds:uri="http://schemas.microsoft.com/sharepoint/v3/contenttype/forms"/>
  </ds:schemaRefs>
</ds:datastoreItem>
</file>

<file path=customXml/itemProps3.xml><?xml version="1.0" encoding="utf-8"?>
<ds:datastoreItem xmlns:ds="http://schemas.openxmlformats.org/officeDocument/2006/customXml" ds:itemID="{F465CEB1-EBAC-4B3F-96FF-A06B7C873D02}">
  <ds:schemaRefs>
    <ds:schemaRef ds:uri="http://schemas.microsoft.com/office/2006/metadata/properties"/>
    <ds:schemaRef ds:uri="http://schemas.microsoft.com/office/infopath/2007/PartnerControls"/>
    <ds:schemaRef ds:uri="cce62ca5-22ea-47d8-bfd0-cf180537c997"/>
    <ds:schemaRef ds:uri="58dd876c-ba06-4341-9d47-b53ee198fe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Model Start --&gt;</vt:lpstr>
      <vt:lpstr>Input|Assumptions</vt:lpstr>
      <vt:lpstr>Input|Assump repair cost</vt:lpstr>
      <vt:lpstr>I|Inputs</vt:lpstr>
      <vt:lpstr>Calc|Repair rate projection</vt:lpstr>
      <vt:lpstr>Calc|Public rep leak proj</vt:lpstr>
      <vt:lpstr>Calc|UAG</vt:lpstr>
      <vt:lpstr>Output|Opex costs</vt:lpstr>
      <vt:lpstr>Output|Options Analysis</vt:lpstr>
      <vt:lpstr>i.GJtoTJs</vt:lpstr>
      <vt:lpstr>i.NGER.Cjp.CH4</vt:lpstr>
      <vt:lpstr>i.NGER.Cjp.CO2</vt:lpstr>
      <vt:lpstr>i.NGER.FugitiveEmissionProportion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Oesterheld</dc:creator>
  <cp:keywords/>
  <dc:description/>
  <cp:lastModifiedBy>Jeff Chang</cp:lastModifiedBy>
  <cp:revision/>
  <dcterms:created xsi:type="dcterms:W3CDTF">2019-04-05T00:00:47Z</dcterms:created>
  <dcterms:modified xsi:type="dcterms:W3CDTF">2024-06-27T06:38:47Z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0x010100BE463E5E62BF724086D347C959262467</vt:lpwstr>
  </property>
  <property fmtid="{D5CDD505-2E9C-101B-9397-08002B2CF9AE}" pid="3" name="MediaServiceImageTags">
    <vt:lpwstr/>
  </property>
</Properties>
</file>