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updateLinks="never" codeName="ThisWorkbook"/>
  <xr:revisionPtr revIDLastSave="0" documentId="13_ncr:1_{48C53363-6ADA-4AF2-964B-220A83DAA373}" xr6:coauthVersionLast="47" xr6:coauthVersionMax="47" xr10:uidLastSave="{00000000-0000-0000-0000-000000000000}"/>
  <bookViews>
    <workbookView xWindow="28680" yWindow="-270" windowWidth="29040" windowHeight="15840" xr2:uid="{9367F38B-908C-4882-9DD6-9FF497397BB4}"/>
  </bookViews>
  <sheets>
    <sheet name="Changes summary" sheetId="74" r:id="rId1"/>
    <sheet name="Introduction" sheetId="72" r:id="rId2"/>
    <sheet name="Definitions" sheetId="56" r:id="rId3"/>
    <sheet name="Validations" sheetId="73" r:id="rId4"/>
    <sheet name="Checks and Totals" sheetId="58" r:id="rId5"/>
    <sheet name="Distribution Business" sheetId="63" r:id="rId6"/>
    <sheet name="Standard Control" sheetId="64" r:id="rId7"/>
    <sheet name="Alternative control" sheetId="65" r:id="rId8"/>
    <sheet name="Other Services" sheetId="66" r:id="rId9"/>
    <sheet name="Provisions" sheetId="55" r:id="rId10"/>
  </sheets>
  <externalReferences>
    <externalReference r:id="rId11"/>
    <externalReference r:id="rId12"/>
    <externalReference r:id="rId13"/>
    <externalReference r:id="rId14"/>
    <externalReference r:id="rId15"/>
  </externalReferences>
  <definedNames>
    <definedName name="abba" hidden="1">{"Ownership",#N/A,FALSE,"Ownership";"Contents",#N/A,FALSE,"Contents"}</definedName>
    <definedName name="anscount" hidden="1">1</definedName>
    <definedName name="Capabilities" localSheetId="7">#REF!</definedName>
    <definedName name="Capabilities" localSheetId="5">#REF!</definedName>
    <definedName name="Capabilities" localSheetId="8">#REF!</definedName>
    <definedName name="Capabilities" localSheetId="9">#REF!</definedName>
    <definedName name="Capabilities" localSheetId="6">#REF!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#REF!</definedName>
    <definedName name="dms_020101_CC_Values">#REF!</definedName>
    <definedName name="dms_020101_Rows">#REF!</definedName>
    <definedName name="dms_020101_Values">#REF!</definedName>
    <definedName name="dms_020102_Rows">#REF!</definedName>
    <definedName name="dms_020102_Values">#REF!</definedName>
    <definedName name="dms_020103_Rows">#REF!</definedName>
    <definedName name="dms_020103_Values">#REF!</definedName>
    <definedName name="dms_020104_Rows">#REF!</definedName>
    <definedName name="dms_020104_Values">#REF!</definedName>
    <definedName name="dms_020105_CC_Rows">#REF!</definedName>
    <definedName name="dms_020105_CC_Values">#REF!</definedName>
    <definedName name="dms_020105_Rows">#REF!</definedName>
    <definedName name="dms_020105_Values">#REF!</definedName>
    <definedName name="dms_020106_Rows">#REF!</definedName>
    <definedName name="dms_020106_Values">#REF!</definedName>
    <definedName name="dms_020201_01_Exp_Values" localSheetId="7">#REF!</definedName>
    <definedName name="dms_020201_01_Exp_Values" localSheetId="5">#REF!</definedName>
    <definedName name="dms_020201_01_Exp_Values" localSheetId="8">#REF!</definedName>
    <definedName name="dms_020201_01_Exp_Values" localSheetId="9">#REF!</definedName>
    <definedName name="dms_020201_01_Exp_Values" localSheetId="6">#REF!</definedName>
    <definedName name="dms_020201_01_Exp_Values">#REF!</definedName>
    <definedName name="dms_020201_01_Fail_Values" localSheetId="7">#REF!</definedName>
    <definedName name="dms_020201_01_Fail_Values" localSheetId="5">#REF!</definedName>
    <definedName name="dms_020201_01_Fail_Values" localSheetId="8">#REF!</definedName>
    <definedName name="dms_020201_01_Fail_Values" localSheetId="9">#REF!</definedName>
    <definedName name="dms_020201_01_Fail_Values" localSheetId="6">#REF!</definedName>
    <definedName name="dms_020201_01_Fail_Values">#REF!</definedName>
    <definedName name="dms_020201_01_Repl_Values" localSheetId="7">#REF!</definedName>
    <definedName name="dms_020201_01_Repl_Values" localSheetId="5">#REF!</definedName>
    <definedName name="dms_020201_01_Repl_Values" localSheetId="8">#REF!</definedName>
    <definedName name="dms_020201_01_Repl_Values" localSheetId="9">#REF!</definedName>
    <definedName name="dms_020201_01_Repl_Values" localSheetId="6">#REF!</definedName>
    <definedName name="dms_020201_01_Repl_Values">#REF!</definedName>
    <definedName name="dms_020201_01_Rows" localSheetId="7">#REF!</definedName>
    <definedName name="dms_020201_01_Rows" localSheetId="5">#REF!</definedName>
    <definedName name="dms_020201_01_Rows" localSheetId="8">#REF!</definedName>
    <definedName name="dms_020201_01_Rows" localSheetId="9">#REF!</definedName>
    <definedName name="dms_020201_01_Rows" localSheetId="6">#REF!</definedName>
    <definedName name="dms_020201_01_Rows">#REF!</definedName>
    <definedName name="dms_020201_02_Exp_Values" localSheetId="7">#REF!</definedName>
    <definedName name="dms_020201_02_Exp_Values" localSheetId="5">#REF!</definedName>
    <definedName name="dms_020201_02_Exp_Values" localSheetId="8">#REF!</definedName>
    <definedName name="dms_020201_02_Exp_Values" localSheetId="9">#REF!</definedName>
    <definedName name="dms_020201_02_Exp_Values" localSheetId="6">#REF!</definedName>
    <definedName name="dms_020201_02_Exp_Values">#REF!</definedName>
    <definedName name="dms_020201_02_Fail_Values" localSheetId="7">#REF!</definedName>
    <definedName name="dms_020201_02_Fail_Values" localSheetId="5">#REF!</definedName>
    <definedName name="dms_020201_02_Fail_Values" localSheetId="8">#REF!</definedName>
    <definedName name="dms_020201_02_Fail_Values" localSheetId="9">#REF!</definedName>
    <definedName name="dms_020201_02_Fail_Values" localSheetId="6">#REF!</definedName>
    <definedName name="dms_020201_02_Fail_Values">#REF!</definedName>
    <definedName name="dms_020201_02_Repl_Values" localSheetId="7">#REF!</definedName>
    <definedName name="dms_020201_02_Repl_Values" localSheetId="5">#REF!</definedName>
    <definedName name="dms_020201_02_Repl_Values" localSheetId="8">#REF!</definedName>
    <definedName name="dms_020201_02_Repl_Values" localSheetId="9">#REF!</definedName>
    <definedName name="dms_020201_02_Repl_Values" localSheetId="6">#REF!</definedName>
    <definedName name="dms_020201_02_Repl_Values">#REF!</definedName>
    <definedName name="dms_020201_02_Rows" localSheetId="7">#REF!</definedName>
    <definedName name="dms_020201_02_Rows" localSheetId="5">#REF!</definedName>
    <definedName name="dms_020201_02_Rows" localSheetId="8">#REF!</definedName>
    <definedName name="dms_020201_02_Rows" localSheetId="9">#REF!</definedName>
    <definedName name="dms_020201_02_Rows" localSheetId="6">#REF!</definedName>
    <definedName name="dms_020201_02_Rows">#REF!</definedName>
    <definedName name="dms_020201_03_Exp_Values" localSheetId="7">#REF!</definedName>
    <definedName name="dms_020201_03_Exp_Values" localSheetId="5">#REF!</definedName>
    <definedName name="dms_020201_03_Exp_Values" localSheetId="8">#REF!</definedName>
    <definedName name="dms_020201_03_Exp_Values" localSheetId="9">#REF!</definedName>
    <definedName name="dms_020201_03_Exp_Values" localSheetId="6">#REF!</definedName>
    <definedName name="dms_020201_03_Exp_Values">#REF!</definedName>
    <definedName name="dms_020201_03_Fail_Values" localSheetId="7">#REF!</definedName>
    <definedName name="dms_020201_03_Fail_Values" localSheetId="5">#REF!</definedName>
    <definedName name="dms_020201_03_Fail_Values" localSheetId="8">#REF!</definedName>
    <definedName name="dms_020201_03_Fail_Values" localSheetId="9">#REF!</definedName>
    <definedName name="dms_020201_03_Fail_Values" localSheetId="6">#REF!</definedName>
    <definedName name="dms_020201_03_Fail_Values">#REF!</definedName>
    <definedName name="dms_020201_03_Repl_Values" localSheetId="7">#REF!</definedName>
    <definedName name="dms_020201_03_Repl_Values" localSheetId="5">#REF!</definedName>
    <definedName name="dms_020201_03_Repl_Values" localSheetId="8">#REF!</definedName>
    <definedName name="dms_020201_03_Repl_Values" localSheetId="9">#REF!</definedName>
    <definedName name="dms_020201_03_Repl_Values" localSheetId="6">#REF!</definedName>
    <definedName name="dms_020201_03_Repl_Values">#REF!</definedName>
    <definedName name="dms_020201_03_Rows" localSheetId="7">#REF!</definedName>
    <definedName name="dms_020201_03_Rows" localSheetId="5">#REF!</definedName>
    <definedName name="dms_020201_03_Rows" localSheetId="8">#REF!</definedName>
    <definedName name="dms_020201_03_Rows" localSheetId="9">#REF!</definedName>
    <definedName name="dms_020201_03_Rows" localSheetId="6">#REF!</definedName>
    <definedName name="dms_020201_03_Rows">#REF!</definedName>
    <definedName name="dms_020201_04_Exp_Values" localSheetId="7">#REF!</definedName>
    <definedName name="dms_020201_04_Exp_Values" localSheetId="5">#REF!</definedName>
    <definedName name="dms_020201_04_Exp_Values" localSheetId="8">#REF!</definedName>
    <definedName name="dms_020201_04_Exp_Values" localSheetId="9">#REF!</definedName>
    <definedName name="dms_020201_04_Exp_Values" localSheetId="6">#REF!</definedName>
    <definedName name="dms_020201_04_Exp_Values">#REF!</definedName>
    <definedName name="dms_020201_04_Fail_Values" localSheetId="7">#REF!</definedName>
    <definedName name="dms_020201_04_Fail_Values" localSheetId="5">#REF!</definedName>
    <definedName name="dms_020201_04_Fail_Values" localSheetId="8">#REF!</definedName>
    <definedName name="dms_020201_04_Fail_Values" localSheetId="9">#REF!</definedName>
    <definedName name="dms_020201_04_Fail_Values" localSheetId="6">#REF!</definedName>
    <definedName name="dms_020201_04_Fail_Values">#REF!</definedName>
    <definedName name="dms_020201_04_Repl_Values" localSheetId="7">#REF!</definedName>
    <definedName name="dms_020201_04_Repl_Values" localSheetId="5">#REF!</definedName>
    <definedName name="dms_020201_04_Repl_Values" localSheetId="8">#REF!</definedName>
    <definedName name="dms_020201_04_Repl_Values" localSheetId="9">#REF!</definedName>
    <definedName name="dms_020201_04_Repl_Values" localSheetId="6">#REF!</definedName>
    <definedName name="dms_020201_04_Repl_Values">#REF!</definedName>
    <definedName name="dms_020201_04_Rows" localSheetId="7">#REF!</definedName>
    <definedName name="dms_020201_04_Rows" localSheetId="5">#REF!</definedName>
    <definedName name="dms_020201_04_Rows" localSheetId="8">#REF!</definedName>
    <definedName name="dms_020201_04_Rows" localSheetId="9">#REF!</definedName>
    <definedName name="dms_020201_04_Rows" localSheetId="6">#REF!</definedName>
    <definedName name="dms_020201_04_Rows">#REF!</definedName>
    <definedName name="dms_020201_05_Exp_Values" localSheetId="7">#REF!</definedName>
    <definedName name="dms_020201_05_Exp_Values" localSheetId="5">#REF!</definedName>
    <definedName name="dms_020201_05_Exp_Values" localSheetId="8">#REF!</definedName>
    <definedName name="dms_020201_05_Exp_Values" localSheetId="9">#REF!</definedName>
    <definedName name="dms_020201_05_Exp_Values" localSheetId="6">#REF!</definedName>
    <definedName name="dms_020201_05_Exp_Values">#REF!</definedName>
    <definedName name="dms_020201_05_Fail_Values" localSheetId="7">#REF!</definedName>
    <definedName name="dms_020201_05_Fail_Values" localSheetId="5">#REF!</definedName>
    <definedName name="dms_020201_05_Fail_Values" localSheetId="8">#REF!</definedName>
    <definedName name="dms_020201_05_Fail_Values" localSheetId="9">#REF!</definedName>
    <definedName name="dms_020201_05_Fail_Values" localSheetId="6">#REF!</definedName>
    <definedName name="dms_020201_05_Fail_Values">#REF!</definedName>
    <definedName name="dms_020201_05_Repl_Values" localSheetId="7">#REF!</definedName>
    <definedName name="dms_020201_05_Repl_Values" localSheetId="5">#REF!</definedName>
    <definedName name="dms_020201_05_Repl_Values" localSheetId="8">#REF!</definedName>
    <definedName name="dms_020201_05_Repl_Values" localSheetId="9">#REF!</definedName>
    <definedName name="dms_020201_05_Repl_Values" localSheetId="6">#REF!</definedName>
    <definedName name="dms_020201_05_Repl_Values">#REF!</definedName>
    <definedName name="dms_020201_05_Rows" localSheetId="7">#REF!</definedName>
    <definedName name="dms_020201_05_Rows" localSheetId="5">#REF!</definedName>
    <definedName name="dms_020201_05_Rows" localSheetId="8">#REF!</definedName>
    <definedName name="dms_020201_05_Rows" localSheetId="9">#REF!</definedName>
    <definedName name="dms_020201_05_Rows" localSheetId="6">#REF!</definedName>
    <definedName name="dms_020201_05_Rows">#REF!</definedName>
    <definedName name="dms_020201_06_Exp_Values" localSheetId="7">#REF!</definedName>
    <definedName name="dms_020201_06_Exp_Values" localSheetId="5">#REF!</definedName>
    <definedName name="dms_020201_06_Exp_Values" localSheetId="8">#REF!</definedName>
    <definedName name="dms_020201_06_Exp_Values" localSheetId="9">#REF!</definedName>
    <definedName name="dms_020201_06_Exp_Values" localSheetId="6">#REF!</definedName>
    <definedName name="dms_020201_06_Exp_Values">#REF!</definedName>
    <definedName name="dms_020201_06_Fail_Values" localSheetId="7">#REF!</definedName>
    <definedName name="dms_020201_06_Fail_Values" localSheetId="5">#REF!</definedName>
    <definedName name="dms_020201_06_Fail_Values" localSheetId="8">#REF!</definedName>
    <definedName name="dms_020201_06_Fail_Values" localSheetId="9">#REF!</definedName>
    <definedName name="dms_020201_06_Fail_Values" localSheetId="6">#REF!</definedName>
    <definedName name="dms_020201_06_Fail_Values">#REF!</definedName>
    <definedName name="dms_020201_06_Repl_Values" localSheetId="7">#REF!</definedName>
    <definedName name="dms_020201_06_Repl_Values" localSheetId="5">#REF!</definedName>
    <definedName name="dms_020201_06_Repl_Values" localSheetId="8">#REF!</definedName>
    <definedName name="dms_020201_06_Repl_Values" localSheetId="9">#REF!</definedName>
    <definedName name="dms_020201_06_Repl_Values" localSheetId="6">#REF!</definedName>
    <definedName name="dms_020201_06_Repl_Values">#REF!</definedName>
    <definedName name="dms_020201_06_Rows" localSheetId="7">#REF!</definedName>
    <definedName name="dms_020201_06_Rows" localSheetId="5">#REF!</definedName>
    <definedName name="dms_020201_06_Rows" localSheetId="8">#REF!</definedName>
    <definedName name="dms_020201_06_Rows" localSheetId="9">#REF!</definedName>
    <definedName name="dms_020201_06_Rows" localSheetId="6">#REF!</definedName>
    <definedName name="dms_020201_06_Rows">#REF!</definedName>
    <definedName name="dms_020201_07_Exp_Values" localSheetId="7">#REF!</definedName>
    <definedName name="dms_020201_07_Exp_Values" localSheetId="5">#REF!</definedName>
    <definedName name="dms_020201_07_Exp_Values" localSheetId="8">#REF!</definedName>
    <definedName name="dms_020201_07_Exp_Values" localSheetId="9">#REF!</definedName>
    <definedName name="dms_020201_07_Exp_Values" localSheetId="6">#REF!</definedName>
    <definedName name="dms_020201_07_Exp_Values">#REF!</definedName>
    <definedName name="dms_020201_07_Fail_Values" localSheetId="7">#REF!</definedName>
    <definedName name="dms_020201_07_Fail_Values" localSheetId="5">#REF!</definedName>
    <definedName name="dms_020201_07_Fail_Values" localSheetId="8">#REF!</definedName>
    <definedName name="dms_020201_07_Fail_Values" localSheetId="9">#REF!</definedName>
    <definedName name="dms_020201_07_Fail_Values" localSheetId="6">#REF!</definedName>
    <definedName name="dms_020201_07_Fail_Values">#REF!</definedName>
    <definedName name="dms_020201_07_Repl_Values" localSheetId="7">#REF!</definedName>
    <definedName name="dms_020201_07_Repl_Values" localSheetId="5">#REF!</definedName>
    <definedName name="dms_020201_07_Repl_Values" localSheetId="8">#REF!</definedName>
    <definedName name="dms_020201_07_Repl_Values" localSheetId="9">#REF!</definedName>
    <definedName name="dms_020201_07_Repl_Values" localSheetId="6">#REF!</definedName>
    <definedName name="dms_020201_07_Repl_Values">#REF!</definedName>
    <definedName name="dms_020201_07_Rows" localSheetId="7">#REF!</definedName>
    <definedName name="dms_020201_07_Rows" localSheetId="5">#REF!</definedName>
    <definedName name="dms_020201_07_Rows" localSheetId="8">#REF!</definedName>
    <definedName name="dms_020201_07_Rows" localSheetId="9">#REF!</definedName>
    <definedName name="dms_020201_07_Rows" localSheetId="6">#REF!</definedName>
    <definedName name="dms_020201_07_Rows">#REF!</definedName>
    <definedName name="dms_020201_08_Exp_Values" localSheetId="7">#REF!</definedName>
    <definedName name="dms_020201_08_Exp_Values" localSheetId="5">#REF!</definedName>
    <definedName name="dms_020201_08_Exp_Values" localSheetId="8">#REF!</definedName>
    <definedName name="dms_020201_08_Exp_Values" localSheetId="9">#REF!</definedName>
    <definedName name="dms_020201_08_Exp_Values" localSheetId="6">#REF!</definedName>
    <definedName name="dms_020201_08_Exp_Values">#REF!</definedName>
    <definedName name="dms_020201_08_Fail_Values" localSheetId="7">#REF!</definedName>
    <definedName name="dms_020201_08_Fail_Values" localSheetId="5">#REF!</definedName>
    <definedName name="dms_020201_08_Fail_Values" localSheetId="8">#REF!</definedName>
    <definedName name="dms_020201_08_Fail_Values" localSheetId="9">#REF!</definedName>
    <definedName name="dms_020201_08_Fail_Values" localSheetId="6">#REF!</definedName>
    <definedName name="dms_020201_08_Fail_Values">#REF!</definedName>
    <definedName name="dms_020201_08_Repl_Values" localSheetId="7">#REF!</definedName>
    <definedName name="dms_020201_08_Repl_Values" localSheetId="5">#REF!</definedName>
    <definedName name="dms_020201_08_Repl_Values" localSheetId="8">#REF!</definedName>
    <definedName name="dms_020201_08_Repl_Values" localSheetId="9">#REF!</definedName>
    <definedName name="dms_020201_08_Repl_Values" localSheetId="6">#REF!</definedName>
    <definedName name="dms_020201_08_Repl_Values">#REF!</definedName>
    <definedName name="dms_020201_08_Rows" localSheetId="7">#REF!</definedName>
    <definedName name="dms_020201_08_Rows" localSheetId="5">#REF!</definedName>
    <definedName name="dms_020201_08_Rows" localSheetId="8">#REF!</definedName>
    <definedName name="dms_020201_08_Rows" localSheetId="9">#REF!</definedName>
    <definedName name="dms_020201_08_Rows" localSheetId="6">#REF!</definedName>
    <definedName name="dms_020201_08_Rows">#REF!</definedName>
    <definedName name="dms_020201_09_Exp_Values" localSheetId="7">#REF!</definedName>
    <definedName name="dms_020201_09_Exp_Values" localSheetId="5">#REF!</definedName>
    <definedName name="dms_020201_09_Exp_Values" localSheetId="8">#REF!</definedName>
    <definedName name="dms_020201_09_Exp_Values" localSheetId="9">#REF!</definedName>
    <definedName name="dms_020201_09_Exp_Values" localSheetId="6">#REF!</definedName>
    <definedName name="dms_020201_09_Exp_Values">#REF!</definedName>
    <definedName name="dms_020201_09_Fail_Values" localSheetId="7">#REF!</definedName>
    <definedName name="dms_020201_09_Fail_Values" localSheetId="5">#REF!</definedName>
    <definedName name="dms_020201_09_Fail_Values" localSheetId="8">#REF!</definedName>
    <definedName name="dms_020201_09_Fail_Values" localSheetId="9">#REF!</definedName>
    <definedName name="dms_020201_09_Fail_Values" localSheetId="6">#REF!</definedName>
    <definedName name="dms_020201_09_Fail_Values">#REF!</definedName>
    <definedName name="dms_020201_09_Repl_Values" localSheetId="7">#REF!</definedName>
    <definedName name="dms_020201_09_Repl_Values" localSheetId="5">#REF!</definedName>
    <definedName name="dms_020201_09_Repl_Values" localSheetId="8">#REF!</definedName>
    <definedName name="dms_020201_09_Repl_Values" localSheetId="9">#REF!</definedName>
    <definedName name="dms_020201_09_Repl_Values" localSheetId="6">#REF!</definedName>
    <definedName name="dms_020201_09_Repl_Values">#REF!</definedName>
    <definedName name="dms_020201_09_Rows" localSheetId="7">#REF!</definedName>
    <definedName name="dms_020201_09_Rows" localSheetId="5">#REF!</definedName>
    <definedName name="dms_020201_09_Rows" localSheetId="8">#REF!</definedName>
    <definedName name="dms_020201_09_Rows" localSheetId="9">#REF!</definedName>
    <definedName name="dms_020201_09_Rows" localSheetId="6">#REF!</definedName>
    <definedName name="dms_020201_09_Rows">#REF!</definedName>
    <definedName name="dms_020201_10_Exp_Values" localSheetId="7">#REF!</definedName>
    <definedName name="dms_020201_10_Exp_Values" localSheetId="5">#REF!</definedName>
    <definedName name="dms_020201_10_Exp_Values" localSheetId="8">#REF!</definedName>
    <definedName name="dms_020201_10_Exp_Values" localSheetId="9">#REF!</definedName>
    <definedName name="dms_020201_10_Exp_Values" localSheetId="6">#REF!</definedName>
    <definedName name="dms_020201_10_Exp_Values">#REF!</definedName>
    <definedName name="dms_020201_10_Fail_Values" localSheetId="7">#REF!</definedName>
    <definedName name="dms_020201_10_Fail_Values" localSheetId="5">#REF!</definedName>
    <definedName name="dms_020201_10_Fail_Values" localSheetId="8">#REF!</definedName>
    <definedName name="dms_020201_10_Fail_Values" localSheetId="9">#REF!</definedName>
    <definedName name="dms_020201_10_Fail_Values" localSheetId="6">#REF!</definedName>
    <definedName name="dms_020201_10_Fail_Values">#REF!</definedName>
    <definedName name="dms_020201_10_Repl_Values" localSheetId="7">#REF!</definedName>
    <definedName name="dms_020201_10_Repl_Values" localSheetId="5">#REF!</definedName>
    <definedName name="dms_020201_10_Repl_Values" localSheetId="8">#REF!</definedName>
    <definedName name="dms_020201_10_Repl_Values" localSheetId="9">#REF!</definedName>
    <definedName name="dms_020201_10_Repl_Values" localSheetId="6">#REF!</definedName>
    <definedName name="dms_020201_10_Repl_Values">#REF!</definedName>
    <definedName name="dms_020201_10_Rows" localSheetId="7">#REF!</definedName>
    <definedName name="dms_020201_10_Rows" localSheetId="5">#REF!</definedName>
    <definedName name="dms_020201_10_Rows" localSheetId="8">#REF!</definedName>
    <definedName name="dms_020201_10_Rows" localSheetId="9">#REF!</definedName>
    <definedName name="dms_020201_10_Rows" localSheetId="6">#REF!</definedName>
    <definedName name="dms_020201_10_Rows">#REF!</definedName>
    <definedName name="dms_020202_01_01_Rows" localSheetId="7">#REF!</definedName>
    <definedName name="dms_020202_01_01_Rows" localSheetId="5">#REF!</definedName>
    <definedName name="dms_020202_01_01_Rows" localSheetId="8">#REF!</definedName>
    <definedName name="dms_020202_01_01_Rows" localSheetId="9">#REF!</definedName>
    <definedName name="dms_020202_01_01_Rows" localSheetId="6">#REF!</definedName>
    <definedName name="dms_020202_01_01_Rows">#REF!</definedName>
    <definedName name="dms_020202_01_01_Values" localSheetId="7">#REF!</definedName>
    <definedName name="dms_020202_01_01_Values" localSheetId="5">#REF!</definedName>
    <definedName name="dms_020202_01_01_Values" localSheetId="8">#REF!</definedName>
    <definedName name="dms_020202_01_01_Values" localSheetId="9">#REF!</definedName>
    <definedName name="dms_020202_01_01_Values" localSheetId="6">#REF!</definedName>
    <definedName name="dms_020202_01_01_Values">#REF!</definedName>
    <definedName name="dms_020202_01_02_Rows" localSheetId="7">#REF!</definedName>
    <definedName name="dms_020202_01_02_Rows" localSheetId="5">#REF!</definedName>
    <definedName name="dms_020202_01_02_Rows" localSheetId="8">#REF!</definedName>
    <definedName name="dms_020202_01_02_Rows" localSheetId="9">#REF!</definedName>
    <definedName name="dms_020202_01_02_Rows" localSheetId="6">#REF!</definedName>
    <definedName name="dms_020202_01_02_Rows">#REF!</definedName>
    <definedName name="dms_020202_01_02_Values" localSheetId="7">#REF!</definedName>
    <definedName name="dms_020202_01_02_Values" localSheetId="5">#REF!</definedName>
    <definedName name="dms_020202_01_02_Values" localSheetId="8">#REF!</definedName>
    <definedName name="dms_020202_01_02_Values" localSheetId="9">#REF!</definedName>
    <definedName name="dms_020202_01_02_Values" localSheetId="6">#REF!</definedName>
    <definedName name="dms_020202_01_02_Values">#REF!</definedName>
    <definedName name="dms_020202_01_03_Rows" localSheetId="7">#REF!</definedName>
    <definedName name="dms_020202_01_03_Rows" localSheetId="5">#REF!</definedName>
    <definedName name="dms_020202_01_03_Rows" localSheetId="8">#REF!</definedName>
    <definedName name="dms_020202_01_03_Rows" localSheetId="9">#REF!</definedName>
    <definedName name="dms_020202_01_03_Rows" localSheetId="6">#REF!</definedName>
    <definedName name="dms_020202_01_03_Rows">#REF!</definedName>
    <definedName name="dms_020202_01_03_Values" localSheetId="7">#REF!</definedName>
    <definedName name="dms_020202_01_03_Values" localSheetId="5">#REF!</definedName>
    <definedName name="dms_020202_01_03_Values" localSheetId="8">#REF!</definedName>
    <definedName name="dms_020202_01_03_Values" localSheetId="9">#REF!</definedName>
    <definedName name="dms_020202_01_03_Values" localSheetId="6">#REF!</definedName>
    <definedName name="dms_020202_01_03_Values">#REF!</definedName>
    <definedName name="dms_020202_01_04_Rows" localSheetId="7">#REF!</definedName>
    <definedName name="dms_020202_01_04_Rows" localSheetId="5">#REF!</definedName>
    <definedName name="dms_020202_01_04_Rows" localSheetId="8">#REF!</definedName>
    <definedName name="dms_020202_01_04_Rows" localSheetId="9">#REF!</definedName>
    <definedName name="dms_020202_01_04_Rows" localSheetId="6">#REF!</definedName>
    <definedName name="dms_020202_01_04_Rows">#REF!</definedName>
    <definedName name="dms_020202_01_04_Values" localSheetId="7">#REF!</definedName>
    <definedName name="dms_020202_01_04_Values" localSheetId="5">#REF!</definedName>
    <definedName name="dms_020202_01_04_Values" localSheetId="8">#REF!</definedName>
    <definedName name="dms_020202_01_04_Values" localSheetId="9">#REF!</definedName>
    <definedName name="dms_020202_01_04_Values" localSheetId="6">#REF!</definedName>
    <definedName name="dms_020202_01_04_Values">#REF!</definedName>
    <definedName name="dms_020202_01_05_Rows" localSheetId="7">#REF!</definedName>
    <definedName name="dms_020202_01_05_Rows" localSheetId="5">#REF!</definedName>
    <definedName name="dms_020202_01_05_Rows" localSheetId="8">#REF!</definedName>
    <definedName name="dms_020202_01_05_Rows" localSheetId="9">#REF!</definedName>
    <definedName name="dms_020202_01_05_Rows" localSheetId="6">#REF!</definedName>
    <definedName name="dms_020202_01_05_Rows">#REF!</definedName>
    <definedName name="dms_020202_01_05_Values" localSheetId="7">#REF!</definedName>
    <definedName name="dms_020202_01_05_Values" localSheetId="5">#REF!</definedName>
    <definedName name="dms_020202_01_05_Values" localSheetId="8">#REF!</definedName>
    <definedName name="dms_020202_01_05_Values" localSheetId="9">#REF!</definedName>
    <definedName name="dms_020202_01_05_Values" localSheetId="6">#REF!</definedName>
    <definedName name="dms_020202_01_05_Values">#REF!</definedName>
    <definedName name="dms_020202_02_01_Values" localSheetId="7">#REF!</definedName>
    <definedName name="dms_020202_02_01_Values" localSheetId="5">#REF!</definedName>
    <definedName name="dms_020202_02_01_Values" localSheetId="8">#REF!</definedName>
    <definedName name="dms_020202_02_01_Values" localSheetId="9">#REF!</definedName>
    <definedName name="dms_020202_02_01_Values" localSheetId="6">#REF!</definedName>
    <definedName name="dms_020202_02_01_Values">#REF!</definedName>
    <definedName name="dms_020202_02_02_Values" localSheetId="7">#REF!</definedName>
    <definedName name="dms_020202_02_02_Values" localSheetId="5">#REF!</definedName>
    <definedName name="dms_020202_02_02_Values" localSheetId="8">#REF!</definedName>
    <definedName name="dms_020202_02_02_Values" localSheetId="9">#REF!</definedName>
    <definedName name="dms_020202_02_02_Values" localSheetId="6">#REF!</definedName>
    <definedName name="dms_020202_02_02_Values">#REF!</definedName>
    <definedName name="dms_020202_02_03_Values" localSheetId="7">#REF!</definedName>
    <definedName name="dms_020202_02_03_Values" localSheetId="5">#REF!</definedName>
    <definedName name="dms_020202_02_03_Values" localSheetId="8">#REF!</definedName>
    <definedName name="dms_020202_02_03_Values" localSheetId="9">#REF!</definedName>
    <definedName name="dms_020202_02_03_Values" localSheetId="6">#REF!</definedName>
    <definedName name="dms_020202_02_03_Values">#REF!</definedName>
    <definedName name="dms_020202_02_04_Values" localSheetId="7">#REF!</definedName>
    <definedName name="dms_020202_02_04_Values" localSheetId="5">#REF!</definedName>
    <definedName name="dms_020202_02_04_Values" localSheetId="8">#REF!</definedName>
    <definedName name="dms_020202_02_04_Values" localSheetId="9">#REF!</definedName>
    <definedName name="dms_020202_02_04_Values" localSheetId="6">#REF!</definedName>
    <definedName name="dms_020202_02_04_Values">#REF!</definedName>
    <definedName name="dms_020202_02_05_Values" localSheetId="7">#REF!</definedName>
    <definedName name="dms_020202_02_05_Values" localSheetId="5">#REF!</definedName>
    <definedName name="dms_020202_02_05_Values" localSheetId="8">#REF!</definedName>
    <definedName name="dms_020202_02_05_Values" localSheetId="9">#REF!</definedName>
    <definedName name="dms_020202_02_05_Values" localSheetId="6">#REF!</definedName>
    <definedName name="dms_020202_02_05_Values">#REF!</definedName>
    <definedName name="dms_020303_01_added_Values" localSheetId="7">#REF!</definedName>
    <definedName name="dms_020303_01_added_Values" localSheetId="5">#REF!</definedName>
    <definedName name="dms_020303_01_added_Values" localSheetId="8">#REF!</definedName>
    <definedName name="dms_020303_01_added_Values" localSheetId="9">#REF!</definedName>
    <definedName name="dms_020303_01_added_Values" localSheetId="6">#REF!</definedName>
    <definedName name="dms_020303_01_added_Values">#REF!</definedName>
    <definedName name="dms_020303_01_Rows" localSheetId="7">#REF!</definedName>
    <definedName name="dms_020303_01_Rows" localSheetId="5">#REF!</definedName>
    <definedName name="dms_020303_01_Rows" localSheetId="8">#REF!</definedName>
    <definedName name="dms_020303_01_Rows" localSheetId="9">#REF!</definedName>
    <definedName name="dms_020303_01_Rows" localSheetId="6">#REF!</definedName>
    <definedName name="dms_020303_01_Rows">#REF!</definedName>
    <definedName name="dms_020303_01_upgraded_Values" localSheetId="7">#REF!</definedName>
    <definedName name="dms_020303_01_upgraded_Values" localSheetId="5">#REF!</definedName>
    <definedName name="dms_020303_01_upgraded_Values" localSheetId="8">#REF!</definedName>
    <definedName name="dms_020303_01_upgraded_Values" localSheetId="9">#REF!</definedName>
    <definedName name="dms_020303_01_upgraded_Values" localSheetId="6">#REF!</definedName>
    <definedName name="dms_020303_01_upgraded_Values">#REF!</definedName>
    <definedName name="dms_020303_02_Rows" localSheetId="7">#REF!</definedName>
    <definedName name="dms_020303_02_Rows" localSheetId="5">#REF!</definedName>
    <definedName name="dms_020303_02_Rows" localSheetId="8">#REF!</definedName>
    <definedName name="dms_020303_02_Rows" localSheetId="9">#REF!</definedName>
    <definedName name="dms_020303_02_Rows" localSheetId="6">#REF!</definedName>
    <definedName name="dms_020303_02_Rows">#REF!</definedName>
    <definedName name="dms_020303_02_Values" localSheetId="7">#REF!</definedName>
    <definedName name="dms_020303_02_Values" localSheetId="5">#REF!</definedName>
    <definedName name="dms_020303_02_Values" localSheetId="8">#REF!</definedName>
    <definedName name="dms_020303_02_Values" localSheetId="9">#REF!</definedName>
    <definedName name="dms_020303_02_Values" localSheetId="6">#REF!</definedName>
    <definedName name="dms_020303_02_Values">#REF!</definedName>
    <definedName name="dms_020304_Rows" localSheetId="7">#REF!</definedName>
    <definedName name="dms_020304_Rows" localSheetId="5">#REF!</definedName>
    <definedName name="dms_020304_Rows" localSheetId="8">#REF!</definedName>
    <definedName name="dms_020304_Rows" localSheetId="9">#REF!</definedName>
    <definedName name="dms_020304_Rows" localSheetId="6">#REF!</definedName>
    <definedName name="dms_020304_Rows">#REF!</definedName>
    <definedName name="dms_020304_Values" localSheetId="7">#REF!</definedName>
    <definedName name="dms_020304_Values" localSheetId="5">#REF!</definedName>
    <definedName name="dms_020304_Values" localSheetId="8">#REF!</definedName>
    <definedName name="dms_020304_Values" localSheetId="9">#REF!</definedName>
    <definedName name="dms_020304_Values" localSheetId="6">#REF!</definedName>
    <definedName name="dms_020304_Values">#REF!</definedName>
    <definedName name="dms_020501_01_Rows" localSheetId="7">#REF!</definedName>
    <definedName name="dms_020501_01_Rows" localSheetId="5">#REF!</definedName>
    <definedName name="dms_020501_01_Rows" localSheetId="8">#REF!</definedName>
    <definedName name="dms_020501_01_Rows" localSheetId="9">#REF!</definedName>
    <definedName name="dms_020501_01_Rows" localSheetId="6">#REF!</definedName>
    <definedName name="dms_020501_01_Rows">#REF!</definedName>
    <definedName name="dms_020501_01_Values" localSheetId="7">#REF!</definedName>
    <definedName name="dms_020501_01_Values" localSheetId="5">#REF!</definedName>
    <definedName name="dms_020501_01_Values" localSheetId="8">#REF!</definedName>
    <definedName name="dms_020501_01_Values" localSheetId="9">#REF!</definedName>
    <definedName name="dms_020501_01_Values" localSheetId="6">#REF!</definedName>
    <definedName name="dms_020501_01_Values">#REF!</definedName>
    <definedName name="dms_020501_02_Rows" localSheetId="7">#REF!</definedName>
    <definedName name="dms_020501_02_Rows" localSheetId="5">#REF!</definedName>
    <definedName name="dms_020501_02_Rows" localSheetId="8">#REF!</definedName>
    <definedName name="dms_020501_02_Rows" localSheetId="9">#REF!</definedName>
    <definedName name="dms_020501_02_Rows" localSheetId="6">#REF!</definedName>
    <definedName name="dms_020501_02_Rows">#REF!</definedName>
    <definedName name="dms_020501_02_UOM" localSheetId="7">#REF!</definedName>
    <definedName name="dms_020501_02_UOM" localSheetId="5">#REF!</definedName>
    <definedName name="dms_020501_02_UOM" localSheetId="8">#REF!</definedName>
    <definedName name="dms_020501_02_UOM" localSheetId="9">#REF!</definedName>
    <definedName name="dms_020501_02_UOM" localSheetId="6">#REF!</definedName>
    <definedName name="dms_020501_02_UOM">#REF!</definedName>
    <definedName name="dms_020501_02_Values" localSheetId="7">#REF!</definedName>
    <definedName name="dms_020501_02_Values" localSheetId="5">#REF!</definedName>
    <definedName name="dms_020501_02_Values" localSheetId="8">#REF!</definedName>
    <definedName name="dms_020501_02_Values" localSheetId="9">#REF!</definedName>
    <definedName name="dms_020501_02_Values" localSheetId="6">#REF!</definedName>
    <definedName name="dms_020501_02_Values">#REF!</definedName>
    <definedName name="dms_020501_03_Rows" localSheetId="7">#REF!</definedName>
    <definedName name="dms_020501_03_Rows" localSheetId="5">#REF!</definedName>
    <definedName name="dms_020501_03_Rows" localSheetId="8">#REF!</definedName>
    <definedName name="dms_020501_03_Rows" localSheetId="9">#REF!</definedName>
    <definedName name="dms_020501_03_Rows" localSheetId="6">#REF!</definedName>
    <definedName name="dms_020501_03_Rows">#REF!</definedName>
    <definedName name="dms_020501_03_Values" localSheetId="7">#REF!</definedName>
    <definedName name="dms_020501_03_Values" localSheetId="5">#REF!</definedName>
    <definedName name="dms_020501_03_Values" localSheetId="8">#REF!</definedName>
    <definedName name="dms_020501_03_Values" localSheetId="9">#REF!</definedName>
    <definedName name="dms_020501_03_Values" localSheetId="6">#REF!</definedName>
    <definedName name="dms_020501_03_Values">#REF!</definedName>
    <definedName name="dms_020501_04_Rows" localSheetId="7">#REF!</definedName>
    <definedName name="dms_020501_04_Rows" localSheetId="5">#REF!</definedName>
    <definedName name="dms_020501_04_Rows" localSheetId="8">#REF!</definedName>
    <definedName name="dms_020501_04_Rows" localSheetId="9">#REF!</definedName>
    <definedName name="dms_020501_04_Rows" localSheetId="6">#REF!</definedName>
    <definedName name="dms_020501_04_Rows">#REF!</definedName>
    <definedName name="dms_020501_04_Values" localSheetId="7">#REF!</definedName>
    <definedName name="dms_020501_04_Values" localSheetId="5">#REF!</definedName>
    <definedName name="dms_020501_04_Values" localSheetId="8">#REF!</definedName>
    <definedName name="dms_020501_04_Values" localSheetId="9">#REF!</definedName>
    <definedName name="dms_020501_04_Values" localSheetId="6">#REF!</definedName>
    <definedName name="dms_020501_04_Values">#REF!</definedName>
    <definedName name="dms_020502_01_Exp_Values" localSheetId="7">#REF!</definedName>
    <definedName name="dms_020502_01_Exp_Values" localSheetId="5">#REF!</definedName>
    <definedName name="dms_020502_01_Exp_Values" localSheetId="8">#REF!</definedName>
    <definedName name="dms_020502_01_Exp_Values" localSheetId="9">#REF!</definedName>
    <definedName name="dms_020502_01_Exp_Values" localSheetId="6">#REF!</definedName>
    <definedName name="dms_020502_01_Exp_Values">#REF!</definedName>
    <definedName name="dms_020502_01_Rows" localSheetId="7">#REF!</definedName>
    <definedName name="dms_020502_01_Rows" localSheetId="5">#REF!</definedName>
    <definedName name="dms_020502_01_Rows" localSheetId="8">#REF!</definedName>
    <definedName name="dms_020502_01_Rows" localSheetId="9">#REF!</definedName>
    <definedName name="dms_020502_01_Rows" localSheetId="6">#REF!</definedName>
    <definedName name="dms_020502_01_Rows">#REF!</definedName>
    <definedName name="dms_020502_01_Vol_Values" localSheetId="7">#REF!</definedName>
    <definedName name="dms_020502_01_Vol_Values" localSheetId="5">#REF!</definedName>
    <definedName name="dms_020502_01_Vol_Values" localSheetId="8">#REF!</definedName>
    <definedName name="dms_020502_01_Vol_Values" localSheetId="9">#REF!</definedName>
    <definedName name="dms_020502_01_Vol_Values" localSheetId="6">#REF!</definedName>
    <definedName name="dms_020502_01_Vol_Values">#REF!</definedName>
    <definedName name="dms_020502_02_Exp_Values" localSheetId="7">#REF!</definedName>
    <definedName name="dms_020502_02_Exp_Values" localSheetId="5">#REF!</definedName>
    <definedName name="dms_020502_02_Exp_Values" localSheetId="8">#REF!</definedName>
    <definedName name="dms_020502_02_Exp_Values" localSheetId="9">#REF!</definedName>
    <definedName name="dms_020502_02_Exp_Values" localSheetId="6">#REF!</definedName>
    <definedName name="dms_020502_02_Exp_Values">#REF!</definedName>
    <definedName name="dms_020502_02_Rows" localSheetId="7">#REF!</definedName>
    <definedName name="dms_020502_02_Rows" localSheetId="5">#REF!</definedName>
    <definedName name="dms_020502_02_Rows" localSheetId="8">#REF!</definedName>
    <definedName name="dms_020502_02_Rows" localSheetId="9">#REF!</definedName>
    <definedName name="dms_020502_02_Rows" localSheetId="6">#REF!</definedName>
    <definedName name="dms_020502_02_Rows">#REF!</definedName>
    <definedName name="dms_020502_02_Vol_Values" localSheetId="7">#REF!</definedName>
    <definedName name="dms_020502_02_Vol_Values" localSheetId="5">#REF!</definedName>
    <definedName name="dms_020502_02_Vol_Values" localSheetId="8">#REF!</definedName>
    <definedName name="dms_020502_02_Vol_Values" localSheetId="9">#REF!</definedName>
    <definedName name="dms_020502_02_Vol_Values" localSheetId="6">#REF!</definedName>
    <definedName name="dms_020502_02_Vol_Values">#REF!</definedName>
    <definedName name="dms_020502_03_Exp_Values" localSheetId="7">#REF!</definedName>
    <definedName name="dms_020502_03_Exp_Values" localSheetId="5">#REF!</definedName>
    <definedName name="dms_020502_03_Exp_Values" localSheetId="8">#REF!</definedName>
    <definedName name="dms_020502_03_Exp_Values" localSheetId="9">#REF!</definedName>
    <definedName name="dms_020502_03_Exp_Values" localSheetId="6">#REF!</definedName>
    <definedName name="dms_020502_03_Exp_Values">#REF!</definedName>
    <definedName name="dms_020502_03_Rows" localSheetId="7">#REF!</definedName>
    <definedName name="dms_020502_03_Rows" localSheetId="5">#REF!</definedName>
    <definedName name="dms_020502_03_Rows" localSheetId="8">#REF!</definedName>
    <definedName name="dms_020502_03_Rows" localSheetId="9">#REF!</definedName>
    <definedName name="dms_020502_03_Rows" localSheetId="6">#REF!</definedName>
    <definedName name="dms_020502_03_Rows">#REF!</definedName>
    <definedName name="dms_020502_03_Vol_Values" localSheetId="7">#REF!</definedName>
    <definedName name="dms_020502_03_Vol_Values" localSheetId="5">#REF!</definedName>
    <definedName name="dms_020502_03_Vol_Values" localSheetId="8">#REF!</definedName>
    <definedName name="dms_020502_03_Vol_Values" localSheetId="9">#REF!</definedName>
    <definedName name="dms_020502_03_Vol_Values" localSheetId="6">#REF!</definedName>
    <definedName name="dms_020502_03_Vol_Values">#REF!</definedName>
    <definedName name="dms_020502_04_Exp_Values" localSheetId="7">#REF!</definedName>
    <definedName name="dms_020502_04_Exp_Values" localSheetId="5">#REF!</definedName>
    <definedName name="dms_020502_04_Exp_Values" localSheetId="8">#REF!</definedName>
    <definedName name="dms_020502_04_Exp_Values" localSheetId="9">#REF!</definedName>
    <definedName name="dms_020502_04_Exp_Values" localSheetId="6">#REF!</definedName>
    <definedName name="dms_020502_04_Exp_Values">#REF!</definedName>
    <definedName name="dms_020502_04_Rows" localSheetId="7">#REF!</definedName>
    <definedName name="dms_020502_04_Rows" localSheetId="5">#REF!</definedName>
    <definedName name="dms_020502_04_Rows" localSheetId="8">#REF!</definedName>
    <definedName name="dms_020502_04_Rows" localSheetId="9">#REF!</definedName>
    <definedName name="dms_020502_04_Rows" localSheetId="6">#REF!</definedName>
    <definedName name="dms_020502_04_Rows">#REF!</definedName>
    <definedName name="dms_020502_04_Vol_Values" localSheetId="7">#REF!</definedName>
    <definedName name="dms_020502_04_Vol_Values" localSheetId="5">#REF!</definedName>
    <definedName name="dms_020502_04_Vol_Values" localSheetId="8">#REF!</definedName>
    <definedName name="dms_020502_04_Vol_Values" localSheetId="9">#REF!</definedName>
    <definedName name="dms_020502_04_Vol_Values" localSheetId="6">#REF!</definedName>
    <definedName name="dms_020502_04_Vol_Values">#REF!</definedName>
    <definedName name="dms_020601_01_capex_Values" localSheetId="7">#REF!</definedName>
    <definedName name="dms_020601_01_capex_Values" localSheetId="5">#REF!</definedName>
    <definedName name="dms_020601_01_capex_Values" localSheetId="8">#REF!</definedName>
    <definedName name="dms_020601_01_capex_Values" localSheetId="9">#REF!</definedName>
    <definedName name="dms_020601_01_capex_Values" localSheetId="6">#REF!</definedName>
    <definedName name="dms_020601_01_capex_Values">#REF!</definedName>
    <definedName name="dms_020601_01_opex_Values" localSheetId="7">#REF!</definedName>
    <definedName name="dms_020601_01_opex_Values" localSheetId="5">#REF!</definedName>
    <definedName name="dms_020601_01_opex_Values" localSheetId="8">#REF!</definedName>
    <definedName name="dms_020601_01_opex_Values" localSheetId="9">#REF!</definedName>
    <definedName name="dms_020601_01_opex_Values" localSheetId="6">#REF!</definedName>
    <definedName name="dms_020601_01_opex_Values">#REF!</definedName>
    <definedName name="dms_020601_01_Rows" localSheetId="7">#REF!</definedName>
    <definedName name="dms_020601_01_Rows" localSheetId="5">#REF!</definedName>
    <definedName name="dms_020601_01_Rows" localSheetId="8">#REF!</definedName>
    <definedName name="dms_020601_01_Rows" localSheetId="9">#REF!</definedName>
    <definedName name="dms_020601_01_Rows" localSheetId="6">#REF!</definedName>
    <definedName name="dms_020601_01_Rows">#REF!</definedName>
    <definedName name="dms_020601_02_capex_Values" localSheetId="7">#REF!</definedName>
    <definedName name="dms_020601_02_capex_Values" localSheetId="5">#REF!</definedName>
    <definedName name="dms_020601_02_capex_Values" localSheetId="8">#REF!</definedName>
    <definedName name="dms_020601_02_capex_Values" localSheetId="9">#REF!</definedName>
    <definedName name="dms_020601_02_capex_Values" localSheetId="6">#REF!</definedName>
    <definedName name="dms_020601_02_capex_Values">#REF!</definedName>
    <definedName name="dms_020601_02_opex_Values" localSheetId="7">#REF!</definedName>
    <definedName name="dms_020601_02_opex_Values" localSheetId="5">#REF!</definedName>
    <definedName name="dms_020601_02_opex_Values" localSheetId="8">#REF!</definedName>
    <definedName name="dms_020601_02_opex_Values" localSheetId="9">#REF!</definedName>
    <definedName name="dms_020601_02_opex_Values" localSheetId="6">#REF!</definedName>
    <definedName name="dms_020601_02_opex_Values">#REF!</definedName>
    <definedName name="dms_020601_02_Rows" localSheetId="7">#REF!</definedName>
    <definedName name="dms_020601_02_Rows" localSheetId="5">#REF!</definedName>
    <definedName name="dms_020601_02_Rows" localSheetId="8">#REF!</definedName>
    <definedName name="dms_020601_02_Rows" localSheetId="9">#REF!</definedName>
    <definedName name="dms_020601_02_Rows" localSheetId="6">#REF!</definedName>
    <definedName name="dms_020601_02_Rows">#REF!</definedName>
    <definedName name="dms_020601_03_capex_Values" localSheetId="7">#REF!</definedName>
    <definedName name="dms_020601_03_capex_Values" localSheetId="5">#REF!</definedName>
    <definedName name="dms_020601_03_capex_Values" localSheetId="8">#REF!</definedName>
    <definedName name="dms_020601_03_capex_Values" localSheetId="9">#REF!</definedName>
    <definedName name="dms_020601_03_capex_Values" localSheetId="6">#REF!</definedName>
    <definedName name="dms_020601_03_capex_Values">#REF!</definedName>
    <definedName name="dms_020601_03_opex_Values" localSheetId="7">#REF!</definedName>
    <definedName name="dms_020601_03_opex_Values" localSheetId="5">#REF!</definedName>
    <definedName name="dms_020601_03_opex_Values" localSheetId="8">#REF!</definedName>
    <definedName name="dms_020601_03_opex_Values" localSheetId="9">#REF!</definedName>
    <definedName name="dms_020601_03_opex_Values" localSheetId="6">#REF!</definedName>
    <definedName name="dms_020601_03_opex_Values">#REF!</definedName>
    <definedName name="dms_020601_03_Rows" localSheetId="7">#REF!</definedName>
    <definedName name="dms_020601_03_Rows" localSheetId="5">#REF!</definedName>
    <definedName name="dms_020601_03_Rows" localSheetId="8">#REF!</definedName>
    <definedName name="dms_020601_03_Rows" localSheetId="9">#REF!</definedName>
    <definedName name="dms_020601_03_Rows" localSheetId="6">#REF!</definedName>
    <definedName name="dms_020601_03_Rows">#REF!</definedName>
    <definedName name="dms_020601_04_capex_Values" localSheetId="7">#REF!</definedName>
    <definedName name="dms_020601_04_capex_Values" localSheetId="5">#REF!</definedName>
    <definedName name="dms_020601_04_capex_Values" localSheetId="8">#REF!</definedName>
    <definedName name="dms_020601_04_capex_Values" localSheetId="9">#REF!</definedName>
    <definedName name="dms_020601_04_capex_Values" localSheetId="6">#REF!</definedName>
    <definedName name="dms_020601_04_capex_Values">#REF!</definedName>
    <definedName name="dms_020601_04_opex_Values" localSheetId="7">#REF!</definedName>
    <definedName name="dms_020601_04_opex_Values" localSheetId="5">#REF!</definedName>
    <definedName name="dms_020601_04_opex_Values" localSheetId="8">#REF!</definedName>
    <definedName name="dms_020601_04_opex_Values" localSheetId="9">#REF!</definedName>
    <definedName name="dms_020601_04_opex_Values" localSheetId="6">#REF!</definedName>
    <definedName name="dms_020601_04_opex_Values">#REF!</definedName>
    <definedName name="dms_020601_04_Rows" localSheetId="7">#REF!</definedName>
    <definedName name="dms_020601_04_Rows" localSheetId="5">#REF!</definedName>
    <definedName name="dms_020601_04_Rows" localSheetId="8">#REF!</definedName>
    <definedName name="dms_020601_04_Rows" localSheetId="9">#REF!</definedName>
    <definedName name="dms_020601_04_Rows" localSheetId="6">#REF!</definedName>
    <definedName name="dms_020601_04_Rows">#REF!</definedName>
    <definedName name="dms_020601_05_capex_Rows" localSheetId="7">#REF!</definedName>
    <definedName name="dms_020601_05_capex_Rows" localSheetId="5">#REF!</definedName>
    <definedName name="dms_020601_05_capex_Rows" localSheetId="8">#REF!</definedName>
    <definedName name="dms_020601_05_capex_Rows" localSheetId="9">#REF!</definedName>
    <definedName name="dms_020601_05_capex_Rows" localSheetId="6">#REF!</definedName>
    <definedName name="dms_020601_05_capex_Rows">#REF!</definedName>
    <definedName name="dms_020601_05_capex_Values" localSheetId="7">#REF!</definedName>
    <definedName name="dms_020601_05_capex_Values" localSheetId="5">#REF!</definedName>
    <definedName name="dms_020601_05_capex_Values" localSheetId="8">#REF!</definedName>
    <definedName name="dms_020601_05_capex_Values" localSheetId="9">#REF!</definedName>
    <definedName name="dms_020601_05_capex_Values" localSheetId="6">#REF!</definedName>
    <definedName name="dms_020601_05_capex_Values">#REF!</definedName>
    <definedName name="dms_020601_05_opex_Values" localSheetId="7">#REF!</definedName>
    <definedName name="dms_020601_05_opex_Values" localSheetId="5">#REF!</definedName>
    <definedName name="dms_020601_05_opex_Values" localSheetId="8">#REF!</definedName>
    <definedName name="dms_020601_05_opex_Values" localSheetId="9">#REF!</definedName>
    <definedName name="dms_020601_05_opex_Values" localSheetId="6">#REF!</definedName>
    <definedName name="dms_020601_05_opex_Values">#REF!</definedName>
    <definedName name="dms_020601_05_Rows" localSheetId="7">#REF!</definedName>
    <definedName name="dms_020601_05_Rows" localSheetId="5">#REF!</definedName>
    <definedName name="dms_020601_05_Rows" localSheetId="8">#REF!</definedName>
    <definedName name="dms_020601_05_Rows" localSheetId="9">#REF!</definedName>
    <definedName name="dms_020601_05_Rows" localSheetId="6">#REF!</definedName>
    <definedName name="dms_020601_05_Rows">#REF!</definedName>
    <definedName name="dms_020602_01_Rows" localSheetId="7">#REF!</definedName>
    <definedName name="dms_020602_01_Rows" localSheetId="5">#REF!</definedName>
    <definedName name="dms_020602_01_Rows" localSheetId="8">#REF!</definedName>
    <definedName name="dms_020602_01_Rows" localSheetId="9">#REF!</definedName>
    <definedName name="dms_020602_01_Rows" localSheetId="6">#REF!</definedName>
    <definedName name="dms_020602_01_Rows">#REF!</definedName>
    <definedName name="dms_020602_01_Values" localSheetId="7">#REF!</definedName>
    <definedName name="dms_020602_01_Values" localSheetId="5">#REF!</definedName>
    <definedName name="dms_020602_01_Values" localSheetId="8">#REF!</definedName>
    <definedName name="dms_020602_01_Values" localSheetId="9">#REF!</definedName>
    <definedName name="dms_020602_01_Values" localSheetId="6">#REF!</definedName>
    <definedName name="dms_020602_01_Values">#REF!</definedName>
    <definedName name="dms_020603_01_Rows" localSheetId="7">#REF!</definedName>
    <definedName name="dms_020603_01_Rows" localSheetId="5">#REF!</definedName>
    <definedName name="dms_020603_01_Rows" localSheetId="8">#REF!</definedName>
    <definedName name="dms_020603_01_Rows" localSheetId="9">#REF!</definedName>
    <definedName name="dms_020603_01_Rows" localSheetId="6">#REF!</definedName>
    <definedName name="dms_020603_01_Rows">#REF!</definedName>
    <definedName name="dms_020603_01_Values" localSheetId="7">#REF!</definedName>
    <definedName name="dms_020603_01_Values" localSheetId="5">#REF!</definedName>
    <definedName name="dms_020603_01_Values" localSheetId="8">#REF!</definedName>
    <definedName name="dms_020603_01_Values" localSheetId="9">#REF!</definedName>
    <definedName name="dms_020603_01_Values" localSheetId="6">#REF!</definedName>
    <definedName name="dms_020603_01_Values">#REF!</definedName>
    <definedName name="dms_020603_02_Values" localSheetId="7">#REF!</definedName>
    <definedName name="dms_020603_02_Values" localSheetId="5">#REF!</definedName>
    <definedName name="dms_020603_02_Values" localSheetId="8">#REF!</definedName>
    <definedName name="dms_020603_02_Values" localSheetId="9">#REF!</definedName>
    <definedName name="dms_020603_02_Values" localSheetId="6">#REF!</definedName>
    <definedName name="dms_020603_02_Values">#REF!</definedName>
    <definedName name="dms_020603_03_Values" localSheetId="7">#REF!</definedName>
    <definedName name="dms_020603_03_Values" localSheetId="5">#REF!</definedName>
    <definedName name="dms_020603_03_Values" localSheetId="8">#REF!</definedName>
    <definedName name="dms_020603_03_Values" localSheetId="9">#REF!</definedName>
    <definedName name="dms_020603_03_Values" localSheetId="6">#REF!</definedName>
    <definedName name="dms_020603_03_Values">#REF!</definedName>
    <definedName name="dms_020603_04_Values" localSheetId="7">#REF!</definedName>
    <definedName name="dms_020603_04_Values" localSheetId="5">#REF!</definedName>
    <definedName name="dms_020603_04_Values" localSheetId="8">#REF!</definedName>
    <definedName name="dms_020603_04_Values" localSheetId="9">#REF!</definedName>
    <definedName name="dms_020603_04_Values" localSheetId="6">#REF!</definedName>
    <definedName name="dms_020603_04_Values">#REF!</definedName>
    <definedName name="dms_020603_05_Values" localSheetId="7">#REF!</definedName>
    <definedName name="dms_020603_05_Values" localSheetId="5">#REF!</definedName>
    <definedName name="dms_020603_05_Values" localSheetId="8">#REF!</definedName>
    <definedName name="dms_020603_05_Values" localSheetId="9">#REF!</definedName>
    <definedName name="dms_020603_05_Values" localSheetId="6">#REF!</definedName>
    <definedName name="dms_020603_05_Values">#REF!</definedName>
    <definedName name="dms_020701_01_Rows" localSheetId="7">#REF!</definedName>
    <definedName name="dms_020701_01_Rows" localSheetId="5">#REF!</definedName>
    <definedName name="dms_020701_01_Rows" localSheetId="8">#REF!</definedName>
    <definedName name="dms_020701_01_Rows" localSheetId="9">#REF!</definedName>
    <definedName name="dms_020701_01_Rows" localSheetId="6">#REF!</definedName>
    <definedName name="dms_020701_01_Rows">#REF!</definedName>
    <definedName name="dms_020701_01_Values" localSheetId="7">#REF!</definedName>
    <definedName name="dms_020701_01_Values" localSheetId="5">#REF!</definedName>
    <definedName name="dms_020701_01_Values" localSheetId="8">#REF!</definedName>
    <definedName name="dms_020701_01_Values" localSheetId="9">#REF!</definedName>
    <definedName name="dms_020701_01_Values" localSheetId="6">#REF!</definedName>
    <definedName name="dms_020701_01_Values">#REF!</definedName>
    <definedName name="dms_020701_02_01_Values" localSheetId="7">#REF!</definedName>
    <definedName name="dms_020701_02_01_Values" localSheetId="5">#REF!</definedName>
    <definedName name="dms_020701_02_01_Values" localSheetId="8">#REF!</definedName>
    <definedName name="dms_020701_02_01_Values" localSheetId="9">#REF!</definedName>
    <definedName name="dms_020701_02_01_Values" localSheetId="6">#REF!</definedName>
    <definedName name="dms_020701_02_01_Values">#REF!</definedName>
    <definedName name="dms_020701_02_02_Values" localSheetId="7">#REF!</definedName>
    <definedName name="dms_020701_02_02_Values" localSheetId="5">#REF!</definedName>
    <definedName name="dms_020701_02_02_Values" localSheetId="8">#REF!</definedName>
    <definedName name="dms_020701_02_02_Values" localSheetId="9">#REF!</definedName>
    <definedName name="dms_020701_02_02_Values" localSheetId="6">#REF!</definedName>
    <definedName name="dms_020701_02_02_Values">#REF!</definedName>
    <definedName name="dms_020701_02_03_Values" localSheetId="7">#REF!</definedName>
    <definedName name="dms_020701_02_03_Values" localSheetId="5">#REF!</definedName>
    <definedName name="dms_020701_02_03_Values" localSheetId="8">#REF!</definedName>
    <definedName name="dms_020701_02_03_Values" localSheetId="9">#REF!</definedName>
    <definedName name="dms_020701_02_03_Values" localSheetId="6">#REF!</definedName>
    <definedName name="dms_020701_02_03_Values">#REF!</definedName>
    <definedName name="dms_020701_02_04_Values" localSheetId="7">#REF!</definedName>
    <definedName name="dms_020701_02_04_Values" localSheetId="5">#REF!</definedName>
    <definedName name="dms_020701_02_04_Values" localSheetId="8">#REF!</definedName>
    <definedName name="dms_020701_02_04_Values" localSheetId="9">#REF!</definedName>
    <definedName name="dms_020701_02_04_Values" localSheetId="6">#REF!</definedName>
    <definedName name="dms_020701_02_04_Values">#REF!</definedName>
    <definedName name="dms_020701_02_05_Values" localSheetId="7">#REF!</definedName>
    <definedName name="dms_020701_02_05_Values" localSheetId="5">#REF!</definedName>
    <definedName name="dms_020701_02_05_Values" localSheetId="8">#REF!</definedName>
    <definedName name="dms_020701_02_05_Values" localSheetId="9">#REF!</definedName>
    <definedName name="dms_020701_02_05_Values" localSheetId="6">#REF!</definedName>
    <definedName name="dms_020701_02_05_Values">#REF!</definedName>
    <definedName name="dms_020701_02_06_Values" localSheetId="7">#REF!</definedName>
    <definedName name="dms_020701_02_06_Values" localSheetId="5">#REF!</definedName>
    <definedName name="dms_020701_02_06_Values" localSheetId="8">#REF!</definedName>
    <definedName name="dms_020701_02_06_Values" localSheetId="9">#REF!</definedName>
    <definedName name="dms_020701_02_06_Values" localSheetId="6">#REF!</definedName>
    <definedName name="dms_020701_02_06_Values">#REF!</definedName>
    <definedName name="dms_020701_02_07_Values" localSheetId="7">#REF!</definedName>
    <definedName name="dms_020701_02_07_Values" localSheetId="5">#REF!</definedName>
    <definedName name="dms_020701_02_07_Values" localSheetId="8">#REF!</definedName>
    <definedName name="dms_020701_02_07_Values" localSheetId="9">#REF!</definedName>
    <definedName name="dms_020701_02_07_Values" localSheetId="6">#REF!</definedName>
    <definedName name="dms_020701_02_07_Values">#REF!</definedName>
    <definedName name="dms_020701_02_08_Values" localSheetId="7">#REF!</definedName>
    <definedName name="dms_020701_02_08_Values" localSheetId="5">#REF!</definedName>
    <definedName name="dms_020701_02_08_Values" localSheetId="8">#REF!</definedName>
    <definedName name="dms_020701_02_08_Values" localSheetId="9">#REF!</definedName>
    <definedName name="dms_020701_02_08_Values" localSheetId="6">#REF!</definedName>
    <definedName name="dms_020701_02_08_Values">#REF!</definedName>
    <definedName name="dms_020701_02_09_Values" localSheetId="7">#REF!</definedName>
    <definedName name="dms_020701_02_09_Values" localSheetId="5">#REF!</definedName>
    <definedName name="dms_020701_02_09_Values" localSheetId="8">#REF!</definedName>
    <definedName name="dms_020701_02_09_Values" localSheetId="9">#REF!</definedName>
    <definedName name="dms_020701_02_09_Values" localSheetId="6">#REF!</definedName>
    <definedName name="dms_020701_02_09_Values">#REF!</definedName>
    <definedName name="dms_020701_02_10_Values" localSheetId="7">#REF!</definedName>
    <definedName name="dms_020701_02_10_Values" localSheetId="5">#REF!</definedName>
    <definedName name="dms_020701_02_10_Values" localSheetId="8">#REF!</definedName>
    <definedName name="dms_020701_02_10_Values" localSheetId="9">#REF!</definedName>
    <definedName name="dms_020701_02_10_Values" localSheetId="6">#REF!</definedName>
    <definedName name="dms_020701_02_10_Values">#REF!</definedName>
    <definedName name="dms_020701_02_11_Values" localSheetId="7">#REF!</definedName>
    <definedName name="dms_020701_02_11_Values" localSheetId="5">#REF!</definedName>
    <definedName name="dms_020701_02_11_Values" localSheetId="8">#REF!</definedName>
    <definedName name="dms_020701_02_11_Values" localSheetId="9">#REF!</definedName>
    <definedName name="dms_020701_02_11_Values" localSheetId="6">#REF!</definedName>
    <definedName name="dms_020701_02_11_Values">#REF!</definedName>
    <definedName name="dms_020701_02_12_Values" localSheetId="7">#REF!</definedName>
    <definedName name="dms_020701_02_12_Values" localSheetId="5">#REF!</definedName>
    <definedName name="dms_020701_02_12_Values" localSheetId="8">#REF!</definedName>
    <definedName name="dms_020701_02_12_Values" localSheetId="9">#REF!</definedName>
    <definedName name="dms_020701_02_12_Values" localSheetId="6">#REF!</definedName>
    <definedName name="dms_020701_02_12_Values">#REF!</definedName>
    <definedName name="dms_020701_02_13_Values" localSheetId="7">#REF!</definedName>
    <definedName name="dms_020701_02_13_Values" localSheetId="5">#REF!</definedName>
    <definedName name="dms_020701_02_13_Values" localSheetId="8">#REF!</definedName>
    <definedName name="dms_020701_02_13_Values" localSheetId="9">#REF!</definedName>
    <definedName name="dms_020701_02_13_Values" localSheetId="6">#REF!</definedName>
    <definedName name="dms_020701_02_13_Values">#REF!</definedName>
    <definedName name="dms_020701_02_14_Values" localSheetId="7">#REF!</definedName>
    <definedName name="dms_020701_02_14_Values" localSheetId="5">#REF!</definedName>
    <definedName name="dms_020701_02_14_Values" localSheetId="8">#REF!</definedName>
    <definedName name="dms_020701_02_14_Values" localSheetId="9">#REF!</definedName>
    <definedName name="dms_020701_02_14_Values" localSheetId="6">#REF!</definedName>
    <definedName name="dms_020701_02_14_Values">#REF!</definedName>
    <definedName name="dms_020701_02_15_Values" localSheetId="7">#REF!</definedName>
    <definedName name="dms_020701_02_15_Values" localSheetId="5">#REF!</definedName>
    <definedName name="dms_020701_02_15_Values" localSheetId="8">#REF!</definedName>
    <definedName name="dms_020701_02_15_Values" localSheetId="9">#REF!</definedName>
    <definedName name="dms_020701_02_15_Values" localSheetId="6">#REF!</definedName>
    <definedName name="dms_020701_02_15_Values">#REF!</definedName>
    <definedName name="dms_020701_02_16_Values" localSheetId="7">#REF!</definedName>
    <definedName name="dms_020701_02_16_Values" localSheetId="5">#REF!</definedName>
    <definedName name="dms_020701_02_16_Values" localSheetId="8">#REF!</definedName>
    <definedName name="dms_020701_02_16_Values" localSheetId="9">#REF!</definedName>
    <definedName name="dms_020701_02_16_Values" localSheetId="6">#REF!</definedName>
    <definedName name="dms_020701_02_16_Values">#REF!</definedName>
    <definedName name="dms_020701_02_17_Values" localSheetId="7">#REF!</definedName>
    <definedName name="dms_020701_02_17_Values" localSheetId="5">#REF!</definedName>
    <definedName name="dms_020701_02_17_Values" localSheetId="8">#REF!</definedName>
    <definedName name="dms_020701_02_17_Values" localSheetId="9">#REF!</definedName>
    <definedName name="dms_020701_02_17_Values" localSheetId="6">#REF!</definedName>
    <definedName name="dms_020701_02_17_Values">#REF!</definedName>
    <definedName name="dms_020701_02_18_Values" localSheetId="7">#REF!</definedName>
    <definedName name="dms_020701_02_18_Values" localSheetId="5">#REF!</definedName>
    <definedName name="dms_020701_02_18_Values" localSheetId="8">#REF!</definedName>
    <definedName name="dms_020701_02_18_Values" localSheetId="9">#REF!</definedName>
    <definedName name="dms_020701_02_18_Values" localSheetId="6">#REF!</definedName>
    <definedName name="dms_020701_02_18_Values">#REF!</definedName>
    <definedName name="dms_020701_02_Rows" localSheetId="7">#REF!</definedName>
    <definedName name="dms_020701_02_Rows" localSheetId="5">#REF!</definedName>
    <definedName name="dms_020701_02_Rows" localSheetId="8">#REF!</definedName>
    <definedName name="dms_020701_02_Rows" localSheetId="9">#REF!</definedName>
    <definedName name="dms_020701_02_Rows" localSheetId="6">#REF!</definedName>
    <definedName name="dms_020701_02_Rows">#REF!</definedName>
    <definedName name="dms_020701_02_Values" localSheetId="7">#REF!</definedName>
    <definedName name="dms_020701_02_Values" localSheetId="5">#REF!</definedName>
    <definedName name="dms_020701_02_Values" localSheetId="8">#REF!</definedName>
    <definedName name="dms_020701_02_Values" localSheetId="9">#REF!</definedName>
    <definedName name="dms_020701_02_Values" localSheetId="6">#REF!</definedName>
    <definedName name="dms_020701_02_Values">#REF!</definedName>
    <definedName name="dms_020701_03_Values" localSheetId="7">#REF!</definedName>
    <definedName name="dms_020701_03_Values" localSheetId="5">#REF!</definedName>
    <definedName name="dms_020701_03_Values" localSheetId="8">#REF!</definedName>
    <definedName name="dms_020701_03_Values" localSheetId="9">#REF!</definedName>
    <definedName name="dms_020701_03_Values" localSheetId="6">#REF!</definedName>
    <definedName name="dms_020701_03_Values">#REF!</definedName>
    <definedName name="dms_020701_04_Values" localSheetId="7">#REF!</definedName>
    <definedName name="dms_020701_04_Values" localSheetId="5">#REF!</definedName>
    <definedName name="dms_020701_04_Values" localSheetId="8">#REF!</definedName>
    <definedName name="dms_020701_04_Values" localSheetId="9">#REF!</definedName>
    <definedName name="dms_020701_04_Values" localSheetId="6">#REF!</definedName>
    <definedName name="dms_020701_04_Values">#REF!</definedName>
    <definedName name="dms_020701_05_Values" localSheetId="7">#REF!</definedName>
    <definedName name="dms_020701_05_Values" localSheetId="5">#REF!</definedName>
    <definedName name="dms_020701_05_Values" localSheetId="8">#REF!</definedName>
    <definedName name="dms_020701_05_Values" localSheetId="9">#REF!</definedName>
    <definedName name="dms_020701_05_Values" localSheetId="6">#REF!</definedName>
    <definedName name="dms_020701_05_Values">#REF!</definedName>
    <definedName name="dms_020701_06_Values" localSheetId="7">#REF!</definedName>
    <definedName name="dms_020701_06_Values" localSheetId="5">#REF!</definedName>
    <definedName name="dms_020701_06_Values" localSheetId="8">#REF!</definedName>
    <definedName name="dms_020701_06_Values" localSheetId="9">#REF!</definedName>
    <definedName name="dms_020701_06_Values" localSheetId="6">#REF!</definedName>
    <definedName name="dms_020701_06_Values">#REF!</definedName>
    <definedName name="dms_020701_07_Values" localSheetId="7">#REF!</definedName>
    <definedName name="dms_020701_07_Values" localSheetId="5">#REF!</definedName>
    <definedName name="dms_020701_07_Values" localSheetId="8">#REF!</definedName>
    <definedName name="dms_020701_07_Values" localSheetId="9">#REF!</definedName>
    <definedName name="dms_020701_07_Values" localSheetId="6">#REF!</definedName>
    <definedName name="dms_020701_07_Values">#REF!</definedName>
    <definedName name="dms_020701_08_Values" localSheetId="7">#REF!</definedName>
    <definedName name="dms_020701_08_Values" localSheetId="5">#REF!</definedName>
    <definedName name="dms_020701_08_Values" localSheetId="8">#REF!</definedName>
    <definedName name="dms_020701_08_Values" localSheetId="9">#REF!</definedName>
    <definedName name="dms_020701_08_Values" localSheetId="6">#REF!</definedName>
    <definedName name="dms_020701_08_Values">#REF!</definedName>
    <definedName name="dms_020701_09_Values" localSheetId="7">#REF!</definedName>
    <definedName name="dms_020701_09_Values" localSheetId="5">#REF!</definedName>
    <definedName name="dms_020701_09_Values" localSheetId="8">#REF!</definedName>
    <definedName name="dms_020701_09_Values" localSheetId="9">#REF!</definedName>
    <definedName name="dms_020701_09_Values" localSheetId="6">#REF!</definedName>
    <definedName name="dms_020701_09_Values">#REF!</definedName>
    <definedName name="dms_020701_10_Values" localSheetId="7">#REF!</definedName>
    <definedName name="dms_020701_10_Values" localSheetId="5">#REF!</definedName>
    <definedName name="dms_020701_10_Values" localSheetId="8">#REF!</definedName>
    <definedName name="dms_020701_10_Values" localSheetId="9">#REF!</definedName>
    <definedName name="dms_020701_10_Values" localSheetId="6">#REF!</definedName>
    <definedName name="dms_020701_10_Values">#REF!</definedName>
    <definedName name="dms_020701_11_Values" localSheetId="7">#REF!</definedName>
    <definedName name="dms_020701_11_Values" localSheetId="5">#REF!</definedName>
    <definedName name="dms_020701_11_Values" localSheetId="8">#REF!</definedName>
    <definedName name="dms_020701_11_Values" localSheetId="9">#REF!</definedName>
    <definedName name="dms_020701_11_Values" localSheetId="6">#REF!</definedName>
    <definedName name="dms_020701_11_Values">#REF!</definedName>
    <definedName name="dms_020701_12_Values" localSheetId="7">#REF!</definedName>
    <definedName name="dms_020701_12_Values" localSheetId="5">#REF!</definedName>
    <definedName name="dms_020701_12_Values" localSheetId="8">#REF!</definedName>
    <definedName name="dms_020701_12_Values" localSheetId="9">#REF!</definedName>
    <definedName name="dms_020701_12_Values" localSheetId="6">#REF!</definedName>
    <definedName name="dms_020701_12_Values">#REF!</definedName>
    <definedName name="dms_020701_13_Values" localSheetId="7">#REF!</definedName>
    <definedName name="dms_020701_13_Values" localSheetId="5">#REF!</definedName>
    <definedName name="dms_020701_13_Values" localSheetId="8">#REF!</definedName>
    <definedName name="dms_020701_13_Values" localSheetId="9">#REF!</definedName>
    <definedName name="dms_020701_13_Values" localSheetId="6">#REF!</definedName>
    <definedName name="dms_020701_13_Values">#REF!</definedName>
    <definedName name="dms_020701_14_Values" localSheetId="7">#REF!</definedName>
    <definedName name="dms_020701_14_Values" localSheetId="5">#REF!</definedName>
    <definedName name="dms_020701_14_Values" localSheetId="8">#REF!</definedName>
    <definedName name="dms_020701_14_Values" localSheetId="9">#REF!</definedName>
    <definedName name="dms_020701_14_Values" localSheetId="6">#REF!</definedName>
    <definedName name="dms_020701_14_Values">#REF!</definedName>
    <definedName name="dms_020701_15_Values" localSheetId="7">#REF!</definedName>
    <definedName name="dms_020701_15_Values" localSheetId="5">#REF!</definedName>
    <definedName name="dms_020701_15_Values" localSheetId="8">#REF!</definedName>
    <definedName name="dms_020701_15_Values" localSheetId="9">#REF!</definedName>
    <definedName name="dms_020701_15_Values" localSheetId="6">#REF!</definedName>
    <definedName name="dms_020701_15_Values">#REF!</definedName>
    <definedName name="dms_020701_16_Values" localSheetId="7">#REF!</definedName>
    <definedName name="dms_020701_16_Values" localSheetId="5">#REF!</definedName>
    <definedName name="dms_020701_16_Values" localSheetId="8">#REF!</definedName>
    <definedName name="dms_020701_16_Values" localSheetId="9">#REF!</definedName>
    <definedName name="dms_020701_16_Values" localSheetId="6">#REF!</definedName>
    <definedName name="dms_020701_16_Values">#REF!</definedName>
    <definedName name="dms_020701_17_Values" localSheetId="7">#REF!</definedName>
    <definedName name="dms_020701_17_Values" localSheetId="5">#REF!</definedName>
    <definedName name="dms_020701_17_Values" localSheetId="8">#REF!</definedName>
    <definedName name="dms_020701_17_Values" localSheetId="9">#REF!</definedName>
    <definedName name="dms_020701_17_Values" localSheetId="6">#REF!</definedName>
    <definedName name="dms_020701_17_Values">#REF!</definedName>
    <definedName name="dms_020701_18_Values" localSheetId="7">#REF!</definedName>
    <definedName name="dms_020701_18_Values" localSheetId="5">#REF!</definedName>
    <definedName name="dms_020701_18_Values" localSheetId="8">#REF!</definedName>
    <definedName name="dms_020701_18_Values" localSheetId="9">#REF!</definedName>
    <definedName name="dms_020701_18_Values" localSheetId="6">#REF!</definedName>
    <definedName name="dms_020701_18_Values">#REF!</definedName>
    <definedName name="dms_020702_01_Values" localSheetId="7">#REF!</definedName>
    <definedName name="dms_020702_01_Values" localSheetId="5">#REF!</definedName>
    <definedName name="dms_020702_01_Values" localSheetId="8">#REF!</definedName>
    <definedName name="dms_020702_01_Values" localSheetId="9">#REF!</definedName>
    <definedName name="dms_020702_01_Values" localSheetId="6">#REF!</definedName>
    <definedName name="dms_020702_01_Values">#REF!</definedName>
    <definedName name="dms_020702_02_Values" localSheetId="7">#REF!</definedName>
    <definedName name="dms_020702_02_Values" localSheetId="5">#REF!</definedName>
    <definedName name="dms_020702_02_Values" localSheetId="8">#REF!</definedName>
    <definedName name="dms_020702_02_Values" localSheetId="9">#REF!</definedName>
    <definedName name="dms_020702_02_Values" localSheetId="6">#REF!</definedName>
    <definedName name="dms_020702_02_Values">#REF!</definedName>
    <definedName name="dms_020702_03_Values" localSheetId="7">#REF!</definedName>
    <definedName name="dms_020702_03_Values" localSheetId="5">#REF!</definedName>
    <definedName name="dms_020702_03_Values" localSheetId="8">#REF!</definedName>
    <definedName name="dms_020702_03_Values" localSheetId="9">#REF!</definedName>
    <definedName name="dms_020702_03_Values" localSheetId="6">#REF!</definedName>
    <definedName name="dms_020702_03_Values">#REF!</definedName>
    <definedName name="dms_020702_04_Values" localSheetId="7">#REF!</definedName>
    <definedName name="dms_020702_04_Values" localSheetId="5">#REF!</definedName>
    <definedName name="dms_020702_04_Values" localSheetId="8">#REF!</definedName>
    <definedName name="dms_020702_04_Values" localSheetId="9">#REF!</definedName>
    <definedName name="dms_020702_04_Values" localSheetId="6">#REF!</definedName>
    <definedName name="dms_020702_04_Values">#REF!</definedName>
    <definedName name="dms_020702_05_Values" localSheetId="7">#REF!</definedName>
    <definedName name="dms_020702_05_Values" localSheetId="5">#REF!</definedName>
    <definedName name="dms_020702_05_Values" localSheetId="8">#REF!</definedName>
    <definedName name="dms_020702_05_Values" localSheetId="9">#REF!</definedName>
    <definedName name="dms_020702_05_Values" localSheetId="6">#REF!</definedName>
    <definedName name="dms_020702_05_Values">#REF!</definedName>
    <definedName name="dms_020702_06_Values" localSheetId="7">#REF!</definedName>
    <definedName name="dms_020702_06_Values" localSheetId="5">#REF!</definedName>
    <definedName name="dms_020702_06_Values" localSheetId="8">#REF!</definedName>
    <definedName name="dms_020702_06_Values" localSheetId="9">#REF!</definedName>
    <definedName name="dms_020702_06_Values" localSheetId="6">#REF!</definedName>
    <definedName name="dms_020702_06_Values">#REF!</definedName>
    <definedName name="dms_020702_07_Values" localSheetId="7">#REF!</definedName>
    <definedName name="dms_020702_07_Values" localSheetId="5">#REF!</definedName>
    <definedName name="dms_020702_07_Values" localSheetId="8">#REF!</definedName>
    <definedName name="dms_020702_07_Values" localSheetId="9">#REF!</definedName>
    <definedName name="dms_020702_07_Values" localSheetId="6">#REF!</definedName>
    <definedName name="dms_020702_07_Values">#REF!</definedName>
    <definedName name="dms_020702_08_Values" localSheetId="7">#REF!</definedName>
    <definedName name="dms_020702_08_Values" localSheetId="5">#REF!</definedName>
    <definedName name="dms_020702_08_Values" localSheetId="8">#REF!</definedName>
    <definedName name="dms_020702_08_Values" localSheetId="9">#REF!</definedName>
    <definedName name="dms_020702_08_Values" localSheetId="6">#REF!</definedName>
    <definedName name="dms_020702_08_Values">#REF!</definedName>
    <definedName name="dms_020702_09_Values" localSheetId="7">#REF!</definedName>
    <definedName name="dms_020702_09_Values" localSheetId="5">#REF!</definedName>
    <definedName name="dms_020702_09_Values" localSheetId="8">#REF!</definedName>
    <definedName name="dms_020702_09_Values" localSheetId="9">#REF!</definedName>
    <definedName name="dms_020702_09_Values" localSheetId="6">#REF!</definedName>
    <definedName name="dms_020702_09_Values">#REF!</definedName>
    <definedName name="dms_020702_10_Values" localSheetId="7">#REF!</definedName>
    <definedName name="dms_020702_10_Values" localSheetId="5">#REF!</definedName>
    <definedName name="dms_020702_10_Values" localSheetId="8">#REF!</definedName>
    <definedName name="dms_020702_10_Values" localSheetId="9">#REF!</definedName>
    <definedName name="dms_020702_10_Values" localSheetId="6">#REF!</definedName>
    <definedName name="dms_020702_10_Values">#REF!</definedName>
    <definedName name="dms_020702_11_Values" localSheetId="7">#REF!</definedName>
    <definedName name="dms_020702_11_Values" localSheetId="5">#REF!</definedName>
    <definedName name="dms_020702_11_Values" localSheetId="8">#REF!</definedName>
    <definedName name="dms_020702_11_Values" localSheetId="9">#REF!</definedName>
    <definedName name="dms_020702_11_Values" localSheetId="6">#REF!</definedName>
    <definedName name="dms_020702_11_Values">#REF!</definedName>
    <definedName name="dms_020702_12_Values" localSheetId="7">#REF!</definedName>
    <definedName name="dms_020702_12_Values" localSheetId="5">#REF!</definedName>
    <definedName name="dms_020702_12_Values" localSheetId="8">#REF!</definedName>
    <definedName name="dms_020702_12_Values" localSheetId="9">#REF!</definedName>
    <definedName name="dms_020702_12_Values" localSheetId="6">#REF!</definedName>
    <definedName name="dms_020702_12_Values">#REF!</definedName>
    <definedName name="dms_020702_13_Values" localSheetId="7">#REF!</definedName>
    <definedName name="dms_020702_13_Values" localSheetId="5">#REF!</definedName>
    <definedName name="dms_020702_13_Values" localSheetId="8">#REF!</definedName>
    <definedName name="dms_020702_13_Values" localSheetId="9">#REF!</definedName>
    <definedName name="dms_020702_13_Values" localSheetId="6">#REF!</definedName>
    <definedName name="dms_020702_13_Values">#REF!</definedName>
    <definedName name="dms_020702_14_Values" localSheetId="7">#REF!</definedName>
    <definedName name="dms_020702_14_Values" localSheetId="5">#REF!</definedName>
    <definedName name="dms_020702_14_Values" localSheetId="8">#REF!</definedName>
    <definedName name="dms_020702_14_Values" localSheetId="9">#REF!</definedName>
    <definedName name="dms_020702_14_Values" localSheetId="6">#REF!</definedName>
    <definedName name="dms_020702_14_Values">#REF!</definedName>
    <definedName name="dms_020702_15_Values" localSheetId="7">#REF!</definedName>
    <definedName name="dms_020702_15_Values" localSheetId="5">#REF!</definedName>
    <definedName name="dms_020702_15_Values" localSheetId="8">#REF!</definedName>
    <definedName name="dms_020702_15_Values" localSheetId="9">#REF!</definedName>
    <definedName name="dms_020702_15_Values" localSheetId="6">#REF!</definedName>
    <definedName name="dms_020702_15_Values">#REF!</definedName>
    <definedName name="dms_020702_16_Values" localSheetId="7">#REF!</definedName>
    <definedName name="dms_020702_16_Values" localSheetId="5">#REF!</definedName>
    <definedName name="dms_020702_16_Values" localSheetId="8">#REF!</definedName>
    <definedName name="dms_020702_16_Values" localSheetId="9">#REF!</definedName>
    <definedName name="dms_020702_16_Values" localSheetId="6">#REF!</definedName>
    <definedName name="dms_020702_16_Values">#REF!</definedName>
    <definedName name="dms_020702_17_Values" localSheetId="7">#REF!</definedName>
    <definedName name="dms_020702_17_Values" localSheetId="5">#REF!</definedName>
    <definedName name="dms_020702_17_Values" localSheetId="8">#REF!</definedName>
    <definedName name="dms_020702_17_Values" localSheetId="9">#REF!</definedName>
    <definedName name="dms_020702_17_Values" localSheetId="6">#REF!</definedName>
    <definedName name="dms_020702_17_Values">#REF!</definedName>
    <definedName name="dms_020702_18_Values" localSheetId="7">#REF!</definedName>
    <definedName name="dms_020702_18_Values" localSheetId="5">#REF!</definedName>
    <definedName name="dms_020702_18_Values" localSheetId="8">#REF!</definedName>
    <definedName name="dms_020702_18_Values" localSheetId="9">#REF!</definedName>
    <definedName name="dms_020702_18_Values" localSheetId="6">#REF!</definedName>
    <definedName name="dms_020702_18_Values">#REF!</definedName>
    <definedName name="dms_020702_Rows" localSheetId="7">#REF!</definedName>
    <definedName name="dms_020702_Rows" localSheetId="5">#REF!</definedName>
    <definedName name="dms_020702_Rows" localSheetId="8">#REF!</definedName>
    <definedName name="dms_020702_Rows" localSheetId="9">#REF!</definedName>
    <definedName name="dms_020702_Rows" localSheetId="6">#REF!</definedName>
    <definedName name="dms_020702_Rows">#REF!</definedName>
    <definedName name="dms_020703_Rows" localSheetId="7">#REF!</definedName>
    <definedName name="dms_020703_Rows" localSheetId="5">#REF!</definedName>
    <definedName name="dms_020703_Rows" localSheetId="8">#REF!</definedName>
    <definedName name="dms_020703_Rows" localSheetId="9">#REF!</definedName>
    <definedName name="dms_020703_Rows" localSheetId="6">#REF!</definedName>
    <definedName name="dms_020703_Rows">#REF!</definedName>
    <definedName name="dms_020703_Values" localSheetId="7">#REF!</definedName>
    <definedName name="dms_020703_Values" localSheetId="5">#REF!</definedName>
    <definedName name="dms_020703_Values" localSheetId="8">#REF!</definedName>
    <definedName name="dms_020703_Values" localSheetId="9">#REF!</definedName>
    <definedName name="dms_020703_Values" localSheetId="6">#REF!</definedName>
    <definedName name="dms_020703_Values">#REF!</definedName>
    <definedName name="dms_021001_Alt_Rows" localSheetId="7">#REF!</definedName>
    <definedName name="dms_021001_Alt_Rows" localSheetId="5">#REF!</definedName>
    <definedName name="dms_021001_Alt_Rows" localSheetId="8">#REF!</definedName>
    <definedName name="dms_021001_Alt_Rows" localSheetId="9">#REF!</definedName>
    <definedName name="dms_021001_Alt_Rows" localSheetId="6">#REF!</definedName>
    <definedName name="dms_021001_Alt_Rows">#REF!</definedName>
    <definedName name="dms_021001_Alt_Values" localSheetId="7">#REF!</definedName>
    <definedName name="dms_021001_Alt_Values" localSheetId="5">#REF!</definedName>
    <definedName name="dms_021001_Alt_Values" localSheetId="8">#REF!</definedName>
    <definedName name="dms_021001_Alt_Values" localSheetId="9">#REF!</definedName>
    <definedName name="dms_021001_Alt_Values" localSheetId="6">#REF!</definedName>
    <definedName name="dms_021001_Alt_Values">#REF!</definedName>
    <definedName name="dms_021001_Cap_Rows" localSheetId="7">#REF!</definedName>
    <definedName name="dms_021001_Cap_Rows" localSheetId="5">#REF!</definedName>
    <definedName name="dms_021001_Cap_Rows" localSheetId="8">#REF!</definedName>
    <definedName name="dms_021001_Cap_Rows" localSheetId="9">#REF!</definedName>
    <definedName name="dms_021001_Cap_Rows" localSheetId="6">#REF!</definedName>
    <definedName name="dms_021001_Cap_Rows">#REF!</definedName>
    <definedName name="dms_021001_Cap_Values" localSheetId="7">#REF!</definedName>
    <definedName name="dms_021001_Cap_Values" localSheetId="5">#REF!</definedName>
    <definedName name="dms_021001_Cap_Values" localSheetId="8">#REF!</definedName>
    <definedName name="dms_021001_Cap_Values" localSheetId="9">#REF!</definedName>
    <definedName name="dms_021001_Cap_Values" localSheetId="6">#REF!</definedName>
    <definedName name="dms_021001_Cap_Values">#REF!</definedName>
    <definedName name="dms_021001_capex_Alt_Values" localSheetId="7">#REF!</definedName>
    <definedName name="dms_021001_capex_Alt_Values" localSheetId="5">#REF!</definedName>
    <definedName name="dms_021001_capex_Alt_Values" localSheetId="8">#REF!</definedName>
    <definedName name="dms_021001_capex_Alt_Values" localSheetId="9">#REF!</definedName>
    <definedName name="dms_021001_capex_Alt_Values" localSheetId="6">#REF!</definedName>
    <definedName name="dms_021001_capex_Alt_Values">#REF!</definedName>
    <definedName name="dms_021001_capex_Rows" localSheetId="7">#REF!</definedName>
    <definedName name="dms_021001_capex_Rows" localSheetId="5">#REF!</definedName>
    <definedName name="dms_021001_capex_Rows" localSheetId="8">#REF!</definedName>
    <definedName name="dms_021001_capex_Rows" localSheetId="9">#REF!</definedName>
    <definedName name="dms_021001_capex_Rows" localSheetId="6">#REF!</definedName>
    <definedName name="dms_021001_capex_Rows">#REF!</definedName>
    <definedName name="dms_021001_capex_SCS_Values" localSheetId="7">#REF!</definedName>
    <definedName name="dms_021001_capex_SCS_Values" localSheetId="5">#REF!</definedName>
    <definedName name="dms_021001_capex_SCS_Values" localSheetId="8">#REF!</definedName>
    <definedName name="dms_021001_capex_SCS_Values" localSheetId="9">#REF!</definedName>
    <definedName name="dms_021001_capex_SCS_Values" localSheetId="6">#REF!</definedName>
    <definedName name="dms_021001_capex_SCS_Values">#REF!</definedName>
    <definedName name="dms_021001_Negotiated_Rows" localSheetId="7">#REF!</definedName>
    <definedName name="dms_021001_Negotiated_Rows" localSheetId="5">#REF!</definedName>
    <definedName name="dms_021001_Negotiated_Rows" localSheetId="8">#REF!</definedName>
    <definedName name="dms_021001_Negotiated_Rows" localSheetId="9">#REF!</definedName>
    <definedName name="dms_021001_Negotiated_Rows" localSheetId="6">#REF!</definedName>
    <definedName name="dms_021001_Negotiated_Rows">#REF!</definedName>
    <definedName name="dms_021001_Negotiated_Values" localSheetId="7">#REF!</definedName>
    <definedName name="dms_021001_Negotiated_Values" localSheetId="5">#REF!</definedName>
    <definedName name="dms_021001_Negotiated_Values" localSheetId="8">#REF!</definedName>
    <definedName name="dms_021001_Negotiated_Values" localSheetId="9">#REF!</definedName>
    <definedName name="dms_021001_Negotiated_Values" localSheetId="6">#REF!</definedName>
    <definedName name="dms_021001_Negotiated_Values">#REF!</definedName>
    <definedName name="dms_021001_opex_Alt_Values" localSheetId="7">#REF!</definedName>
    <definedName name="dms_021001_opex_Alt_Values" localSheetId="5">#REF!</definedName>
    <definedName name="dms_021001_opex_Alt_Values" localSheetId="8">#REF!</definedName>
    <definedName name="dms_021001_opex_Alt_Values" localSheetId="9">#REF!</definedName>
    <definedName name="dms_021001_opex_Alt_Values" localSheetId="6">#REF!</definedName>
    <definedName name="dms_021001_opex_Alt_Values">#REF!</definedName>
    <definedName name="dms_021001_opex_Rows" localSheetId="7">#REF!</definedName>
    <definedName name="dms_021001_opex_Rows" localSheetId="5">#REF!</definedName>
    <definedName name="dms_021001_opex_Rows" localSheetId="8">#REF!</definedName>
    <definedName name="dms_021001_opex_Rows" localSheetId="9">#REF!</definedName>
    <definedName name="dms_021001_opex_Rows" localSheetId="6">#REF!</definedName>
    <definedName name="dms_021001_opex_Rows">#REF!</definedName>
    <definedName name="dms_021001_opex_SCS_Values" localSheetId="7">#REF!</definedName>
    <definedName name="dms_021001_opex_SCS_Values" localSheetId="5">#REF!</definedName>
    <definedName name="dms_021001_opex_SCS_Values" localSheetId="8">#REF!</definedName>
    <definedName name="dms_021001_opex_SCS_Values" localSheetId="9">#REF!</definedName>
    <definedName name="dms_021001_opex_SCS_Values" localSheetId="6">#REF!</definedName>
    <definedName name="dms_021001_opex_SCS_Values">#REF!</definedName>
    <definedName name="dms_021001_SCS_Rows" localSheetId="7">#REF!</definedName>
    <definedName name="dms_021001_SCS_Rows" localSheetId="5">#REF!</definedName>
    <definedName name="dms_021001_SCS_Rows" localSheetId="8">#REF!</definedName>
    <definedName name="dms_021001_SCS_Rows" localSheetId="9">#REF!</definedName>
    <definedName name="dms_021001_SCS_Rows" localSheetId="6">#REF!</definedName>
    <definedName name="dms_021001_SCS_Rows">#REF!</definedName>
    <definedName name="dms_021001_SCS_Values" localSheetId="7">#REF!</definedName>
    <definedName name="dms_021001_SCS_Values" localSheetId="5">#REF!</definedName>
    <definedName name="dms_021001_SCS_Values" localSheetId="8">#REF!</definedName>
    <definedName name="dms_021001_SCS_Values" localSheetId="9">#REF!</definedName>
    <definedName name="dms_021001_SCS_Values" localSheetId="6">#REF!</definedName>
    <definedName name="dms_021001_SCS_Values">#REF!</definedName>
    <definedName name="dms_021001_Unregulated_Rows" localSheetId="7">#REF!</definedName>
    <definedName name="dms_021001_Unregulated_Rows" localSheetId="5">#REF!</definedName>
    <definedName name="dms_021001_Unregulated_Rows" localSheetId="8">#REF!</definedName>
    <definedName name="dms_021001_Unregulated_Rows" localSheetId="9">#REF!</definedName>
    <definedName name="dms_021001_Unregulated_Rows" localSheetId="6">#REF!</definedName>
    <definedName name="dms_021001_Unregulated_Rows">#REF!</definedName>
    <definedName name="dms_021001_Unregulated_Values" localSheetId="7">#REF!</definedName>
    <definedName name="dms_021001_Unregulated_Values" localSheetId="5">#REF!</definedName>
    <definedName name="dms_021001_Unregulated_Values" localSheetId="8">#REF!</definedName>
    <definedName name="dms_021001_Unregulated_Values" localSheetId="9">#REF!</definedName>
    <definedName name="dms_021001_Unregulated_Values" localSheetId="6">#REF!</definedName>
    <definedName name="dms_021001_Unregulated_Values">#REF!</definedName>
    <definedName name="dms_021001a_Negotiated_Rows" localSheetId="7">#REF!</definedName>
    <definedName name="dms_021001a_Negotiated_Rows" localSheetId="5">#REF!</definedName>
    <definedName name="dms_021001a_Negotiated_Rows" localSheetId="8">#REF!</definedName>
    <definedName name="dms_021001a_Negotiated_Rows" localSheetId="9">#REF!</definedName>
    <definedName name="dms_021001a_Negotiated_Rows" localSheetId="6">#REF!</definedName>
    <definedName name="dms_021001a_Negotiated_Rows">#REF!</definedName>
    <definedName name="dms_021001a_Negotiated_Values" localSheetId="7">#REF!</definedName>
    <definedName name="dms_021001a_Negotiated_Values" localSheetId="5">#REF!</definedName>
    <definedName name="dms_021001a_Negotiated_Values" localSheetId="8">#REF!</definedName>
    <definedName name="dms_021001a_Negotiated_Values" localSheetId="9">#REF!</definedName>
    <definedName name="dms_021001a_Negotiated_Values" localSheetId="6">#REF!</definedName>
    <definedName name="dms_021001a_Negotiated_Values">#REF!</definedName>
    <definedName name="dms_021001a_Unregulated_Rows" localSheetId="7">#REF!</definedName>
    <definedName name="dms_021001a_Unregulated_Rows" localSheetId="5">#REF!</definedName>
    <definedName name="dms_021001a_Unregulated_Rows" localSheetId="8">#REF!</definedName>
    <definedName name="dms_021001a_Unregulated_Rows" localSheetId="9">#REF!</definedName>
    <definedName name="dms_021001a_Unregulated_Rows" localSheetId="6">#REF!</definedName>
    <definedName name="dms_021001a_Unregulated_Rows">#REF!</definedName>
    <definedName name="dms_021001a_Unregulated_Values" localSheetId="7">#REF!</definedName>
    <definedName name="dms_021001a_Unregulated_Values" localSheetId="5">#REF!</definedName>
    <definedName name="dms_021001a_Unregulated_Values" localSheetId="8">#REF!</definedName>
    <definedName name="dms_021001a_Unregulated_Values" localSheetId="9">#REF!</definedName>
    <definedName name="dms_021001a_Unregulated_Values" localSheetId="6">#REF!</definedName>
    <definedName name="dms_021001a_Unregulated_Values">#REF!</definedName>
    <definedName name="dms_021002_ACS_Values" localSheetId="7">#REF!</definedName>
    <definedName name="dms_021002_ACS_Values" localSheetId="5">#REF!</definedName>
    <definedName name="dms_021002_ACS_Values" localSheetId="8">#REF!</definedName>
    <definedName name="dms_021002_ACS_Values" localSheetId="9">#REF!</definedName>
    <definedName name="dms_021002_ACS_Values" localSheetId="6">#REF!</definedName>
    <definedName name="dms_021002_ACS_Values">#REF!</definedName>
    <definedName name="dms_021002_Alt_Rows" localSheetId="7">#REF!</definedName>
    <definedName name="dms_021002_Alt_Rows" localSheetId="5">#REF!</definedName>
    <definedName name="dms_021002_Alt_Rows" localSheetId="8">#REF!</definedName>
    <definedName name="dms_021002_Alt_Rows" localSheetId="9">#REF!</definedName>
    <definedName name="dms_021002_Alt_Rows" localSheetId="6">#REF!</definedName>
    <definedName name="dms_021002_Alt_Rows">#REF!</definedName>
    <definedName name="dms_021002_Cap_Rows" localSheetId="7">#REF!</definedName>
    <definedName name="dms_021002_Cap_Rows" localSheetId="5">#REF!</definedName>
    <definedName name="dms_021002_Cap_Rows" localSheetId="8">#REF!</definedName>
    <definedName name="dms_021002_Cap_Rows" localSheetId="9">#REF!</definedName>
    <definedName name="dms_021002_Cap_Rows" localSheetId="6">#REF!</definedName>
    <definedName name="dms_021002_Cap_Rows">#REF!</definedName>
    <definedName name="dms_021002_Cap_Values" localSheetId="7">#REF!</definedName>
    <definedName name="dms_021002_Cap_Values" localSheetId="5">#REF!</definedName>
    <definedName name="dms_021002_Cap_Values" localSheetId="8">#REF!</definedName>
    <definedName name="dms_021002_Cap_Values" localSheetId="9">#REF!</definedName>
    <definedName name="dms_021002_Cap_Values" localSheetId="6">#REF!</definedName>
    <definedName name="dms_021002_Cap_Values">#REF!</definedName>
    <definedName name="dms_021002_capex_Alt_Values" localSheetId="7">#REF!</definedName>
    <definedName name="dms_021002_capex_Alt_Values" localSheetId="5">#REF!</definedName>
    <definedName name="dms_021002_capex_Alt_Values" localSheetId="8">#REF!</definedName>
    <definedName name="dms_021002_capex_Alt_Values" localSheetId="9">#REF!</definedName>
    <definedName name="dms_021002_capex_Alt_Values" localSheetId="6">#REF!</definedName>
    <definedName name="dms_021002_capex_Alt_Values">#REF!</definedName>
    <definedName name="dms_021002_capex_Rows" localSheetId="7">#REF!</definedName>
    <definedName name="dms_021002_capex_Rows" localSheetId="5">#REF!</definedName>
    <definedName name="dms_021002_capex_Rows" localSheetId="8">#REF!</definedName>
    <definedName name="dms_021002_capex_Rows" localSheetId="9">#REF!</definedName>
    <definedName name="dms_021002_capex_Rows" localSheetId="6">#REF!</definedName>
    <definedName name="dms_021002_capex_Rows">#REF!</definedName>
    <definedName name="dms_021002_capex_SCS_Values" localSheetId="7">#REF!</definedName>
    <definedName name="dms_021002_capex_SCS_Values" localSheetId="5">#REF!</definedName>
    <definedName name="dms_021002_capex_SCS_Values" localSheetId="8">#REF!</definedName>
    <definedName name="dms_021002_capex_SCS_Values" localSheetId="9">#REF!</definedName>
    <definedName name="dms_021002_capex_SCS_Values" localSheetId="6">#REF!</definedName>
    <definedName name="dms_021002_capex_SCS_Values">#REF!</definedName>
    <definedName name="dms_021002_Negotiated_Rows" localSheetId="7">#REF!</definedName>
    <definedName name="dms_021002_Negotiated_Rows" localSheetId="5">#REF!</definedName>
    <definedName name="dms_021002_Negotiated_Rows" localSheetId="8">#REF!</definedName>
    <definedName name="dms_021002_Negotiated_Rows" localSheetId="9">#REF!</definedName>
    <definedName name="dms_021002_Negotiated_Rows" localSheetId="6">#REF!</definedName>
    <definedName name="dms_021002_Negotiated_Rows">#REF!</definedName>
    <definedName name="dms_021002_Negotiated_Values" localSheetId="7">#REF!</definedName>
    <definedName name="dms_021002_Negotiated_Values" localSheetId="5">#REF!</definedName>
    <definedName name="dms_021002_Negotiated_Values" localSheetId="8">#REF!</definedName>
    <definedName name="dms_021002_Negotiated_Values" localSheetId="9">#REF!</definedName>
    <definedName name="dms_021002_Negotiated_Values" localSheetId="6">#REF!</definedName>
    <definedName name="dms_021002_Negotiated_Values">#REF!</definedName>
    <definedName name="dms_021002_opex_Alt_Values" localSheetId="7">#REF!</definedName>
    <definedName name="dms_021002_opex_Alt_Values" localSheetId="5">#REF!</definedName>
    <definedName name="dms_021002_opex_Alt_Values" localSheetId="8">#REF!</definedName>
    <definedName name="dms_021002_opex_Alt_Values" localSheetId="9">#REF!</definedName>
    <definedName name="dms_021002_opex_Alt_Values" localSheetId="6">#REF!</definedName>
    <definedName name="dms_021002_opex_Alt_Values">#REF!</definedName>
    <definedName name="dms_021002_opex_Rows" localSheetId="7">#REF!</definedName>
    <definedName name="dms_021002_opex_Rows" localSheetId="5">#REF!</definedName>
    <definedName name="dms_021002_opex_Rows" localSheetId="8">#REF!</definedName>
    <definedName name="dms_021002_opex_Rows" localSheetId="9">#REF!</definedName>
    <definedName name="dms_021002_opex_Rows" localSheetId="6">#REF!</definedName>
    <definedName name="dms_021002_opex_Rows">#REF!</definedName>
    <definedName name="dms_021002_opex_SCS_Values" localSheetId="7">#REF!</definedName>
    <definedName name="dms_021002_opex_SCS_Values" localSheetId="5">#REF!</definedName>
    <definedName name="dms_021002_opex_SCS_Values" localSheetId="8">#REF!</definedName>
    <definedName name="dms_021002_opex_SCS_Values" localSheetId="9">#REF!</definedName>
    <definedName name="dms_021002_opex_SCS_Values" localSheetId="6">#REF!</definedName>
    <definedName name="dms_021002_opex_SCS_Values">#REF!</definedName>
    <definedName name="dms_021002_SCS_Rows" localSheetId="7">#REF!</definedName>
    <definedName name="dms_021002_SCS_Rows" localSheetId="5">#REF!</definedName>
    <definedName name="dms_021002_SCS_Rows" localSheetId="8">#REF!</definedName>
    <definedName name="dms_021002_SCS_Rows" localSheetId="9">#REF!</definedName>
    <definedName name="dms_021002_SCS_Rows" localSheetId="6">#REF!</definedName>
    <definedName name="dms_021002_SCS_Rows">#REF!</definedName>
    <definedName name="dms_021002_SCS_Values" localSheetId="7">#REF!</definedName>
    <definedName name="dms_021002_SCS_Values" localSheetId="5">#REF!</definedName>
    <definedName name="dms_021002_SCS_Values" localSheetId="8">#REF!</definedName>
    <definedName name="dms_021002_SCS_Values" localSheetId="9">#REF!</definedName>
    <definedName name="dms_021002_SCS_Values" localSheetId="6">#REF!</definedName>
    <definedName name="dms_021002_SCS_Values">#REF!</definedName>
    <definedName name="dms_021002_Unregulated_Rows" localSheetId="7">#REF!</definedName>
    <definedName name="dms_021002_Unregulated_Rows" localSheetId="5">#REF!</definedName>
    <definedName name="dms_021002_Unregulated_Rows" localSheetId="8">#REF!</definedName>
    <definedName name="dms_021002_Unregulated_Rows" localSheetId="9">#REF!</definedName>
    <definedName name="dms_021002_Unregulated_Rows" localSheetId="6">#REF!</definedName>
    <definedName name="dms_021002_Unregulated_Rows">#REF!</definedName>
    <definedName name="dms_021002_Unregulated_Values" localSheetId="7">#REF!</definedName>
    <definedName name="dms_021002_Unregulated_Values" localSheetId="5">#REF!</definedName>
    <definedName name="dms_021002_Unregulated_Values" localSheetId="8">#REF!</definedName>
    <definedName name="dms_021002_Unregulated_Values" localSheetId="9">#REF!</definedName>
    <definedName name="dms_021002_Unregulated_Values" localSheetId="6">#REF!</definedName>
    <definedName name="dms_021002_Unregulated_Values">#REF!</definedName>
    <definedName name="dms_021002a_Negotiated_Rows" localSheetId="7">#REF!</definedName>
    <definedName name="dms_021002a_Negotiated_Rows" localSheetId="5">#REF!</definedName>
    <definedName name="dms_021002a_Negotiated_Rows" localSheetId="8">#REF!</definedName>
    <definedName name="dms_021002a_Negotiated_Rows" localSheetId="9">#REF!</definedName>
    <definedName name="dms_021002a_Negotiated_Rows" localSheetId="6">#REF!</definedName>
    <definedName name="dms_021002a_Negotiated_Rows">#REF!</definedName>
    <definedName name="dms_021002a_Negotiated_Values" localSheetId="7">#REF!</definedName>
    <definedName name="dms_021002a_Negotiated_Values" localSheetId="5">#REF!</definedName>
    <definedName name="dms_021002a_Negotiated_Values" localSheetId="8">#REF!</definedName>
    <definedName name="dms_021002a_Negotiated_Values" localSheetId="9">#REF!</definedName>
    <definedName name="dms_021002a_Negotiated_Values" localSheetId="6">#REF!</definedName>
    <definedName name="dms_021002a_Negotiated_Values">#REF!</definedName>
    <definedName name="dms_021002a_Unregulated_Rows" localSheetId="7">#REF!</definedName>
    <definedName name="dms_021002a_Unregulated_Rows" localSheetId="5">#REF!</definedName>
    <definedName name="dms_021002a_Unregulated_Rows" localSheetId="8">#REF!</definedName>
    <definedName name="dms_021002a_Unregulated_Rows" localSheetId="9">#REF!</definedName>
    <definedName name="dms_021002a_Unregulated_Rows" localSheetId="6">#REF!</definedName>
    <definedName name="dms_021002a_Unregulated_Rows">#REF!</definedName>
    <definedName name="dms_021002a_Unregulated_Values" localSheetId="7">#REF!</definedName>
    <definedName name="dms_021002a_Unregulated_Values" localSheetId="5">#REF!</definedName>
    <definedName name="dms_021002a_Unregulated_Values" localSheetId="8">#REF!</definedName>
    <definedName name="dms_021002a_Unregulated_Values" localSheetId="9">#REF!</definedName>
    <definedName name="dms_021002a_Unregulated_Values" localSheetId="6">#REF!</definedName>
    <definedName name="dms_021002a_Unregulated_Values">#REF!</definedName>
    <definedName name="dms_021101_01_Corp_ASL_Values" localSheetId="7">#REF!</definedName>
    <definedName name="dms_021101_01_Corp_ASL_Values" localSheetId="5">#REF!</definedName>
    <definedName name="dms_021101_01_Corp_ASL_Values" localSheetId="8">#REF!</definedName>
    <definedName name="dms_021101_01_Corp_ASL_Values" localSheetId="9">#REF!</definedName>
    <definedName name="dms_021101_01_Corp_ASL_Values" localSheetId="6">#REF!</definedName>
    <definedName name="dms_021101_01_Corp_ASL_Values">#REF!</definedName>
    <definedName name="dms_021101_01_Corp_Avg_Values" localSheetId="7">#REF!</definedName>
    <definedName name="dms_021101_01_Corp_Avg_Values" localSheetId="5">#REF!</definedName>
    <definedName name="dms_021101_01_Corp_Avg_Values" localSheetId="8">#REF!</definedName>
    <definedName name="dms_021101_01_Corp_Avg_Values" localSheetId="9">#REF!</definedName>
    <definedName name="dms_021101_01_Corp_Avg_Values" localSheetId="6">#REF!</definedName>
    <definedName name="dms_021101_01_Corp_Avg_Values">#REF!</definedName>
    <definedName name="dms_021101_01_Corp_Lab_Values" localSheetId="7">#REF!</definedName>
    <definedName name="dms_021101_01_Corp_Lab_Values" localSheetId="5">#REF!</definedName>
    <definedName name="dms_021101_01_Corp_Lab_Values" localSheetId="8">#REF!</definedName>
    <definedName name="dms_021101_01_Corp_Lab_Values" localSheetId="9">#REF!</definedName>
    <definedName name="dms_021101_01_Corp_Lab_Values" localSheetId="6">#REF!</definedName>
    <definedName name="dms_021101_01_Corp_Lab_Values">#REF!</definedName>
    <definedName name="dms_021101_01_Corp_Rows" localSheetId="7">#REF!</definedName>
    <definedName name="dms_021101_01_Corp_Rows" localSheetId="5">#REF!</definedName>
    <definedName name="dms_021101_01_Corp_Rows" localSheetId="8">#REF!</definedName>
    <definedName name="dms_021101_01_Corp_Rows" localSheetId="9">#REF!</definedName>
    <definedName name="dms_021101_01_Corp_Rows" localSheetId="6">#REF!</definedName>
    <definedName name="dms_021101_01_Corp_Rows">#REF!</definedName>
    <definedName name="dms_021101_01_Corp_Stnd_Values" localSheetId="7">#REF!</definedName>
    <definedName name="dms_021101_01_Corp_Stnd_Values" localSheetId="5">#REF!</definedName>
    <definedName name="dms_021101_01_Corp_Stnd_Values" localSheetId="8">#REF!</definedName>
    <definedName name="dms_021101_01_Corp_Stnd_Values" localSheetId="9">#REF!</definedName>
    <definedName name="dms_021101_01_Corp_Stnd_Values" localSheetId="6">#REF!</definedName>
    <definedName name="dms_021101_01_Corp_Stnd_Values">#REF!</definedName>
    <definedName name="dms_021101_02_Network_ASL_Values" localSheetId="7">#REF!</definedName>
    <definedName name="dms_021101_02_Network_ASL_Values" localSheetId="5">#REF!</definedName>
    <definedName name="dms_021101_02_Network_ASL_Values" localSheetId="8">#REF!</definedName>
    <definedName name="dms_021101_02_Network_ASL_Values" localSheetId="9">#REF!</definedName>
    <definedName name="dms_021101_02_Network_ASL_Values" localSheetId="6">#REF!</definedName>
    <definedName name="dms_021101_02_Network_ASL_Values">#REF!</definedName>
    <definedName name="dms_021101_02_Network_Avg_Values" localSheetId="7">#REF!</definedName>
    <definedName name="dms_021101_02_Network_Avg_Values" localSheetId="5">#REF!</definedName>
    <definedName name="dms_021101_02_Network_Avg_Values" localSheetId="8">#REF!</definedName>
    <definedName name="dms_021101_02_Network_Avg_Values" localSheetId="9">#REF!</definedName>
    <definedName name="dms_021101_02_Network_Avg_Values" localSheetId="6">#REF!</definedName>
    <definedName name="dms_021101_02_Network_Avg_Values">#REF!</definedName>
    <definedName name="dms_021101_02_Network_Lab_Values" localSheetId="7">#REF!</definedName>
    <definedName name="dms_021101_02_Network_Lab_Values" localSheetId="5">#REF!</definedName>
    <definedName name="dms_021101_02_Network_Lab_Values" localSheetId="8">#REF!</definedName>
    <definedName name="dms_021101_02_Network_Lab_Values" localSheetId="9">#REF!</definedName>
    <definedName name="dms_021101_02_Network_Lab_Values" localSheetId="6">#REF!</definedName>
    <definedName name="dms_021101_02_Network_Lab_Values">#REF!</definedName>
    <definedName name="dms_021101_02_Network_Rows" localSheetId="7">#REF!</definedName>
    <definedName name="dms_021101_02_Network_Rows" localSheetId="5">#REF!</definedName>
    <definedName name="dms_021101_02_Network_Rows" localSheetId="8">#REF!</definedName>
    <definedName name="dms_021101_02_Network_Rows" localSheetId="9">#REF!</definedName>
    <definedName name="dms_021101_02_Network_Rows" localSheetId="6">#REF!</definedName>
    <definedName name="dms_021101_02_Network_Rows">#REF!</definedName>
    <definedName name="dms_021101_02_Network_Stnd_Values" localSheetId="7">#REF!</definedName>
    <definedName name="dms_021101_02_Network_Stnd_Values" localSheetId="5">#REF!</definedName>
    <definedName name="dms_021101_02_Network_Stnd_Values" localSheetId="8">#REF!</definedName>
    <definedName name="dms_021101_02_Network_Stnd_Values" localSheetId="9">#REF!</definedName>
    <definedName name="dms_021101_02_Network_Stnd_Values" localSheetId="6">#REF!</definedName>
    <definedName name="dms_021101_02_Network_Stnd_Values">#REF!</definedName>
    <definedName name="dms_021101_03_Direct_ASL_Values" localSheetId="7">#REF!</definedName>
    <definedName name="dms_021101_03_Direct_ASL_Values" localSheetId="5">#REF!</definedName>
    <definedName name="dms_021101_03_Direct_ASL_Values" localSheetId="8">#REF!</definedName>
    <definedName name="dms_021101_03_Direct_ASL_Values" localSheetId="9">#REF!</definedName>
    <definedName name="dms_021101_03_Direct_ASL_Values" localSheetId="6">#REF!</definedName>
    <definedName name="dms_021101_03_Direct_ASL_Values">#REF!</definedName>
    <definedName name="dms_021101_03_Direct_Avg_Values" localSheetId="7">#REF!</definedName>
    <definedName name="dms_021101_03_Direct_Avg_Values" localSheetId="5">#REF!</definedName>
    <definedName name="dms_021101_03_Direct_Avg_Values" localSheetId="8">#REF!</definedName>
    <definedName name="dms_021101_03_Direct_Avg_Values" localSheetId="9">#REF!</definedName>
    <definedName name="dms_021101_03_Direct_Avg_Values" localSheetId="6">#REF!</definedName>
    <definedName name="dms_021101_03_Direct_Avg_Values">#REF!</definedName>
    <definedName name="dms_021101_03_Direct_Lab_Values" localSheetId="7">#REF!</definedName>
    <definedName name="dms_021101_03_Direct_Lab_Values" localSheetId="5">#REF!</definedName>
    <definedName name="dms_021101_03_Direct_Lab_Values" localSheetId="8">#REF!</definedName>
    <definedName name="dms_021101_03_Direct_Lab_Values" localSheetId="9">#REF!</definedName>
    <definedName name="dms_021101_03_Direct_Lab_Values" localSheetId="6">#REF!</definedName>
    <definedName name="dms_021101_03_Direct_Lab_Values">#REF!</definedName>
    <definedName name="dms_021101_03_Direct_Rows" localSheetId="7">#REF!</definedName>
    <definedName name="dms_021101_03_Direct_Rows" localSheetId="5">#REF!</definedName>
    <definedName name="dms_021101_03_Direct_Rows" localSheetId="8">#REF!</definedName>
    <definedName name="dms_021101_03_Direct_Rows" localSheetId="9">#REF!</definedName>
    <definedName name="dms_021101_03_Direct_Rows" localSheetId="6">#REF!</definedName>
    <definedName name="dms_021101_03_Direct_Rows">#REF!</definedName>
    <definedName name="dms_021101_03_Direct_Stnd_Values" localSheetId="7">#REF!</definedName>
    <definedName name="dms_021101_03_Direct_Stnd_Values" localSheetId="5">#REF!</definedName>
    <definedName name="dms_021101_03_Direct_Stnd_Values" localSheetId="8">#REF!</definedName>
    <definedName name="dms_021101_03_Direct_Stnd_Values" localSheetId="9">#REF!</definedName>
    <definedName name="dms_021101_03_Direct_Stnd_Values" localSheetId="6">#REF!</definedName>
    <definedName name="dms_021101_03_Direct_Stnd_Values">#REF!</definedName>
    <definedName name="dms_021102_01_Corp_Ord_01_Values" localSheetId="7">#REF!</definedName>
    <definedName name="dms_021102_01_Corp_Ord_01_Values" localSheetId="5">#REF!</definedName>
    <definedName name="dms_021102_01_Corp_Ord_01_Values" localSheetId="8">#REF!</definedName>
    <definedName name="dms_021102_01_Corp_Ord_01_Values" localSheetId="9">#REF!</definedName>
    <definedName name="dms_021102_01_Corp_Ord_01_Values" localSheetId="6">#REF!</definedName>
    <definedName name="dms_021102_01_Corp_Ord_01_Values">#REF!</definedName>
    <definedName name="dms_021102_01_Corp_Ord_02_Values" localSheetId="7">#REF!</definedName>
    <definedName name="dms_021102_01_Corp_Ord_02_Values" localSheetId="5">#REF!</definedName>
    <definedName name="dms_021102_01_Corp_Ord_02_Values" localSheetId="8">#REF!</definedName>
    <definedName name="dms_021102_01_Corp_Ord_02_Values" localSheetId="9">#REF!</definedName>
    <definedName name="dms_021102_01_Corp_Ord_02_Values" localSheetId="6">#REF!</definedName>
    <definedName name="dms_021102_01_Corp_Ord_02_Values">#REF!</definedName>
    <definedName name="dms_021102_01_Corp_Ovr_01_Values" localSheetId="7">#REF!</definedName>
    <definedName name="dms_021102_01_Corp_Ovr_01_Values" localSheetId="5">#REF!</definedName>
    <definedName name="dms_021102_01_Corp_Ovr_01_Values" localSheetId="8">#REF!</definedName>
    <definedName name="dms_021102_01_Corp_Ovr_01_Values" localSheetId="9">#REF!</definedName>
    <definedName name="dms_021102_01_Corp_Ovr_01_Values" localSheetId="6">#REF!</definedName>
    <definedName name="dms_021102_01_Corp_Ovr_01_Values">#REF!</definedName>
    <definedName name="dms_021102_01_Corp_Ovr_02_Values" localSheetId="7">#REF!</definedName>
    <definedName name="dms_021102_01_Corp_Ovr_02_Values" localSheetId="5">#REF!</definedName>
    <definedName name="dms_021102_01_Corp_Ovr_02_Values" localSheetId="8">#REF!</definedName>
    <definedName name="dms_021102_01_Corp_Ovr_02_Values" localSheetId="9">#REF!</definedName>
    <definedName name="dms_021102_01_Corp_Ovr_02_Values" localSheetId="6">#REF!</definedName>
    <definedName name="dms_021102_01_Corp_Ovr_02_Values">#REF!</definedName>
    <definedName name="dms_021102_01_Corp_Rows" localSheetId="7">#REF!</definedName>
    <definedName name="dms_021102_01_Corp_Rows" localSheetId="5">#REF!</definedName>
    <definedName name="dms_021102_01_Corp_Rows" localSheetId="8">#REF!</definedName>
    <definedName name="dms_021102_01_Corp_Rows" localSheetId="9">#REF!</definedName>
    <definedName name="dms_021102_01_Corp_Rows" localSheetId="6">#REF!</definedName>
    <definedName name="dms_021102_01_Corp_Rows">#REF!</definedName>
    <definedName name="dms_021102_02_Network_Ord_01_Values" localSheetId="7">#REF!</definedName>
    <definedName name="dms_021102_02_Network_Ord_01_Values" localSheetId="5">#REF!</definedName>
    <definedName name="dms_021102_02_Network_Ord_01_Values" localSheetId="8">#REF!</definedName>
    <definedName name="dms_021102_02_Network_Ord_01_Values" localSheetId="9">#REF!</definedName>
    <definedName name="dms_021102_02_Network_Ord_01_Values" localSheetId="6">#REF!</definedName>
    <definedName name="dms_021102_02_Network_Ord_01_Values">#REF!</definedName>
    <definedName name="dms_021102_02_Network_Ord_02_Values" localSheetId="7">#REF!</definedName>
    <definedName name="dms_021102_02_Network_Ord_02_Values" localSheetId="5">#REF!</definedName>
    <definedName name="dms_021102_02_Network_Ord_02_Values" localSheetId="8">#REF!</definedName>
    <definedName name="dms_021102_02_Network_Ord_02_Values" localSheetId="9">#REF!</definedName>
    <definedName name="dms_021102_02_Network_Ord_02_Values" localSheetId="6">#REF!</definedName>
    <definedName name="dms_021102_02_Network_Ord_02_Values">#REF!</definedName>
    <definedName name="dms_021102_02_Network_Ovr_01_Values" localSheetId="7">#REF!</definedName>
    <definedName name="dms_021102_02_Network_Ovr_01_Values" localSheetId="5">#REF!</definedName>
    <definedName name="dms_021102_02_Network_Ovr_01_Values" localSheetId="8">#REF!</definedName>
    <definedName name="dms_021102_02_Network_Ovr_01_Values" localSheetId="9">#REF!</definedName>
    <definedName name="dms_021102_02_Network_Ovr_01_Values" localSheetId="6">#REF!</definedName>
    <definedName name="dms_021102_02_Network_Ovr_01_Values">#REF!</definedName>
    <definedName name="dms_021102_02_Network_Ovr_02_Values" localSheetId="7">#REF!</definedName>
    <definedName name="dms_021102_02_Network_Ovr_02_Values" localSheetId="5">#REF!</definedName>
    <definedName name="dms_021102_02_Network_Ovr_02_Values" localSheetId="8">#REF!</definedName>
    <definedName name="dms_021102_02_Network_Ovr_02_Values" localSheetId="9">#REF!</definedName>
    <definedName name="dms_021102_02_Network_Ovr_02_Values" localSheetId="6">#REF!</definedName>
    <definedName name="dms_021102_02_Network_Ovr_02_Values">#REF!</definedName>
    <definedName name="dms_021102_02_Network_Rows" localSheetId="7">#REF!</definedName>
    <definedName name="dms_021102_02_Network_Rows" localSheetId="5">#REF!</definedName>
    <definedName name="dms_021102_02_Network_Rows" localSheetId="8">#REF!</definedName>
    <definedName name="dms_021102_02_Network_Rows" localSheetId="9">#REF!</definedName>
    <definedName name="dms_021102_02_Network_Rows" localSheetId="6">#REF!</definedName>
    <definedName name="dms_021102_02_Network_Rows">#REF!</definedName>
    <definedName name="dms_021102_03_Direct_Ord_01_Values" localSheetId="7">#REF!</definedName>
    <definedName name="dms_021102_03_Direct_Ord_01_Values" localSheetId="5">#REF!</definedName>
    <definedName name="dms_021102_03_Direct_Ord_01_Values" localSheetId="8">#REF!</definedName>
    <definedName name="dms_021102_03_Direct_Ord_01_Values" localSheetId="9">#REF!</definedName>
    <definedName name="dms_021102_03_Direct_Ord_01_Values" localSheetId="6">#REF!</definedName>
    <definedName name="dms_021102_03_Direct_Ord_01_Values">#REF!</definedName>
    <definedName name="dms_021102_03_Direct_Ord_02_Values" localSheetId="7">#REF!</definedName>
    <definedName name="dms_021102_03_Direct_Ord_02_Values" localSheetId="5">#REF!</definedName>
    <definedName name="dms_021102_03_Direct_Ord_02_Values" localSheetId="8">#REF!</definedName>
    <definedName name="dms_021102_03_Direct_Ord_02_Values" localSheetId="9">#REF!</definedName>
    <definedName name="dms_021102_03_Direct_Ord_02_Values" localSheetId="6">#REF!</definedName>
    <definedName name="dms_021102_03_Direct_Ord_02_Values">#REF!</definedName>
    <definedName name="dms_021102_03_Direct_Ovr_01_Values" localSheetId="7">#REF!</definedName>
    <definedName name="dms_021102_03_Direct_Ovr_01_Values" localSheetId="5">#REF!</definedName>
    <definedName name="dms_021102_03_Direct_Ovr_01_Values" localSheetId="8">#REF!</definedName>
    <definedName name="dms_021102_03_Direct_Ovr_01_Values" localSheetId="9">#REF!</definedName>
    <definedName name="dms_021102_03_Direct_Ovr_01_Values" localSheetId="6">#REF!</definedName>
    <definedName name="dms_021102_03_Direct_Ovr_01_Values">#REF!</definedName>
    <definedName name="dms_021102_03_Direct_Ovr_02_Values" localSheetId="7">#REF!</definedName>
    <definedName name="dms_021102_03_Direct_Ovr_02_Values" localSheetId="5">#REF!</definedName>
    <definedName name="dms_021102_03_Direct_Ovr_02_Values" localSheetId="8">#REF!</definedName>
    <definedName name="dms_021102_03_Direct_Ovr_02_Values" localSheetId="9">#REF!</definedName>
    <definedName name="dms_021102_03_Direct_Ovr_02_Values" localSheetId="6">#REF!</definedName>
    <definedName name="dms_021102_03_Direct_Ovr_02_Values">#REF!</definedName>
    <definedName name="dms_021102_03_Direct_Rows" localSheetId="7">#REF!</definedName>
    <definedName name="dms_021102_03_Direct_Rows" localSheetId="5">#REF!</definedName>
    <definedName name="dms_021102_03_Direct_Rows" localSheetId="8">#REF!</definedName>
    <definedName name="dms_021102_03_Direct_Rows" localSheetId="9">#REF!</definedName>
    <definedName name="dms_021102_03_Direct_Rows" localSheetId="6">#REF!</definedName>
    <definedName name="dms_021102_03_Direct_Rows">#REF!</definedName>
    <definedName name="dms_021103_01_Rows" localSheetId="7">#REF!</definedName>
    <definedName name="dms_021103_01_Rows" localSheetId="5">#REF!</definedName>
    <definedName name="dms_021103_01_Rows" localSheetId="8">#REF!</definedName>
    <definedName name="dms_021103_01_Rows" localSheetId="9">#REF!</definedName>
    <definedName name="dms_021103_01_Rows" localSheetId="6">#REF!</definedName>
    <definedName name="dms_021103_01_Rows">#REF!</definedName>
    <definedName name="dms_021103_01_Values" localSheetId="7">#REF!</definedName>
    <definedName name="dms_021103_01_Values" localSheetId="5">#REF!</definedName>
    <definedName name="dms_021103_01_Values" localSheetId="8">#REF!</definedName>
    <definedName name="dms_021103_01_Values" localSheetId="9">#REF!</definedName>
    <definedName name="dms_021103_01_Values" localSheetId="6">#REF!</definedName>
    <definedName name="dms_021103_01_Values">#REF!</definedName>
    <definedName name="dms_021103_02_Rows" localSheetId="7">#REF!</definedName>
    <definedName name="dms_021103_02_Rows" localSheetId="5">#REF!</definedName>
    <definedName name="dms_021103_02_Rows" localSheetId="8">#REF!</definedName>
    <definedName name="dms_021103_02_Rows" localSheetId="9">#REF!</definedName>
    <definedName name="dms_021103_02_Rows" localSheetId="6">#REF!</definedName>
    <definedName name="dms_021103_02_Rows">#REF!</definedName>
    <definedName name="dms_021103_02_Values" localSheetId="7">#REF!</definedName>
    <definedName name="dms_021103_02_Values" localSheetId="5">#REF!</definedName>
    <definedName name="dms_021103_02_Values" localSheetId="8">#REF!</definedName>
    <definedName name="dms_021103_02_Values" localSheetId="9">#REF!</definedName>
    <definedName name="dms_021103_02_Values" localSheetId="6">#REF!</definedName>
    <definedName name="dms_021103_02_Values">#REF!</definedName>
    <definedName name="dms_021201_01_Contract_Values" localSheetId="7">#REF!</definedName>
    <definedName name="dms_021201_01_Contract_Values" localSheetId="5">#REF!</definedName>
    <definedName name="dms_021201_01_Contract_Values" localSheetId="8">#REF!</definedName>
    <definedName name="dms_021201_01_Contract_Values" localSheetId="9">#REF!</definedName>
    <definedName name="dms_021201_01_Contract_Values" localSheetId="6">#REF!</definedName>
    <definedName name="dms_021201_01_Contract_Values">#REF!</definedName>
    <definedName name="dms_021201_01_Labour_Values" localSheetId="7">#REF!</definedName>
    <definedName name="dms_021201_01_Labour_Values" localSheetId="5">#REF!</definedName>
    <definedName name="dms_021201_01_Labour_Values" localSheetId="8">#REF!</definedName>
    <definedName name="dms_021201_01_Labour_Values" localSheetId="9">#REF!</definedName>
    <definedName name="dms_021201_01_Labour_Values" localSheetId="6">#REF!</definedName>
    <definedName name="dms_021201_01_Labour_Values">#REF!</definedName>
    <definedName name="dms_021201_01_Material_Values" localSheetId="7">#REF!</definedName>
    <definedName name="dms_021201_01_Material_Values" localSheetId="5">#REF!</definedName>
    <definedName name="dms_021201_01_Material_Values" localSheetId="8">#REF!</definedName>
    <definedName name="dms_021201_01_Material_Values" localSheetId="9">#REF!</definedName>
    <definedName name="dms_021201_01_Material_Values" localSheetId="6">#REF!</definedName>
    <definedName name="dms_021201_01_Material_Values">#REF!</definedName>
    <definedName name="dms_021201_01_Other_Values" localSheetId="7">#REF!</definedName>
    <definedName name="dms_021201_01_Other_Values" localSheetId="5">#REF!</definedName>
    <definedName name="dms_021201_01_Other_Values" localSheetId="8">#REF!</definedName>
    <definedName name="dms_021201_01_Other_Values" localSheetId="9">#REF!</definedName>
    <definedName name="dms_021201_01_Other_Values" localSheetId="6">#REF!</definedName>
    <definedName name="dms_021201_01_Other_Values">#REF!</definedName>
    <definedName name="dms_021201_01_Rows" localSheetId="7">#REF!</definedName>
    <definedName name="dms_021201_01_Rows" localSheetId="5">#REF!</definedName>
    <definedName name="dms_021201_01_Rows" localSheetId="8">#REF!</definedName>
    <definedName name="dms_021201_01_Rows" localSheetId="9">#REF!</definedName>
    <definedName name="dms_021201_01_Rows" localSheetId="6">#REF!</definedName>
    <definedName name="dms_021201_01_Rows">#REF!</definedName>
    <definedName name="dms_021201_01_RPCmargin_Values" localSheetId="7">#REF!</definedName>
    <definedName name="dms_021201_01_RPCmargin_Values" localSheetId="5">#REF!</definedName>
    <definedName name="dms_021201_01_RPCmargin_Values" localSheetId="8">#REF!</definedName>
    <definedName name="dms_021201_01_RPCmargin_Values" localSheetId="9">#REF!</definedName>
    <definedName name="dms_021201_01_RPCmargin_Values" localSheetId="6">#REF!</definedName>
    <definedName name="dms_021201_01_RPCmargin_Values">#REF!</definedName>
    <definedName name="dms_021201_01_RPContract_Values" localSheetId="7">#REF!</definedName>
    <definedName name="dms_021201_01_RPContract_Values" localSheetId="5">#REF!</definedName>
    <definedName name="dms_021201_01_RPContract_Values" localSheetId="8">#REF!</definedName>
    <definedName name="dms_021201_01_RPContract_Values" localSheetId="9">#REF!</definedName>
    <definedName name="dms_021201_01_RPContract_Values" localSheetId="6">#REF!</definedName>
    <definedName name="dms_021201_01_RPContract_Values">#REF!</definedName>
    <definedName name="dms_021201_02_Contract_Values" localSheetId="7">#REF!</definedName>
    <definedName name="dms_021201_02_Contract_Values" localSheetId="5">#REF!</definedName>
    <definedName name="dms_021201_02_Contract_Values" localSheetId="8">#REF!</definedName>
    <definedName name="dms_021201_02_Contract_Values" localSheetId="9">#REF!</definedName>
    <definedName name="dms_021201_02_Contract_Values" localSheetId="6">#REF!</definedName>
    <definedName name="dms_021201_02_Contract_Values">#REF!</definedName>
    <definedName name="dms_021201_02_Labour_Values" localSheetId="7">#REF!</definedName>
    <definedName name="dms_021201_02_Labour_Values" localSheetId="5">#REF!</definedName>
    <definedName name="dms_021201_02_Labour_Values" localSheetId="8">#REF!</definedName>
    <definedName name="dms_021201_02_Labour_Values" localSheetId="9">#REF!</definedName>
    <definedName name="dms_021201_02_Labour_Values" localSheetId="6">#REF!</definedName>
    <definedName name="dms_021201_02_Labour_Values">#REF!</definedName>
    <definedName name="dms_021201_02_Material_Values" localSheetId="7">#REF!</definedName>
    <definedName name="dms_021201_02_Material_Values" localSheetId="5">#REF!</definedName>
    <definedName name="dms_021201_02_Material_Values" localSheetId="8">#REF!</definedName>
    <definedName name="dms_021201_02_Material_Values" localSheetId="9">#REF!</definedName>
    <definedName name="dms_021201_02_Material_Values" localSheetId="6">#REF!</definedName>
    <definedName name="dms_021201_02_Material_Values">#REF!</definedName>
    <definedName name="dms_021201_02_Other_Values" localSheetId="7">#REF!</definedName>
    <definedName name="dms_021201_02_Other_Values" localSheetId="5">#REF!</definedName>
    <definedName name="dms_021201_02_Other_Values" localSheetId="8">#REF!</definedName>
    <definedName name="dms_021201_02_Other_Values" localSheetId="9">#REF!</definedName>
    <definedName name="dms_021201_02_Other_Values" localSheetId="6">#REF!</definedName>
    <definedName name="dms_021201_02_Other_Values">#REF!</definedName>
    <definedName name="dms_021201_02_Rows" localSheetId="7">#REF!</definedName>
    <definedName name="dms_021201_02_Rows" localSheetId="5">#REF!</definedName>
    <definedName name="dms_021201_02_Rows" localSheetId="8">#REF!</definedName>
    <definedName name="dms_021201_02_Rows" localSheetId="9">#REF!</definedName>
    <definedName name="dms_021201_02_Rows" localSheetId="6">#REF!</definedName>
    <definedName name="dms_021201_02_Rows">#REF!</definedName>
    <definedName name="dms_021201_02_RPCmargin_Values" localSheetId="7">#REF!</definedName>
    <definedName name="dms_021201_02_RPCmargin_Values" localSheetId="5">#REF!</definedName>
    <definedName name="dms_021201_02_RPCmargin_Values" localSheetId="8">#REF!</definedName>
    <definedName name="dms_021201_02_RPCmargin_Values" localSheetId="9">#REF!</definedName>
    <definedName name="dms_021201_02_RPCmargin_Values" localSheetId="6">#REF!</definedName>
    <definedName name="dms_021201_02_RPCmargin_Values">#REF!</definedName>
    <definedName name="dms_021201_02_RPContract_Values" localSheetId="7">#REF!</definedName>
    <definedName name="dms_021201_02_RPContract_Values" localSheetId="5">#REF!</definedName>
    <definedName name="dms_021201_02_RPContract_Values" localSheetId="8">#REF!</definedName>
    <definedName name="dms_021201_02_RPContract_Values" localSheetId="9">#REF!</definedName>
    <definedName name="dms_021201_02_RPContract_Values" localSheetId="6">#REF!</definedName>
    <definedName name="dms_021201_02_RPContract_Values">#REF!</definedName>
    <definedName name="dms_021201_03_Contract_Values" localSheetId="7">#REF!</definedName>
    <definedName name="dms_021201_03_Contract_Values" localSheetId="5">#REF!</definedName>
    <definedName name="dms_021201_03_Contract_Values" localSheetId="8">#REF!</definedName>
    <definedName name="dms_021201_03_Contract_Values" localSheetId="9">#REF!</definedName>
    <definedName name="dms_021201_03_Contract_Values" localSheetId="6">#REF!</definedName>
    <definedName name="dms_021201_03_Contract_Values">#REF!</definedName>
    <definedName name="dms_021201_03_Labour_Values" localSheetId="7">#REF!</definedName>
    <definedName name="dms_021201_03_Labour_Values" localSheetId="5">#REF!</definedName>
    <definedName name="dms_021201_03_Labour_Values" localSheetId="8">#REF!</definedName>
    <definedName name="dms_021201_03_Labour_Values" localSheetId="9">#REF!</definedName>
    <definedName name="dms_021201_03_Labour_Values" localSheetId="6">#REF!</definedName>
    <definedName name="dms_021201_03_Labour_Values">#REF!</definedName>
    <definedName name="dms_021201_03_Material_Values" localSheetId="7">#REF!</definedName>
    <definedName name="dms_021201_03_Material_Values" localSheetId="5">#REF!</definedName>
    <definedName name="dms_021201_03_Material_Values" localSheetId="8">#REF!</definedName>
    <definedName name="dms_021201_03_Material_Values" localSheetId="9">#REF!</definedName>
    <definedName name="dms_021201_03_Material_Values" localSheetId="6">#REF!</definedName>
    <definedName name="dms_021201_03_Material_Values">#REF!</definedName>
    <definedName name="dms_021201_03_Other_Values" localSheetId="7">#REF!</definedName>
    <definedName name="dms_021201_03_Other_Values" localSheetId="5">#REF!</definedName>
    <definedName name="dms_021201_03_Other_Values" localSheetId="8">#REF!</definedName>
    <definedName name="dms_021201_03_Other_Values" localSheetId="9">#REF!</definedName>
    <definedName name="dms_021201_03_Other_Values" localSheetId="6">#REF!</definedName>
    <definedName name="dms_021201_03_Other_Values">#REF!</definedName>
    <definedName name="dms_021201_03_Rows" localSheetId="7">#REF!</definedName>
    <definedName name="dms_021201_03_Rows" localSheetId="5">#REF!</definedName>
    <definedName name="dms_021201_03_Rows" localSheetId="8">#REF!</definedName>
    <definedName name="dms_021201_03_Rows" localSheetId="9">#REF!</definedName>
    <definedName name="dms_021201_03_Rows" localSheetId="6">#REF!</definedName>
    <definedName name="dms_021201_03_Rows">#REF!</definedName>
    <definedName name="dms_021201_03_RPCmargin_Values" localSheetId="7">#REF!</definedName>
    <definedName name="dms_021201_03_RPCmargin_Values" localSheetId="5">#REF!</definedName>
    <definedName name="dms_021201_03_RPCmargin_Values" localSheetId="8">#REF!</definedName>
    <definedName name="dms_021201_03_RPCmargin_Values" localSheetId="9">#REF!</definedName>
    <definedName name="dms_021201_03_RPCmargin_Values" localSheetId="6">#REF!</definedName>
    <definedName name="dms_021201_03_RPCmargin_Values">#REF!</definedName>
    <definedName name="dms_021201_03_RPContract_Values" localSheetId="7">#REF!</definedName>
    <definedName name="dms_021201_03_RPContract_Values" localSheetId="5">#REF!</definedName>
    <definedName name="dms_021201_03_RPContract_Values" localSheetId="8">#REF!</definedName>
    <definedName name="dms_021201_03_RPContract_Values" localSheetId="9">#REF!</definedName>
    <definedName name="dms_021201_03_RPContract_Values" localSheetId="6">#REF!</definedName>
    <definedName name="dms_021201_03_RPContract_Values">#REF!</definedName>
    <definedName name="dms_021201_04_Contract_Values" localSheetId="7">#REF!</definedName>
    <definedName name="dms_021201_04_Contract_Values" localSheetId="5">#REF!</definedName>
    <definedName name="dms_021201_04_Contract_Values" localSheetId="8">#REF!</definedName>
    <definedName name="dms_021201_04_Contract_Values" localSheetId="9">#REF!</definedName>
    <definedName name="dms_021201_04_Contract_Values" localSheetId="6">#REF!</definedName>
    <definedName name="dms_021201_04_Contract_Values">#REF!</definedName>
    <definedName name="dms_021201_04_Labour_Values" localSheetId="7">#REF!</definedName>
    <definedName name="dms_021201_04_Labour_Values" localSheetId="5">#REF!</definedName>
    <definedName name="dms_021201_04_Labour_Values" localSheetId="8">#REF!</definedName>
    <definedName name="dms_021201_04_Labour_Values" localSheetId="9">#REF!</definedName>
    <definedName name="dms_021201_04_Labour_Values" localSheetId="6">#REF!</definedName>
    <definedName name="dms_021201_04_Labour_Values">#REF!</definedName>
    <definedName name="dms_021201_04_Material_Values" localSheetId="7">#REF!</definedName>
    <definedName name="dms_021201_04_Material_Values" localSheetId="5">#REF!</definedName>
    <definedName name="dms_021201_04_Material_Values" localSheetId="8">#REF!</definedName>
    <definedName name="dms_021201_04_Material_Values" localSheetId="9">#REF!</definedName>
    <definedName name="dms_021201_04_Material_Values" localSheetId="6">#REF!</definedName>
    <definedName name="dms_021201_04_Material_Values">#REF!</definedName>
    <definedName name="dms_021201_04_Other_Values" localSheetId="7">#REF!</definedName>
    <definedName name="dms_021201_04_Other_Values" localSheetId="5">#REF!</definedName>
    <definedName name="dms_021201_04_Other_Values" localSheetId="8">#REF!</definedName>
    <definedName name="dms_021201_04_Other_Values" localSheetId="9">#REF!</definedName>
    <definedName name="dms_021201_04_Other_Values" localSheetId="6">#REF!</definedName>
    <definedName name="dms_021201_04_Other_Values">#REF!</definedName>
    <definedName name="dms_021201_04_Rows" localSheetId="7">#REF!</definedName>
    <definedName name="dms_021201_04_Rows" localSheetId="5">#REF!</definedName>
    <definedName name="dms_021201_04_Rows" localSheetId="8">#REF!</definedName>
    <definedName name="dms_021201_04_Rows" localSheetId="9">#REF!</definedName>
    <definedName name="dms_021201_04_Rows" localSheetId="6">#REF!</definedName>
    <definedName name="dms_021201_04_Rows">#REF!</definedName>
    <definedName name="dms_021201_04_RPCmargin_Values" localSheetId="7">#REF!</definedName>
    <definedName name="dms_021201_04_RPCmargin_Values" localSheetId="5">#REF!</definedName>
    <definedName name="dms_021201_04_RPCmargin_Values" localSheetId="8">#REF!</definedName>
    <definedName name="dms_021201_04_RPCmargin_Values" localSheetId="9">#REF!</definedName>
    <definedName name="dms_021201_04_RPCmargin_Values" localSheetId="6">#REF!</definedName>
    <definedName name="dms_021201_04_RPCmargin_Values">#REF!</definedName>
    <definedName name="dms_021201_04_RPContract_Values" localSheetId="7">#REF!</definedName>
    <definedName name="dms_021201_04_RPContract_Values" localSheetId="5">#REF!</definedName>
    <definedName name="dms_021201_04_RPContract_Values" localSheetId="8">#REF!</definedName>
    <definedName name="dms_021201_04_RPContract_Values" localSheetId="9">#REF!</definedName>
    <definedName name="dms_021201_04_RPContract_Values" localSheetId="6">#REF!</definedName>
    <definedName name="dms_021201_04_RPContract_Values">#REF!</definedName>
    <definedName name="dms_021201_05_Contract_Values" localSheetId="7">#REF!</definedName>
    <definedName name="dms_021201_05_Contract_Values" localSheetId="5">#REF!</definedName>
    <definedName name="dms_021201_05_Contract_Values" localSheetId="8">#REF!</definedName>
    <definedName name="dms_021201_05_Contract_Values" localSheetId="9">#REF!</definedName>
    <definedName name="dms_021201_05_Contract_Values" localSheetId="6">#REF!</definedName>
    <definedName name="dms_021201_05_Contract_Values">#REF!</definedName>
    <definedName name="dms_021201_05_Labour_Values" localSheetId="7">#REF!</definedName>
    <definedName name="dms_021201_05_Labour_Values" localSheetId="5">#REF!</definedName>
    <definedName name="dms_021201_05_Labour_Values" localSheetId="8">#REF!</definedName>
    <definedName name="dms_021201_05_Labour_Values" localSheetId="9">#REF!</definedName>
    <definedName name="dms_021201_05_Labour_Values" localSheetId="6">#REF!</definedName>
    <definedName name="dms_021201_05_Labour_Values">#REF!</definedName>
    <definedName name="dms_021201_05_Material_Values" localSheetId="7">#REF!</definedName>
    <definedName name="dms_021201_05_Material_Values" localSheetId="5">#REF!</definedName>
    <definedName name="dms_021201_05_Material_Values" localSheetId="8">#REF!</definedName>
    <definedName name="dms_021201_05_Material_Values" localSheetId="9">#REF!</definedName>
    <definedName name="dms_021201_05_Material_Values" localSheetId="6">#REF!</definedName>
    <definedName name="dms_021201_05_Material_Values">#REF!</definedName>
    <definedName name="dms_021201_05_Other_Values" localSheetId="7">#REF!</definedName>
    <definedName name="dms_021201_05_Other_Values" localSheetId="5">#REF!</definedName>
    <definedName name="dms_021201_05_Other_Values" localSheetId="8">#REF!</definedName>
    <definedName name="dms_021201_05_Other_Values" localSheetId="9">#REF!</definedName>
    <definedName name="dms_021201_05_Other_Values" localSheetId="6">#REF!</definedName>
    <definedName name="dms_021201_05_Other_Values">#REF!</definedName>
    <definedName name="dms_021201_05_Rows" localSheetId="7">#REF!</definedName>
    <definedName name="dms_021201_05_Rows" localSheetId="5">#REF!</definedName>
    <definedName name="dms_021201_05_Rows" localSheetId="8">#REF!</definedName>
    <definedName name="dms_021201_05_Rows" localSheetId="9">#REF!</definedName>
    <definedName name="dms_021201_05_Rows" localSheetId="6">#REF!</definedName>
    <definedName name="dms_021201_05_Rows">#REF!</definedName>
    <definedName name="dms_021201_05_RPCmargin_Values" localSheetId="7">#REF!</definedName>
    <definedName name="dms_021201_05_RPCmargin_Values" localSheetId="5">#REF!</definedName>
    <definedName name="dms_021201_05_RPCmargin_Values" localSheetId="8">#REF!</definedName>
    <definedName name="dms_021201_05_RPCmargin_Values" localSheetId="9">#REF!</definedName>
    <definedName name="dms_021201_05_RPCmargin_Values" localSheetId="6">#REF!</definedName>
    <definedName name="dms_021201_05_RPCmargin_Values">#REF!</definedName>
    <definedName name="dms_021201_05_RPContract_Values" localSheetId="7">#REF!</definedName>
    <definedName name="dms_021201_05_RPContract_Values" localSheetId="5">#REF!</definedName>
    <definedName name="dms_021201_05_RPContract_Values" localSheetId="8">#REF!</definedName>
    <definedName name="dms_021201_05_RPContract_Values" localSheetId="9">#REF!</definedName>
    <definedName name="dms_021201_05_RPContract_Values" localSheetId="6">#REF!</definedName>
    <definedName name="dms_021201_05_RPContract_Values">#REF!</definedName>
    <definedName name="dms_021201_06_Contract_Values" localSheetId="7">#REF!</definedName>
    <definedName name="dms_021201_06_Contract_Values" localSheetId="5">#REF!</definedName>
    <definedName name="dms_021201_06_Contract_Values" localSheetId="8">#REF!</definedName>
    <definedName name="dms_021201_06_Contract_Values" localSheetId="9">#REF!</definedName>
    <definedName name="dms_021201_06_Contract_Values" localSheetId="6">#REF!</definedName>
    <definedName name="dms_021201_06_Contract_Values">#REF!</definedName>
    <definedName name="dms_021201_06_Labour_Values" localSheetId="7">#REF!</definedName>
    <definedName name="dms_021201_06_Labour_Values" localSheetId="5">#REF!</definedName>
    <definedName name="dms_021201_06_Labour_Values" localSheetId="8">#REF!</definedName>
    <definedName name="dms_021201_06_Labour_Values" localSheetId="9">#REF!</definedName>
    <definedName name="dms_021201_06_Labour_Values" localSheetId="6">#REF!</definedName>
    <definedName name="dms_021201_06_Labour_Values">#REF!</definedName>
    <definedName name="dms_021201_06_Material_Values" localSheetId="7">#REF!</definedName>
    <definedName name="dms_021201_06_Material_Values" localSheetId="5">#REF!</definedName>
    <definedName name="dms_021201_06_Material_Values" localSheetId="8">#REF!</definedName>
    <definedName name="dms_021201_06_Material_Values" localSheetId="9">#REF!</definedName>
    <definedName name="dms_021201_06_Material_Values" localSheetId="6">#REF!</definedName>
    <definedName name="dms_021201_06_Material_Values">#REF!</definedName>
    <definedName name="dms_021201_06_Other_Values" localSheetId="7">#REF!</definedName>
    <definedName name="dms_021201_06_Other_Values" localSheetId="5">#REF!</definedName>
    <definedName name="dms_021201_06_Other_Values" localSheetId="8">#REF!</definedName>
    <definedName name="dms_021201_06_Other_Values" localSheetId="9">#REF!</definedName>
    <definedName name="dms_021201_06_Other_Values" localSheetId="6">#REF!</definedName>
    <definedName name="dms_021201_06_Other_Values">#REF!</definedName>
    <definedName name="dms_021201_06_Rows" localSheetId="7">#REF!</definedName>
    <definedName name="dms_021201_06_Rows" localSheetId="5">#REF!</definedName>
    <definedName name="dms_021201_06_Rows" localSheetId="8">#REF!</definedName>
    <definedName name="dms_021201_06_Rows" localSheetId="9">#REF!</definedName>
    <definedName name="dms_021201_06_Rows" localSheetId="6">#REF!</definedName>
    <definedName name="dms_021201_06_Rows">#REF!</definedName>
    <definedName name="dms_021201_06_RPCmargin_Values" localSheetId="7">#REF!</definedName>
    <definedName name="dms_021201_06_RPCmargin_Values" localSheetId="5">#REF!</definedName>
    <definedName name="dms_021201_06_RPCmargin_Values" localSheetId="8">#REF!</definedName>
    <definedName name="dms_021201_06_RPCmargin_Values" localSheetId="9">#REF!</definedName>
    <definedName name="dms_021201_06_RPCmargin_Values" localSheetId="6">#REF!</definedName>
    <definedName name="dms_021201_06_RPCmargin_Values">#REF!</definedName>
    <definedName name="dms_021201_06_RPContract_Values" localSheetId="7">#REF!</definedName>
    <definedName name="dms_021201_06_RPContract_Values" localSheetId="5">#REF!</definedName>
    <definedName name="dms_021201_06_RPContract_Values" localSheetId="8">#REF!</definedName>
    <definedName name="dms_021201_06_RPContract_Values" localSheetId="9">#REF!</definedName>
    <definedName name="dms_021201_06_RPContract_Values" localSheetId="6">#REF!</definedName>
    <definedName name="dms_021201_06_RPContract_Values">#REF!</definedName>
    <definedName name="dms_021201_07_Contract_Values" localSheetId="7">#REF!</definedName>
    <definedName name="dms_021201_07_Contract_Values" localSheetId="5">#REF!</definedName>
    <definedName name="dms_021201_07_Contract_Values" localSheetId="8">#REF!</definedName>
    <definedName name="dms_021201_07_Contract_Values" localSheetId="9">#REF!</definedName>
    <definedName name="dms_021201_07_Contract_Values" localSheetId="6">#REF!</definedName>
    <definedName name="dms_021201_07_Contract_Values">#REF!</definedName>
    <definedName name="dms_021201_07_Labour_Values" localSheetId="7">#REF!</definedName>
    <definedName name="dms_021201_07_Labour_Values" localSheetId="5">#REF!</definedName>
    <definedName name="dms_021201_07_Labour_Values" localSheetId="8">#REF!</definedName>
    <definedName name="dms_021201_07_Labour_Values" localSheetId="9">#REF!</definedName>
    <definedName name="dms_021201_07_Labour_Values" localSheetId="6">#REF!</definedName>
    <definedName name="dms_021201_07_Labour_Values">#REF!</definedName>
    <definedName name="dms_021201_07_Material_Values" localSheetId="7">#REF!</definedName>
    <definedName name="dms_021201_07_Material_Values" localSheetId="5">#REF!</definedName>
    <definedName name="dms_021201_07_Material_Values" localSheetId="8">#REF!</definedName>
    <definedName name="dms_021201_07_Material_Values" localSheetId="9">#REF!</definedName>
    <definedName name="dms_021201_07_Material_Values" localSheetId="6">#REF!</definedName>
    <definedName name="dms_021201_07_Material_Values">#REF!</definedName>
    <definedName name="dms_021201_07_Other_Values" localSheetId="7">#REF!</definedName>
    <definedName name="dms_021201_07_Other_Values" localSheetId="5">#REF!</definedName>
    <definedName name="dms_021201_07_Other_Values" localSheetId="8">#REF!</definedName>
    <definedName name="dms_021201_07_Other_Values" localSheetId="9">#REF!</definedName>
    <definedName name="dms_021201_07_Other_Values" localSheetId="6">#REF!</definedName>
    <definedName name="dms_021201_07_Other_Values">#REF!</definedName>
    <definedName name="dms_021201_07_Rows" localSheetId="7">#REF!</definedName>
    <definedName name="dms_021201_07_Rows" localSheetId="5">#REF!</definedName>
    <definedName name="dms_021201_07_Rows" localSheetId="8">#REF!</definedName>
    <definedName name="dms_021201_07_Rows" localSheetId="9">#REF!</definedName>
    <definedName name="dms_021201_07_Rows" localSheetId="6">#REF!</definedName>
    <definedName name="dms_021201_07_Rows">#REF!</definedName>
    <definedName name="dms_021201_07_RPCmargin_Values" localSheetId="7">#REF!</definedName>
    <definedName name="dms_021201_07_RPCmargin_Values" localSheetId="5">#REF!</definedName>
    <definedName name="dms_021201_07_RPCmargin_Values" localSheetId="8">#REF!</definedName>
    <definedName name="dms_021201_07_RPCmargin_Values" localSheetId="9">#REF!</definedName>
    <definedName name="dms_021201_07_RPCmargin_Values" localSheetId="6">#REF!</definedName>
    <definedName name="dms_021201_07_RPCmargin_Values">#REF!</definedName>
    <definedName name="dms_021201_07_RPContract_Values" localSheetId="7">#REF!</definedName>
    <definedName name="dms_021201_07_RPContract_Values" localSheetId="5">#REF!</definedName>
    <definedName name="dms_021201_07_RPContract_Values" localSheetId="8">#REF!</definedName>
    <definedName name="dms_021201_07_RPContract_Values" localSheetId="9">#REF!</definedName>
    <definedName name="dms_021201_07_RPContract_Values" localSheetId="6">#REF!</definedName>
    <definedName name="dms_021201_07_RPContract_Values">#REF!</definedName>
    <definedName name="dms_021201_08_Contract_Values" localSheetId="7">#REF!</definedName>
    <definedName name="dms_021201_08_Contract_Values" localSheetId="5">#REF!</definedName>
    <definedName name="dms_021201_08_Contract_Values" localSheetId="8">#REF!</definedName>
    <definedName name="dms_021201_08_Contract_Values" localSheetId="9">#REF!</definedName>
    <definedName name="dms_021201_08_Contract_Values" localSheetId="6">#REF!</definedName>
    <definedName name="dms_021201_08_Contract_Values">#REF!</definedName>
    <definedName name="dms_021201_08_Labour_Values" localSheetId="7">#REF!</definedName>
    <definedName name="dms_021201_08_Labour_Values" localSheetId="5">#REF!</definedName>
    <definedName name="dms_021201_08_Labour_Values" localSheetId="8">#REF!</definedName>
    <definedName name="dms_021201_08_Labour_Values" localSheetId="9">#REF!</definedName>
    <definedName name="dms_021201_08_Labour_Values" localSheetId="6">#REF!</definedName>
    <definedName name="dms_021201_08_Labour_Values">#REF!</definedName>
    <definedName name="dms_021201_08_Material_Values" localSheetId="7">#REF!</definedName>
    <definedName name="dms_021201_08_Material_Values" localSheetId="5">#REF!</definedName>
    <definedName name="dms_021201_08_Material_Values" localSheetId="8">#REF!</definedName>
    <definedName name="dms_021201_08_Material_Values" localSheetId="9">#REF!</definedName>
    <definedName name="dms_021201_08_Material_Values" localSheetId="6">#REF!</definedName>
    <definedName name="dms_021201_08_Material_Values">#REF!</definedName>
    <definedName name="dms_021201_08_Other_Values" localSheetId="7">#REF!</definedName>
    <definedName name="dms_021201_08_Other_Values" localSheetId="5">#REF!</definedName>
    <definedName name="dms_021201_08_Other_Values" localSheetId="8">#REF!</definedName>
    <definedName name="dms_021201_08_Other_Values" localSheetId="9">#REF!</definedName>
    <definedName name="dms_021201_08_Other_Values" localSheetId="6">#REF!</definedName>
    <definedName name="dms_021201_08_Other_Values">#REF!</definedName>
    <definedName name="dms_021201_08_Rows" localSheetId="7">#REF!</definedName>
    <definedName name="dms_021201_08_Rows" localSheetId="5">#REF!</definedName>
    <definedName name="dms_021201_08_Rows" localSheetId="8">#REF!</definedName>
    <definedName name="dms_021201_08_Rows" localSheetId="9">#REF!</definedName>
    <definedName name="dms_021201_08_Rows" localSheetId="6">#REF!</definedName>
    <definedName name="dms_021201_08_Rows">#REF!</definedName>
    <definedName name="dms_021201_08_RPCmargin_Values" localSheetId="7">#REF!</definedName>
    <definedName name="dms_021201_08_RPCmargin_Values" localSheetId="5">#REF!</definedName>
    <definedName name="dms_021201_08_RPCmargin_Values" localSheetId="8">#REF!</definedName>
    <definedName name="dms_021201_08_RPCmargin_Values" localSheetId="9">#REF!</definedName>
    <definedName name="dms_021201_08_RPCmargin_Values" localSheetId="6">#REF!</definedName>
    <definedName name="dms_021201_08_RPCmargin_Values">#REF!</definedName>
    <definedName name="dms_021201_08_RPContract_Values" localSheetId="7">#REF!</definedName>
    <definedName name="dms_021201_08_RPContract_Values" localSheetId="5">#REF!</definedName>
    <definedName name="dms_021201_08_RPContract_Values" localSheetId="8">#REF!</definedName>
    <definedName name="dms_021201_08_RPContract_Values" localSheetId="9">#REF!</definedName>
    <definedName name="dms_021201_08_RPContract_Values" localSheetId="6">#REF!</definedName>
    <definedName name="dms_021201_08_RPContract_Values">#REF!</definedName>
    <definedName name="dms_021201_09_Contract_Values" localSheetId="7">#REF!</definedName>
    <definedName name="dms_021201_09_Contract_Values" localSheetId="5">#REF!</definedName>
    <definedName name="dms_021201_09_Contract_Values" localSheetId="8">#REF!</definedName>
    <definedName name="dms_021201_09_Contract_Values" localSheetId="9">#REF!</definedName>
    <definedName name="dms_021201_09_Contract_Values" localSheetId="6">#REF!</definedName>
    <definedName name="dms_021201_09_Contract_Values">#REF!</definedName>
    <definedName name="dms_021201_09_Labour_Values" localSheetId="7">#REF!</definedName>
    <definedName name="dms_021201_09_Labour_Values" localSheetId="5">#REF!</definedName>
    <definedName name="dms_021201_09_Labour_Values" localSheetId="8">#REF!</definedName>
    <definedName name="dms_021201_09_Labour_Values" localSheetId="9">#REF!</definedName>
    <definedName name="dms_021201_09_Labour_Values" localSheetId="6">#REF!</definedName>
    <definedName name="dms_021201_09_Labour_Values">#REF!</definedName>
    <definedName name="dms_021201_09_Material_Values" localSheetId="7">#REF!</definedName>
    <definedName name="dms_021201_09_Material_Values" localSheetId="5">#REF!</definedName>
    <definedName name="dms_021201_09_Material_Values" localSheetId="8">#REF!</definedName>
    <definedName name="dms_021201_09_Material_Values" localSheetId="9">#REF!</definedName>
    <definedName name="dms_021201_09_Material_Values" localSheetId="6">#REF!</definedName>
    <definedName name="dms_021201_09_Material_Values">#REF!</definedName>
    <definedName name="dms_021201_09_Other_Values" localSheetId="7">#REF!</definedName>
    <definedName name="dms_021201_09_Other_Values" localSheetId="5">#REF!</definedName>
    <definedName name="dms_021201_09_Other_Values" localSheetId="8">#REF!</definedName>
    <definedName name="dms_021201_09_Other_Values" localSheetId="9">#REF!</definedName>
    <definedName name="dms_021201_09_Other_Values" localSheetId="6">#REF!</definedName>
    <definedName name="dms_021201_09_Other_Values">#REF!</definedName>
    <definedName name="dms_021201_09_Rows" localSheetId="7">#REF!</definedName>
    <definedName name="dms_021201_09_Rows" localSheetId="5">#REF!</definedName>
    <definedName name="dms_021201_09_Rows" localSheetId="8">#REF!</definedName>
    <definedName name="dms_021201_09_Rows" localSheetId="9">#REF!</definedName>
    <definedName name="dms_021201_09_Rows" localSheetId="6">#REF!</definedName>
    <definedName name="dms_021201_09_Rows">#REF!</definedName>
    <definedName name="dms_021201_09_RPCmargin_Values" localSheetId="7">#REF!</definedName>
    <definedName name="dms_021201_09_RPCmargin_Values" localSheetId="5">#REF!</definedName>
    <definedName name="dms_021201_09_RPCmargin_Values" localSheetId="8">#REF!</definedName>
    <definedName name="dms_021201_09_RPCmargin_Values" localSheetId="9">#REF!</definedName>
    <definedName name="dms_021201_09_RPCmargin_Values" localSheetId="6">#REF!</definedName>
    <definedName name="dms_021201_09_RPCmargin_Values">#REF!</definedName>
    <definedName name="dms_021201_09_RPContract_Values" localSheetId="7">#REF!</definedName>
    <definedName name="dms_021201_09_RPContract_Values" localSheetId="5">#REF!</definedName>
    <definedName name="dms_021201_09_RPContract_Values" localSheetId="8">#REF!</definedName>
    <definedName name="dms_021201_09_RPContract_Values" localSheetId="9">#REF!</definedName>
    <definedName name="dms_021201_09_RPContract_Values" localSheetId="6">#REF!</definedName>
    <definedName name="dms_021201_09_RPContract_Values">#REF!</definedName>
    <definedName name="dms_021201_10_Contract_Values" localSheetId="7">#REF!</definedName>
    <definedName name="dms_021201_10_Contract_Values" localSheetId="5">#REF!</definedName>
    <definedName name="dms_021201_10_Contract_Values" localSheetId="8">#REF!</definedName>
    <definedName name="dms_021201_10_Contract_Values" localSheetId="9">#REF!</definedName>
    <definedName name="dms_021201_10_Contract_Values" localSheetId="6">#REF!</definedName>
    <definedName name="dms_021201_10_Contract_Values">#REF!</definedName>
    <definedName name="dms_021201_10_Labour_Values" localSheetId="7">#REF!</definedName>
    <definedName name="dms_021201_10_Labour_Values" localSheetId="5">#REF!</definedName>
    <definedName name="dms_021201_10_Labour_Values" localSheetId="8">#REF!</definedName>
    <definedName name="dms_021201_10_Labour_Values" localSheetId="9">#REF!</definedName>
    <definedName name="dms_021201_10_Labour_Values" localSheetId="6">#REF!</definedName>
    <definedName name="dms_021201_10_Labour_Values">#REF!</definedName>
    <definedName name="dms_021201_10_Material_Values" localSheetId="7">#REF!</definedName>
    <definedName name="dms_021201_10_Material_Values" localSheetId="5">#REF!</definedName>
    <definedName name="dms_021201_10_Material_Values" localSheetId="8">#REF!</definedName>
    <definedName name="dms_021201_10_Material_Values" localSheetId="9">#REF!</definedName>
    <definedName name="dms_021201_10_Material_Values" localSheetId="6">#REF!</definedName>
    <definedName name="dms_021201_10_Material_Values">#REF!</definedName>
    <definedName name="dms_021201_10_Other_Values" localSheetId="7">#REF!</definedName>
    <definedName name="dms_021201_10_Other_Values" localSheetId="5">#REF!</definedName>
    <definedName name="dms_021201_10_Other_Values" localSheetId="8">#REF!</definedName>
    <definedName name="dms_021201_10_Other_Values" localSheetId="9">#REF!</definedName>
    <definedName name="dms_021201_10_Other_Values" localSheetId="6">#REF!</definedName>
    <definedName name="dms_021201_10_Other_Values">#REF!</definedName>
    <definedName name="dms_021201_10_Rows" localSheetId="7">#REF!</definedName>
    <definedName name="dms_021201_10_Rows" localSheetId="5">#REF!</definedName>
    <definedName name="dms_021201_10_Rows" localSheetId="8">#REF!</definedName>
    <definedName name="dms_021201_10_Rows" localSheetId="9">#REF!</definedName>
    <definedName name="dms_021201_10_Rows" localSheetId="6">#REF!</definedName>
    <definedName name="dms_021201_10_Rows">#REF!</definedName>
    <definedName name="dms_021201_10_RPCmargin_Values" localSheetId="7">#REF!</definedName>
    <definedName name="dms_021201_10_RPCmargin_Values" localSheetId="5">#REF!</definedName>
    <definedName name="dms_021201_10_RPCmargin_Values" localSheetId="8">#REF!</definedName>
    <definedName name="dms_021201_10_RPCmargin_Values" localSheetId="9">#REF!</definedName>
    <definedName name="dms_021201_10_RPCmargin_Values" localSheetId="6">#REF!</definedName>
    <definedName name="dms_021201_10_RPCmargin_Values">#REF!</definedName>
    <definedName name="dms_021201_10_RPContract_Values" localSheetId="7">#REF!</definedName>
    <definedName name="dms_021201_10_RPContract_Values" localSheetId="5">#REF!</definedName>
    <definedName name="dms_021201_10_RPContract_Values" localSheetId="8">#REF!</definedName>
    <definedName name="dms_021201_10_RPContract_Values" localSheetId="9">#REF!</definedName>
    <definedName name="dms_021201_10_RPContract_Values" localSheetId="6">#REF!</definedName>
    <definedName name="dms_021201_10_RPContract_Values">#REF!</definedName>
    <definedName name="dms_021201_11_Contract_Values" localSheetId="7">#REF!</definedName>
    <definedName name="dms_021201_11_Contract_Values" localSheetId="5">#REF!</definedName>
    <definedName name="dms_021201_11_Contract_Values" localSheetId="8">#REF!</definedName>
    <definedName name="dms_021201_11_Contract_Values" localSheetId="9">#REF!</definedName>
    <definedName name="dms_021201_11_Contract_Values" localSheetId="6">#REF!</definedName>
    <definedName name="dms_021201_11_Contract_Values">#REF!</definedName>
    <definedName name="dms_021201_11_Labour_Values" localSheetId="7">#REF!</definedName>
    <definedName name="dms_021201_11_Labour_Values" localSheetId="5">#REF!</definedName>
    <definedName name="dms_021201_11_Labour_Values" localSheetId="8">#REF!</definedName>
    <definedName name="dms_021201_11_Labour_Values" localSheetId="9">#REF!</definedName>
    <definedName name="dms_021201_11_Labour_Values" localSheetId="6">#REF!</definedName>
    <definedName name="dms_021201_11_Labour_Values">#REF!</definedName>
    <definedName name="dms_021201_11_Material_Values" localSheetId="7">#REF!</definedName>
    <definedName name="dms_021201_11_Material_Values" localSheetId="5">#REF!</definedName>
    <definedName name="dms_021201_11_Material_Values" localSheetId="8">#REF!</definedName>
    <definedName name="dms_021201_11_Material_Values" localSheetId="9">#REF!</definedName>
    <definedName name="dms_021201_11_Material_Values" localSheetId="6">#REF!</definedName>
    <definedName name="dms_021201_11_Material_Values">#REF!</definedName>
    <definedName name="dms_021201_11_Other_Values" localSheetId="7">#REF!</definedName>
    <definedName name="dms_021201_11_Other_Values" localSheetId="5">#REF!</definedName>
    <definedName name="dms_021201_11_Other_Values" localSheetId="8">#REF!</definedName>
    <definedName name="dms_021201_11_Other_Values" localSheetId="9">#REF!</definedName>
    <definedName name="dms_021201_11_Other_Values" localSheetId="6">#REF!</definedName>
    <definedName name="dms_021201_11_Other_Values">#REF!</definedName>
    <definedName name="dms_021201_11_Rows" localSheetId="7">#REF!</definedName>
    <definedName name="dms_021201_11_Rows" localSheetId="5">#REF!</definedName>
    <definedName name="dms_021201_11_Rows" localSheetId="8">#REF!</definedName>
    <definedName name="dms_021201_11_Rows" localSheetId="9">#REF!</definedName>
    <definedName name="dms_021201_11_Rows" localSheetId="6">#REF!</definedName>
    <definedName name="dms_021201_11_Rows">#REF!</definedName>
    <definedName name="dms_021201_11_RPCmargin_Values" localSheetId="7">#REF!</definedName>
    <definedName name="dms_021201_11_RPCmargin_Values" localSheetId="5">#REF!</definedName>
    <definedName name="dms_021201_11_RPCmargin_Values" localSheetId="8">#REF!</definedName>
    <definedName name="dms_021201_11_RPCmargin_Values" localSheetId="9">#REF!</definedName>
    <definedName name="dms_021201_11_RPCmargin_Values" localSheetId="6">#REF!</definedName>
    <definedName name="dms_021201_11_RPCmargin_Values">#REF!</definedName>
    <definedName name="dms_021201_11_RPContract_Values" localSheetId="7">#REF!</definedName>
    <definedName name="dms_021201_11_RPContract_Values" localSheetId="5">#REF!</definedName>
    <definedName name="dms_021201_11_RPContract_Values" localSheetId="8">#REF!</definedName>
    <definedName name="dms_021201_11_RPContract_Values" localSheetId="9">#REF!</definedName>
    <definedName name="dms_021201_11_RPContract_Values" localSheetId="6">#REF!</definedName>
    <definedName name="dms_021201_11_RPContract_Values">#REF!</definedName>
    <definedName name="dms_021201_12_Contract_Values" localSheetId="7">#REF!</definedName>
    <definedName name="dms_021201_12_Contract_Values" localSheetId="5">#REF!</definedName>
    <definedName name="dms_021201_12_Contract_Values" localSheetId="8">#REF!</definedName>
    <definedName name="dms_021201_12_Contract_Values" localSheetId="9">#REF!</definedName>
    <definedName name="dms_021201_12_Contract_Values" localSheetId="6">#REF!</definedName>
    <definedName name="dms_021201_12_Contract_Values">#REF!</definedName>
    <definedName name="dms_021201_12_Labour_Values" localSheetId="7">#REF!</definedName>
    <definedName name="dms_021201_12_Labour_Values" localSheetId="5">#REF!</definedName>
    <definedName name="dms_021201_12_Labour_Values" localSheetId="8">#REF!</definedName>
    <definedName name="dms_021201_12_Labour_Values" localSheetId="9">#REF!</definedName>
    <definedName name="dms_021201_12_Labour_Values" localSheetId="6">#REF!</definedName>
    <definedName name="dms_021201_12_Labour_Values">#REF!</definedName>
    <definedName name="dms_021201_12_Material_Values" localSheetId="7">#REF!</definedName>
    <definedName name="dms_021201_12_Material_Values" localSheetId="5">#REF!</definedName>
    <definedName name="dms_021201_12_Material_Values" localSheetId="8">#REF!</definedName>
    <definedName name="dms_021201_12_Material_Values" localSheetId="9">#REF!</definedName>
    <definedName name="dms_021201_12_Material_Values" localSheetId="6">#REF!</definedName>
    <definedName name="dms_021201_12_Material_Values">#REF!</definedName>
    <definedName name="dms_021201_12_Other_Values" localSheetId="7">#REF!</definedName>
    <definedName name="dms_021201_12_Other_Values" localSheetId="5">#REF!</definedName>
    <definedName name="dms_021201_12_Other_Values" localSheetId="8">#REF!</definedName>
    <definedName name="dms_021201_12_Other_Values" localSheetId="9">#REF!</definedName>
    <definedName name="dms_021201_12_Other_Values" localSheetId="6">#REF!</definedName>
    <definedName name="dms_021201_12_Other_Values">#REF!</definedName>
    <definedName name="dms_021201_12_Rows" localSheetId="7">#REF!</definedName>
    <definedName name="dms_021201_12_Rows" localSheetId="5">#REF!</definedName>
    <definedName name="dms_021201_12_Rows" localSheetId="8">#REF!</definedName>
    <definedName name="dms_021201_12_Rows" localSheetId="9">#REF!</definedName>
    <definedName name="dms_021201_12_Rows" localSheetId="6">#REF!</definedName>
    <definedName name="dms_021201_12_Rows">#REF!</definedName>
    <definedName name="dms_021201_12_RPCmargin_Values" localSheetId="7">#REF!</definedName>
    <definedName name="dms_021201_12_RPCmargin_Values" localSheetId="5">#REF!</definedName>
    <definedName name="dms_021201_12_RPCmargin_Values" localSheetId="8">#REF!</definedName>
    <definedName name="dms_021201_12_RPCmargin_Values" localSheetId="9">#REF!</definedName>
    <definedName name="dms_021201_12_RPCmargin_Values" localSheetId="6">#REF!</definedName>
    <definedName name="dms_021201_12_RPCmargin_Values">#REF!</definedName>
    <definedName name="dms_021201_12_RPContract_Values" localSheetId="7">#REF!</definedName>
    <definedName name="dms_021201_12_RPContract_Values" localSheetId="5">#REF!</definedName>
    <definedName name="dms_021201_12_RPContract_Values" localSheetId="8">#REF!</definedName>
    <definedName name="dms_021201_12_RPContract_Values" localSheetId="9">#REF!</definedName>
    <definedName name="dms_021201_12_RPContract_Values" localSheetId="6">#REF!</definedName>
    <definedName name="dms_021201_12_RPContract_Values">#REF!</definedName>
    <definedName name="dms_021201_13_Contract_Values" localSheetId="7">#REF!</definedName>
    <definedName name="dms_021201_13_Contract_Values" localSheetId="5">#REF!</definedName>
    <definedName name="dms_021201_13_Contract_Values" localSheetId="8">#REF!</definedName>
    <definedName name="dms_021201_13_Contract_Values" localSheetId="9">#REF!</definedName>
    <definedName name="dms_021201_13_Contract_Values" localSheetId="6">#REF!</definedName>
    <definedName name="dms_021201_13_Contract_Values">#REF!</definedName>
    <definedName name="dms_021201_13_Labour_Values" localSheetId="7">#REF!</definedName>
    <definedName name="dms_021201_13_Labour_Values" localSheetId="5">#REF!</definedName>
    <definedName name="dms_021201_13_Labour_Values" localSheetId="8">#REF!</definedName>
    <definedName name="dms_021201_13_Labour_Values" localSheetId="9">#REF!</definedName>
    <definedName name="dms_021201_13_Labour_Values" localSheetId="6">#REF!</definedName>
    <definedName name="dms_021201_13_Labour_Values">#REF!</definedName>
    <definedName name="dms_021201_13_Material_Values" localSheetId="7">#REF!</definedName>
    <definedName name="dms_021201_13_Material_Values" localSheetId="5">#REF!</definedName>
    <definedName name="dms_021201_13_Material_Values" localSheetId="8">#REF!</definedName>
    <definedName name="dms_021201_13_Material_Values" localSheetId="9">#REF!</definedName>
    <definedName name="dms_021201_13_Material_Values" localSheetId="6">#REF!</definedName>
    <definedName name="dms_021201_13_Material_Values">#REF!</definedName>
    <definedName name="dms_021201_13_Other_Values" localSheetId="7">#REF!</definedName>
    <definedName name="dms_021201_13_Other_Values" localSheetId="5">#REF!</definedName>
    <definedName name="dms_021201_13_Other_Values" localSheetId="8">#REF!</definedName>
    <definedName name="dms_021201_13_Other_Values" localSheetId="9">#REF!</definedName>
    <definedName name="dms_021201_13_Other_Values" localSheetId="6">#REF!</definedName>
    <definedName name="dms_021201_13_Other_Values">#REF!</definedName>
    <definedName name="dms_021201_13_Rows" localSheetId="7">#REF!</definedName>
    <definedName name="dms_021201_13_Rows" localSheetId="5">#REF!</definedName>
    <definedName name="dms_021201_13_Rows" localSheetId="8">#REF!</definedName>
    <definedName name="dms_021201_13_Rows" localSheetId="9">#REF!</definedName>
    <definedName name="dms_021201_13_Rows" localSheetId="6">#REF!</definedName>
    <definedName name="dms_021201_13_Rows">#REF!</definedName>
    <definedName name="dms_021201_13_RPCmargin_Values" localSheetId="7">#REF!</definedName>
    <definedName name="dms_021201_13_RPCmargin_Values" localSheetId="5">#REF!</definedName>
    <definedName name="dms_021201_13_RPCmargin_Values" localSheetId="8">#REF!</definedName>
    <definedName name="dms_021201_13_RPCmargin_Values" localSheetId="9">#REF!</definedName>
    <definedName name="dms_021201_13_RPCmargin_Values" localSheetId="6">#REF!</definedName>
    <definedName name="dms_021201_13_RPCmargin_Values">#REF!</definedName>
    <definedName name="dms_021201_13_RPContract_Values" localSheetId="7">#REF!</definedName>
    <definedName name="dms_021201_13_RPContract_Values" localSheetId="5">#REF!</definedName>
    <definedName name="dms_021201_13_RPContract_Values" localSheetId="8">#REF!</definedName>
    <definedName name="dms_021201_13_RPContract_Values" localSheetId="9">#REF!</definedName>
    <definedName name="dms_021201_13_RPContract_Values" localSheetId="6">#REF!</definedName>
    <definedName name="dms_021201_13_RPContract_Values">#REF!</definedName>
    <definedName name="dms_030101_01_ACS_Values">#REF!</definedName>
    <definedName name="dms_030101_01_Rows">#REF!</definedName>
    <definedName name="dms_030101_01_SCS_Values">#REF!</definedName>
    <definedName name="dms_030102_01_ACS_Values">#REF!</definedName>
    <definedName name="dms_030102_01_Rows">#REF!</definedName>
    <definedName name="dms_030102_01_SCS_Values">#REF!</definedName>
    <definedName name="dms_030103_01_ACS_Values">#REF!</definedName>
    <definedName name="dms_030103_01_Rows">#REF!</definedName>
    <definedName name="dms_030103_01_SCS_Values">#REF!</definedName>
    <definedName name="dms_030201_01_ACS_Values">#REF!</definedName>
    <definedName name="dms_030201_01_Rows">#REF!</definedName>
    <definedName name="dms_030201_01_SCS_Values">#REF!</definedName>
    <definedName name="dms_030202_01_ACS_Values">#REF!</definedName>
    <definedName name="dms_030202_01_Rows">#REF!</definedName>
    <definedName name="dms_030202_01_SCS_Values">#REF!</definedName>
    <definedName name="dms_030203_01_Rows">#REF!</definedName>
    <definedName name="dms_030203_02_Rows">#REF!</definedName>
    <definedName name="dms_030203_03_Rows">#REF!</definedName>
    <definedName name="dms_030203_P01_01_Values">#REF!</definedName>
    <definedName name="dms_030203_P01_02_01_Values">#REF!</definedName>
    <definedName name="dms_030203_P01_02_02_Values">#REF!</definedName>
    <definedName name="dms_030203_P01_02_03_Values">#REF!</definedName>
    <definedName name="dms_030203_P01_02_04_Values">#REF!</definedName>
    <definedName name="dms_030203_P01_03_Values">#REF!</definedName>
    <definedName name="dms_030203_P02_01_Values">#REF!</definedName>
    <definedName name="dms_030203_P02_02_01_Values">#REF!</definedName>
    <definedName name="dms_030203_P02_02_02_Values">#REF!</definedName>
    <definedName name="dms_030203_P02_02_03_Values">#REF!</definedName>
    <definedName name="dms_030203_P02_02_04_Values">#REF!</definedName>
    <definedName name="dms_030203_P02_03_Values">#REF!</definedName>
    <definedName name="dms_030203_P03_01_Values">#REF!</definedName>
    <definedName name="dms_030203_P03_02_01_Values">#REF!</definedName>
    <definedName name="dms_030203_P03_02_02_Values">#REF!</definedName>
    <definedName name="dms_030203_P03_02_03_Values">#REF!</definedName>
    <definedName name="dms_030203_P03_02_04_Values">#REF!</definedName>
    <definedName name="dms_030203_P03_03_Values">#REF!</definedName>
    <definedName name="dms_030203_P04_01_Values">#REF!</definedName>
    <definedName name="dms_030203_P04_02_01_Values">#REF!</definedName>
    <definedName name="dms_030203_P04_02_02_Values">#REF!</definedName>
    <definedName name="dms_030203_P04_02_03_Values">#REF!</definedName>
    <definedName name="dms_030203_P04_02_04_Values">#REF!</definedName>
    <definedName name="dms_030203_P04_03_Values">#REF!</definedName>
    <definedName name="dms_030203_P05_01_Values">#REF!</definedName>
    <definedName name="dms_030203_P05_02_01_Values">#REF!</definedName>
    <definedName name="dms_030203_P05_02_02_Values">#REF!</definedName>
    <definedName name="dms_030203_P05_02_03_Values">#REF!</definedName>
    <definedName name="dms_030203_P05_02_04_Values">#REF!</definedName>
    <definedName name="dms_030203_P05_03_Values">#REF!</definedName>
    <definedName name="dms_030203_P06_01_Values">#REF!</definedName>
    <definedName name="dms_030203_P06_02_01_Values">#REF!</definedName>
    <definedName name="dms_030203_P06_02_02_Values">#REF!</definedName>
    <definedName name="dms_030203_P06_02_03_Values">#REF!</definedName>
    <definedName name="dms_030203_P06_02_04_Values">#REF!</definedName>
    <definedName name="dms_030203_P06_03_Values">#REF!</definedName>
    <definedName name="dms_030203_P07_01_Values">#REF!</definedName>
    <definedName name="dms_030203_P07_02_01_Values">#REF!</definedName>
    <definedName name="dms_030203_P07_02_02_Values">#REF!</definedName>
    <definedName name="dms_030203_P07_02_03_Values">#REF!</definedName>
    <definedName name="dms_030203_P07_02_04_Values">#REF!</definedName>
    <definedName name="dms_030203_P07_03_Values">#REF!</definedName>
    <definedName name="dms_030203_P08_01_Values">#REF!</definedName>
    <definedName name="dms_030203_P08_02_01_Values">#REF!</definedName>
    <definedName name="dms_030203_P08_02_02_Values">#REF!</definedName>
    <definedName name="dms_030203_P08_02_03_Values">#REF!</definedName>
    <definedName name="dms_030203_P08_02_04_Values">#REF!</definedName>
    <definedName name="dms_030203_P08_03_Values">#REF!</definedName>
    <definedName name="dms_030203_P09_01_Values">#REF!</definedName>
    <definedName name="dms_030203_P09_02_01_Values">#REF!</definedName>
    <definedName name="dms_030203_P09_02_02_Values">#REF!</definedName>
    <definedName name="dms_030203_P09_02_03_Values">#REF!</definedName>
    <definedName name="dms_030203_P09_02_04_Values">#REF!</definedName>
    <definedName name="dms_030203_P09_03_Values">#REF!</definedName>
    <definedName name="dms_030203_P10_01_Values">#REF!</definedName>
    <definedName name="dms_030203_P10_02_01_Values">#REF!</definedName>
    <definedName name="dms_030203_P10_02_02_Values">#REF!</definedName>
    <definedName name="dms_030203_P10_02_03_Values">#REF!</definedName>
    <definedName name="dms_030203_P10_02_04_Values">#REF!</definedName>
    <definedName name="dms_030203_P10_03_Values">#REF!</definedName>
    <definedName name="dms_030203_P11_01_Values">#REF!</definedName>
    <definedName name="dms_030203_P11_02_01_Values">#REF!</definedName>
    <definedName name="dms_030203_P11_02_02_Values">#REF!</definedName>
    <definedName name="dms_030203_P11_02_03_Values">#REF!</definedName>
    <definedName name="dms_030203_P11_02_04_Values">#REF!</definedName>
    <definedName name="dms_030203_P11_03_Values">#REF!</definedName>
    <definedName name="dms_030203_P12_01_Values">#REF!</definedName>
    <definedName name="dms_030203_P12_02_01_Values">#REF!</definedName>
    <definedName name="dms_030203_P12_02_02_Values">#REF!</definedName>
    <definedName name="dms_030203_P12_02_03_Values">#REF!</definedName>
    <definedName name="dms_030203_P12_02_04_Values">#REF!</definedName>
    <definedName name="dms_030203_P12_03_Values">#REF!</definedName>
    <definedName name="dms_030203_P13_01_Values">#REF!</definedName>
    <definedName name="dms_030203_P13_02_01_Values">#REF!</definedName>
    <definedName name="dms_030203_P13_02_02_Values">#REF!</definedName>
    <definedName name="dms_030203_P13_02_03_Values">#REF!</definedName>
    <definedName name="dms_030203_P13_02_04_Values">#REF!</definedName>
    <definedName name="dms_030203_P13_03_Values">#REF!</definedName>
    <definedName name="dms_030203_P14_01_Values">#REF!</definedName>
    <definedName name="dms_030203_P14_02_01_Values">#REF!</definedName>
    <definedName name="dms_030203_P14_02_02_Values">#REF!</definedName>
    <definedName name="dms_030203_P14_02_03_Values">#REF!</definedName>
    <definedName name="dms_030203_P14_02_04_Values">#REF!</definedName>
    <definedName name="dms_030203_P14_03_Values">#REF!</definedName>
    <definedName name="dms_030203_P15_01_Values">#REF!</definedName>
    <definedName name="dms_030203_P15_02_01_Values">#REF!</definedName>
    <definedName name="dms_030203_P15_02_02_Values">#REF!</definedName>
    <definedName name="dms_030203_P15_02_03_Values">#REF!</definedName>
    <definedName name="dms_030203_P15_02_04_Values">#REF!</definedName>
    <definedName name="dms_030203_P15_03_Values">#REF!</definedName>
    <definedName name="dms_030203_P16_01_Values">#REF!</definedName>
    <definedName name="dms_030203_P16_02_01_Values">#REF!</definedName>
    <definedName name="dms_030203_P16_02_02_Values">#REF!</definedName>
    <definedName name="dms_030203_P16_02_03_Values">#REF!</definedName>
    <definedName name="dms_030203_P16_02_04_Values">#REF!</definedName>
    <definedName name="dms_030203_P16_03_Values">#REF!</definedName>
    <definedName name="dms_030203_P17_01_Values">#REF!</definedName>
    <definedName name="dms_030203_P17_02_01_Values">#REF!</definedName>
    <definedName name="dms_030203_P17_02_02_Values">#REF!</definedName>
    <definedName name="dms_030203_P17_02_03_Values">#REF!</definedName>
    <definedName name="dms_030203_P17_02_04_Values">#REF!</definedName>
    <definedName name="dms_030203_P17_03_Values">#REF!</definedName>
    <definedName name="dms_030203_P18_01_Values">#REF!</definedName>
    <definedName name="dms_030203_P18_02_01_Values">#REF!</definedName>
    <definedName name="dms_030203_P18_02_02_Values">#REF!</definedName>
    <definedName name="dms_030203_P18_02_03_Values">#REF!</definedName>
    <definedName name="dms_030203_P18_02_04_Values">#REF!</definedName>
    <definedName name="dms_030203_P18_03_Values">#REF!</definedName>
    <definedName name="dms_030203_Provision_01">#REF!</definedName>
    <definedName name="dms_030203_Provision_02">#REF!</definedName>
    <definedName name="dms_030203_Provision_03">#REF!</definedName>
    <definedName name="dms_030203_Provision_04">#REF!</definedName>
    <definedName name="dms_030203_Provision_05">#REF!</definedName>
    <definedName name="dms_030203_Provision_06">#REF!</definedName>
    <definedName name="dms_030203_Provision_07">#REF!</definedName>
    <definedName name="dms_030203_Provision_08">#REF!</definedName>
    <definedName name="dms_030203_Provision_09">#REF!</definedName>
    <definedName name="dms_030203_Provision_10">#REF!</definedName>
    <definedName name="dms_030203_Provision_11">#REF!</definedName>
    <definedName name="dms_030203_Provision_12">#REF!</definedName>
    <definedName name="dms_030203_Provision_13">#REF!</definedName>
    <definedName name="dms_030203_Provision_14">#REF!</definedName>
    <definedName name="dms_030203_Provision_15">#REF!</definedName>
    <definedName name="dms_030203_Provision_16">#REF!</definedName>
    <definedName name="dms_030203_Provision_17">#REF!</definedName>
    <definedName name="dms_030203_Provision_18">#REF!</definedName>
    <definedName name="dms_030204_Rows">#REF!</definedName>
    <definedName name="dms_030204_Values">#REF!</definedName>
    <definedName name="dms_030301_01_ACS_Values" localSheetId="7">#REF!</definedName>
    <definedName name="dms_030301_01_ACS_Values" localSheetId="5">#REF!</definedName>
    <definedName name="dms_030301_01_ACS_Values" localSheetId="8">#REF!</definedName>
    <definedName name="dms_030301_01_ACS_Values" localSheetId="9">#REF!</definedName>
    <definedName name="dms_030301_01_ACS_Values" localSheetId="6">#REF!</definedName>
    <definedName name="dms_030301_01_ACS_Values">#REF!</definedName>
    <definedName name="dms_030301_01_NS_Values" localSheetId="7">#REF!</definedName>
    <definedName name="dms_030301_01_NS_Values" localSheetId="5">#REF!</definedName>
    <definedName name="dms_030301_01_NS_Values" localSheetId="8">#REF!</definedName>
    <definedName name="dms_030301_01_NS_Values" localSheetId="9">#REF!</definedName>
    <definedName name="dms_030301_01_NS_Values" localSheetId="6">#REF!</definedName>
    <definedName name="dms_030301_01_NS_Values">#REF!</definedName>
    <definedName name="dms_030301_01_Rows" localSheetId="7">#REF!</definedName>
    <definedName name="dms_030301_01_Rows" localSheetId="5">#REF!</definedName>
    <definedName name="dms_030301_01_Rows" localSheetId="8">#REF!</definedName>
    <definedName name="dms_030301_01_Rows" localSheetId="9">#REF!</definedName>
    <definedName name="dms_030301_01_Rows" localSheetId="6">#REF!</definedName>
    <definedName name="dms_030301_01_Rows">#REF!</definedName>
    <definedName name="dms_030301_01_SCS_Values" localSheetId="7">#REF!</definedName>
    <definedName name="dms_030301_01_SCS_Values" localSheetId="5">#REF!</definedName>
    <definedName name="dms_030301_01_SCS_Values" localSheetId="8">#REF!</definedName>
    <definedName name="dms_030301_01_SCS_Values" localSheetId="9">#REF!</definedName>
    <definedName name="dms_030301_01_SCS_Values" localSheetId="6">#REF!</definedName>
    <definedName name="dms_030301_01_SCS_Values">#REF!</definedName>
    <definedName name="dms_030302_01_ACS_Values" localSheetId="7">#REF!</definedName>
    <definedName name="dms_030302_01_ACS_Values" localSheetId="5">#REF!</definedName>
    <definedName name="dms_030302_01_ACS_Values" localSheetId="8">#REF!</definedName>
    <definedName name="dms_030302_01_ACS_Values" localSheetId="9">#REF!</definedName>
    <definedName name="dms_030302_01_ACS_Values" localSheetId="6">#REF!</definedName>
    <definedName name="dms_030302_01_ACS_Values">#REF!</definedName>
    <definedName name="dms_030302_01_NS_Values" localSheetId="7">#REF!</definedName>
    <definedName name="dms_030302_01_NS_Values" localSheetId="5">#REF!</definedName>
    <definedName name="dms_030302_01_NS_Values" localSheetId="8">#REF!</definedName>
    <definedName name="dms_030302_01_NS_Values" localSheetId="9">#REF!</definedName>
    <definedName name="dms_030302_01_NS_Values" localSheetId="6">#REF!</definedName>
    <definedName name="dms_030302_01_NS_Values">#REF!</definedName>
    <definedName name="dms_030302_01_Rows" localSheetId="7">#REF!</definedName>
    <definedName name="dms_030302_01_Rows" localSheetId="5">#REF!</definedName>
    <definedName name="dms_030302_01_Rows" localSheetId="8">#REF!</definedName>
    <definedName name="dms_030302_01_Rows" localSheetId="9">#REF!</definedName>
    <definedName name="dms_030302_01_Rows" localSheetId="6">#REF!</definedName>
    <definedName name="dms_030302_01_Rows">#REF!</definedName>
    <definedName name="dms_030302_01_SCS_Values" localSheetId="7">#REF!</definedName>
    <definedName name="dms_030302_01_SCS_Values" localSheetId="5">#REF!</definedName>
    <definedName name="dms_030302_01_SCS_Values" localSheetId="8">#REF!</definedName>
    <definedName name="dms_030302_01_SCS_Values" localSheetId="9">#REF!</definedName>
    <definedName name="dms_030302_01_SCS_Values" localSheetId="6">#REF!</definedName>
    <definedName name="dms_030302_01_SCS_Values">#REF!</definedName>
    <definedName name="dms_030302_02_ACS_Values" localSheetId="7">#REF!</definedName>
    <definedName name="dms_030302_02_ACS_Values" localSheetId="5">#REF!</definedName>
    <definedName name="dms_030302_02_ACS_Values" localSheetId="8">#REF!</definedName>
    <definedName name="dms_030302_02_ACS_Values" localSheetId="9">#REF!</definedName>
    <definedName name="dms_030302_02_ACS_Values" localSheetId="6">#REF!</definedName>
    <definedName name="dms_030302_02_ACS_Values">#REF!</definedName>
    <definedName name="dms_030302_02_NS_Values" localSheetId="7">#REF!</definedName>
    <definedName name="dms_030302_02_NS_Values" localSheetId="5">#REF!</definedName>
    <definedName name="dms_030302_02_NS_Values" localSheetId="8">#REF!</definedName>
    <definedName name="dms_030302_02_NS_Values" localSheetId="9">#REF!</definedName>
    <definedName name="dms_030302_02_NS_Values" localSheetId="6">#REF!</definedName>
    <definedName name="dms_030302_02_NS_Values">#REF!</definedName>
    <definedName name="dms_030302_02_SCS_Values" localSheetId="7">#REF!</definedName>
    <definedName name="dms_030302_02_SCS_Values" localSheetId="5">#REF!</definedName>
    <definedName name="dms_030302_02_SCS_Values" localSheetId="8">#REF!</definedName>
    <definedName name="dms_030302_02_SCS_Values" localSheetId="9">#REF!</definedName>
    <definedName name="dms_030302_02_SCS_Values" localSheetId="6">#REF!</definedName>
    <definedName name="dms_030302_02_SCS_Values">#REF!</definedName>
    <definedName name="dms_030302_03_ACS_Values" localSheetId="7">#REF!</definedName>
    <definedName name="dms_030302_03_ACS_Values" localSheetId="5">#REF!</definedName>
    <definedName name="dms_030302_03_ACS_Values" localSheetId="8">#REF!</definedName>
    <definedName name="dms_030302_03_ACS_Values" localSheetId="9">#REF!</definedName>
    <definedName name="dms_030302_03_ACS_Values" localSheetId="6">#REF!</definedName>
    <definedName name="dms_030302_03_ACS_Values">#REF!</definedName>
    <definedName name="dms_030302_03_NS_Values" localSheetId="7">#REF!</definedName>
    <definedName name="dms_030302_03_NS_Values" localSheetId="5">#REF!</definedName>
    <definedName name="dms_030302_03_NS_Values" localSheetId="8">#REF!</definedName>
    <definedName name="dms_030302_03_NS_Values" localSheetId="9">#REF!</definedName>
    <definedName name="dms_030302_03_NS_Values" localSheetId="6">#REF!</definedName>
    <definedName name="dms_030302_03_NS_Values">#REF!</definedName>
    <definedName name="dms_030302_03_SCS_Values" localSheetId="7">#REF!</definedName>
    <definedName name="dms_030302_03_SCS_Values" localSheetId="5">#REF!</definedName>
    <definedName name="dms_030302_03_SCS_Values" localSheetId="8">#REF!</definedName>
    <definedName name="dms_030302_03_SCS_Values" localSheetId="9">#REF!</definedName>
    <definedName name="dms_030302_03_SCS_Values" localSheetId="6">#REF!</definedName>
    <definedName name="dms_030302_03_SCS_Values">#REF!</definedName>
    <definedName name="dms_030302_04_ACS_Values" localSheetId="7">#REF!</definedName>
    <definedName name="dms_030302_04_ACS_Values" localSheetId="5">#REF!</definedName>
    <definedName name="dms_030302_04_ACS_Values" localSheetId="8">#REF!</definedName>
    <definedName name="dms_030302_04_ACS_Values" localSheetId="9">#REF!</definedName>
    <definedName name="dms_030302_04_ACS_Values" localSheetId="6">#REF!</definedName>
    <definedName name="dms_030302_04_ACS_Values">#REF!</definedName>
    <definedName name="dms_030302_04_NS_Values" localSheetId="7">#REF!</definedName>
    <definedName name="dms_030302_04_NS_Values" localSheetId="5">#REF!</definedName>
    <definedName name="dms_030302_04_NS_Values" localSheetId="8">#REF!</definedName>
    <definedName name="dms_030302_04_NS_Values" localSheetId="9">#REF!</definedName>
    <definedName name="dms_030302_04_NS_Values" localSheetId="6">#REF!</definedName>
    <definedName name="dms_030302_04_NS_Values">#REF!</definedName>
    <definedName name="dms_030302_04_SCS_Values" localSheetId="7">#REF!</definedName>
    <definedName name="dms_030302_04_SCS_Values" localSheetId="5">#REF!</definedName>
    <definedName name="dms_030302_04_SCS_Values" localSheetId="8">#REF!</definedName>
    <definedName name="dms_030302_04_SCS_Values" localSheetId="9">#REF!</definedName>
    <definedName name="dms_030302_04_SCS_Values" localSheetId="6">#REF!</definedName>
    <definedName name="dms_030302_04_SCS_Values">#REF!</definedName>
    <definedName name="dms_030302_05_ACS_Values" localSheetId="7">#REF!</definedName>
    <definedName name="dms_030302_05_ACS_Values" localSheetId="5">#REF!</definedName>
    <definedName name="dms_030302_05_ACS_Values" localSheetId="8">#REF!</definedName>
    <definedName name="dms_030302_05_ACS_Values" localSheetId="9">#REF!</definedName>
    <definedName name="dms_030302_05_ACS_Values" localSheetId="6">#REF!</definedName>
    <definedName name="dms_030302_05_ACS_Values">#REF!</definedName>
    <definedName name="dms_030302_05_NS_Values" localSheetId="7">#REF!</definedName>
    <definedName name="dms_030302_05_NS_Values" localSheetId="5">#REF!</definedName>
    <definedName name="dms_030302_05_NS_Values" localSheetId="8">#REF!</definedName>
    <definedName name="dms_030302_05_NS_Values" localSheetId="9">#REF!</definedName>
    <definedName name="dms_030302_05_NS_Values" localSheetId="6">#REF!</definedName>
    <definedName name="dms_030302_05_NS_Values">#REF!</definedName>
    <definedName name="dms_030302_05_SCS_Values" localSheetId="7">#REF!</definedName>
    <definedName name="dms_030302_05_SCS_Values" localSheetId="5">#REF!</definedName>
    <definedName name="dms_030302_05_SCS_Values" localSheetId="8">#REF!</definedName>
    <definedName name="dms_030302_05_SCS_Values" localSheetId="9">#REF!</definedName>
    <definedName name="dms_030302_05_SCS_Values" localSheetId="6">#REF!</definedName>
    <definedName name="dms_030302_05_SCS_Values">#REF!</definedName>
    <definedName name="dms_030302_06_ACS_Values" localSheetId="7">#REF!</definedName>
    <definedName name="dms_030302_06_ACS_Values" localSheetId="5">#REF!</definedName>
    <definedName name="dms_030302_06_ACS_Values" localSheetId="8">#REF!</definedName>
    <definedName name="dms_030302_06_ACS_Values" localSheetId="9">#REF!</definedName>
    <definedName name="dms_030302_06_ACS_Values" localSheetId="6">#REF!</definedName>
    <definedName name="dms_030302_06_ACS_Values">#REF!</definedName>
    <definedName name="dms_030302_06_NS_Values" localSheetId="7">#REF!</definedName>
    <definedName name="dms_030302_06_NS_Values" localSheetId="5">#REF!</definedName>
    <definedName name="dms_030302_06_NS_Values" localSheetId="8">#REF!</definedName>
    <definedName name="dms_030302_06_NS_Values" localSheetId="9">#REF!</definedName>
    <definedName name="dms_030302_06_NS_Values" localSheetId="6">#REF!</definedName>
    <definedName name="dms_030302_06_NS_Values">#REF!</definedName>
    <definedName name="dms_030302_06_SCS_Values" localSheetId="7">#REF!</definedName>
    <definedName name="dms_030302_06_SCS_Values" localSheetId="5">#REF!</definedName>
    <definedName name="dms_030302_06_SCS_Values" localSheetId="8">#REF!</definedName>
    <definedName name="dms_030302_06_SCS_Values" localSheetId="9">#REF!</definedName>
    <definedName name="dms_030302_06_SCS_Values" localSheetId="6">#REF!</definedName>
    <definedName name="dms_030302_06_SCS_Values">#REF!</definedName>
    <definedName name="dms_030302_07_ACS_Values" localSheetId="7">#REF!</definedName>
    <definedName name="dms_030302_07_ACS_Values" localSheetId="5">#REF!</definedName>
    <definedName name="dms_030302_07_ACS_Values" localSheetId="8">#REF!</definedName>
    <definedName name="dms_030302_07_ACS_Values" localSheetId="9">#REF!</definedName>
    <definedName name="dms_030302_07_ACS_Values" localSheetId="6">#REF!</definedName>
    <definedName name="dms_030302_07_ACS_Values">#REF!</definedName>
    <definedName name="dms_030302_07_NS_Values" localSheetId="7">#REF!</definedName>
    <definedName name="dms_030302_07_NS_Values" localSheetId="5">#REF!</definedName>
    <definedName name="dms_030302_07_NS_Values" localSheetId="8">#REF!</definedName>
    <definedName name="dms_030302_07_NS_Values" localSheetId="9">#REF!</definedName>
    <definedName name="dms_030302_07_NS_Values" localSheetId="6">#REF!</definedName>
    <definedName name="dms_030302_07_NS_Values">#REF!</definedName>
    <definedName name="dms_030302_07_Rows" localSheetId="7">#REF!</definedName>
    <definedName name="dms_030302_07_Rows" localSheetId="5">#REF!</definedName>
    <definedName name="dms_030302_07_Rows" localSheetId="8">#REF!</definedName>
    <definedName name="dms_030302_07_Rows" localSheetId="9">#REF!</definedName>
    <definedName name="dms_030302_07_Rows" localSheetId="6">#REF!</definedName>
    <definedName name="dms_030302_07_Rows">#REF!</definedName>
    <definedName name="dms_030302_07_SCS_Values" localSheetId="7">#REF!</definedName>
    <definedName name="dms_030302_07_SCS_Values" localSheetId="5">#REF!</definedName>
    <definedName name="dms_030302_07_SCS_Values" localSheetId="8">#REF!</definedName>
    <definedName name="dms_030302_07_SCS_Values" localSheetId="9">#REF!</definedName>
    <definedName name="dms_030302_07_SCS_Values" localSheetId="6">#REF!</definedName>
    <definedName name="dms_030302_07_SCS_Values">#REF!</definedName>
    <definedName name="dms_030302_08_ACS_Values" localSheetId="7">#REF!</definedName>
    <definedName name="dms_030302_08_ACS_Values" localSheetId="5">#REF!</definedName>
    <definedName name="dms_030302_08_ACS_Values" localSheetId="8">#REF!</definedName>
    <definedName name="dms_030302_08_ACS_Values" localSheetId="9">#REF!</definedName>
    <definedName name="dms_030302_08_ACS_Values" localSheetId="6">#REF!</definedName>
    <definedName name="dms_030302_08_ACS_Values">#REF!</definedName>
    <definedName name="dms_030302_08_NS_Values" localSheetId="7">#REF!</definedName>
    <definedName name="dms_030302_08_NS_Values" localSheetId="5">#REF!</definedName>
    <definedName name="dms_030302_08_NS_Values" localSheetId="8">#REF!</definedName>
    <definedName name="dms_030302_08_NS_Values" localSheetId="9">#REF!</definedName>
    <definedName name="dms_030302_08_NS_Values" localSheetId="6">#REF!</definedName>
    <definedName name="dms_030302_08_NS_Values">#REF!</definedName>
    <definedName name="dms_030302_08_SCS_Values" localSheetId="7">#REF!</definedName>
    <definedName name="dms_030302_08_SCS_Values" localSheetId="5">#REF!</definedName>
    <definedName name="dms_030302_08_SCS_Values" localSheetId="8">#REF!</definedName>
    <definedName name="dms_030302_08_SCS_Values" localSheetId="9">#REF!</definedName>
    <definedName name="dms_030302_08_SCS_Values" localSheetId="6">#REF!</definedName>
    <definedName name="dms_030302_08_SCS_Values">#REF!</definedName>
    <definedName name="dms_030302_09_ACS_Values" localSheetId="7">#REF!</definedName>
    <definedName name="dms_030302_09_ACS_Values" localSheetId="5">#REF!</definedName>
    <definedName name="dms_030302_09_ACS_Values" localSheetId="8">#REF!</definedName>
    <definedName name="dms_030302_09_ACS_Values" localSheetId="9">#REF!</definedName>
    <definedName name="dms_030302_09_ACS_Values" localSheetId="6">#REF!</definedName>
    <definedName name="dms_030302_09_ACS_Values">#REF!</definedName>
    <definedName name="dms_030302_09_NS_Values" localSheetId="7">#REF!</definedName>
    <definedName name="dms_030302_09_NS_Values" localSheetId="5">#REF!</definedName>
    <definedName name="dms_030302_09_NS_Values" localSheetId="8">#REF!</definedName>
    <definedName name="dms_030302_09_NS_Values" localSheetId="9">#REF!</definedName>
    <definedName name="dms_030302_09_NS_Values" localSheetId="6">#REF!</definedName>
    <definedName name="dms_030302_09_NS_Values">#REF!</definedName>
    <definedName name="dms_030302_09_SCS_Values" localSheetId="7">#REF!</definedName>
    <definedName name="dms_030302_09_SCS_Values" localSheetId="5">#REF!</definedName>
    <definedName name="dms_030302_09_SCS_Values" localSheetId="8">#REF!</definedName>
    <definedName name="dms_030302_09_SCS_Values" localSheetId="9">#REF!</definedName>
    <definedName name="dms_030302_09_SCS_Values" localSheetId="6">#REF!</definedName>
    <definedName name="dms_030302_09_SCS_Values">#REF!</definedName>
    <definedName name="dms_030302_10_ACS_Values" localSheetId="7">#REF!</definedName>
    <definedName name="dms_030302_10_ACS_Values" localSheetId="5">#REF!</definedName>
    <definedName name="dms_030302_10_ACS_Values" localSheetId="8">#REF!</definedName>
    <definedName name="dms_030302_10_ACS_Values" localSheetId="9">#REF!</definedName>
    <definedName name="dms_030302_10_ACS_Values" localSheetId="6">#REF!</definedName>
    <definedName name="dms_030302_10_ACS_Values">#REF!</definedName>
    <definedName name="dms_030302_10_NS_Values" localSheetId="7">#REF!</definedName>
    <definedName name="dms_030302_10_NS_Values" localSheetId="5">#REF!</definedName>
    <definedName name="dms_030302_10_NS_Values" localSheetId="8">#REF!</definedName>
    <definedName name="dms_030302_10_NS_Values" localSheetId="9">#REF!</definedName>
    <definedName name="dms_030302_10_NS_Values" localSheetId="6">#REF!</definedName>
    <definedName name="dms_030302_10_NS_Values">#REF!</definedName>
    <definedName name="dms_030302_10_SCS_Values" localSheetId="7">#REF!</definedName>
    <definedName name="dms_030302_10_SCS_Values" localSheetId="5">#REF!</definedName>
    <definedName name="dms_030302_10_SCS_Values" localSheetId="8">#REF!</definedName>
    <definedName name="dms_030302_10_SCS_Values" localSheetId="9">#REF!</definedName>
    <definedName name="dms_030302_10_SCS_Values" localSheetId="6">#REF!</definedName>
    <definedName name="dms_030302_10_SCS_Values">#REF!</definedName>
    <definedName name="dms_030303_01_ACS_CC_Values" localSheetId="7">#REF!</definedName>
    <definedName name="dms_030303_01_ACS_CC_Values" localSheetId="5">#REF!</definedName>
    <definedName name="dms_030303_01_ACS_CC_Values" localSheetId="8">#REF!</definedName>
    <definedName name="dms_030303_01_ACS_CC_Values" localSheetId="9">#REF!</definedName>
    <definedName name="dms_030303_01_ACS_CC_Values" localSheetId="6">#REF!</definedName>
    <definedName name="dms_030303_01_ACS_CC_Values">#REF!</definedName>
    <definedName name="dms_030303_01_ACS_Values" localSheetId="7">#REF!</definedName>
    <definedName name="dms_030303_01_ACS_Values" localSheetId="5">#REF!</definedName>
    <definedName name="dms_030303_01_ACS_Values" localSheetId="8">#REF!</definedName>
    <definedName name="dms_030303_01_ACS_Values" localSheetId="9">#REF!</definedName>
    <definedName name="dms_030303_01_ACS_Values" localSheetId="6">#REF!</definedName>
    <definedName name="dms_030303_01_ACS_Values">#REF!</definedName>
    <definedName name="dms_030303_01_CC_Rows" localSheetId="7">#REF!</definedName>
    <definedName name="dms_030303_01_CC_Rows" localSheetId="5">#REF!</definedName>
    <definedName name="dms_030303_01_CC_Rows" localSheetId="8">#REF!</definedName>
    <definedName name="dms_030303_01_CC_Rows" localSheetId="9">#REF!</definedName>
    <definedName name="dms_030303_01_CC_Rows" localSheetId="6">#REF!</definedName>
    <definedName name="dms_030303_01_CC_Rows">#REF!</definedName>
    <definedName name="dms_030303_01_NS_CC_Values" localSheetId="7">#REF!</definedName>
    <definedName name="dms_030303_01_NS_CC_Values" localSheetId="5">#REF!</definedName>
    <definedName name="dms_030303_01_NS_CC_Values" localSheetId="8">#REF!</definedName>
    <definedName name="dms_030303_01_NS_CC_Values" localSheetId="9">#REF!</definedName>
    <definedName name="dms_030303_01_NS_CC_Values" localSheetId="6">#REF!</definedName>
    <definedName name="dms_030303_01_NS_CC_Values">#REF!</definedName>
    <definedName name="dms_030303_01_NS_Values" localSheetId="7">#REF!</definedName>
    <definedName name="dms_030303_01_NS_Values" localSheetId="5">#REF!</definedName>
    <definedName name="dms_030303_01_NS_Values" localSheetId="8">#REF!</definedName>
    <definedName name="dms_030303_01_NS_Values" localSheetId="9">#REF!</definedName>
    <definedName name="dms_030303_01_NS_Values" localSheetId="6">#REF!</definedName>
    <definedName name="dms_030303_01_NS_Values">#REF!</definedName>
    <definedName name="dms_030303_01_Rows" localSheetId="7">#REF!</definedName>
    <definedName name="dms_030303_01_Rows" localSheetId="5">#REF!</definedName>
    <definedName name="dms_030303_01_Rows" localSheetId="8">#REF!</definedName>
    <definedName name="dms_030303_01_Rows" localSheetId="9">#REF!</definedName>
    <definedName name="dms_030303_01_Rows" localSheetId="6">#REF!</definedName>
    <definedName name="dms_030303_01_Rows">#REF!</definedName>
    <definedName name="dms_030303_01_SCS_CC_Values" localSheetId="7">#REF!</definedName>
    <definedName name="dms_030303_01_SCS_CC_Values" localSheetId="5">#REF!</definedName>
    <definedName name="dms_030303_01_SCS_CC_Values" localSheetId="8">#REF!</definedName>
    <definedName name="dms_030303_01_SCS_CC_Values" localSheetId="9">#REF!</definedName>
    <definedName name="dms_030303_01_SCS_CC_Values" localSheetId="6">#REF!</definedName>
    <definedName name="dms_030303_01_SCS_CC_Values">#REF!</definedName>
    <definedName name="dms_030303_01_SCS_Values" localSheetId="7">#REF!</definedName>
    <definedName name="dms_030303_01_SCS_Values" localSheetId="5">#REF!</definedName>
    <definedName name="dms_030303_01_SCS_Values" localSheetId="8">#REF!</definedName>
    <definedName name="dms_030303_01_SCS_Values" localSheetId="9">#REF!</definedName>
    <definedName name="dms_030303_01_SCS_Values" localSheetId="6">#REF!</definedName>
    <definedName name="dms_030303_01_SCS_Values">#REF!</definedName>
    <definedName name="dms_030304_01_ACS_Values" localSheetId="7">#REF!</definedName>
    <definedName name="dms_030304_01_ACS_Values" localSheetId="5">#REF!</definedName>
    <definedName name="dms_030304_01_ACS_Values" localSheetId="8">#REF!</definedName>
    <definedName name="dms_030304_01_ACS_Values" localSheetId="9">#REF!</definedName>
    <definedName name="dms_030304_01_ACS_Values" localSheetId="6">#REF!</definedName>
    <definedName name="dms_030304_01_ACS_Values">#REF!</definedName>
    <definedName name="dms_030304_01_NS_Values" localSheetId="7">#REF!</definedName>
    <definedName name="dms_030304_01_NS_Values" localSheetId="5">#REF!</definedName>
    <definedName name="dms_030304_01_NS_Values" localSheetId="8">#REF!</definedName>
    <definedName name="dms_030304_01_NS_Values" localSheetId="9">#REF!</definedName>
    <definedName name="dms_030304_01_NS_Values" localSheetId="6">#REF!</definedName>
    <definedName name="dms_030304_01_NS_Values">#REF!</definedName>
    <definedName name="dms_030304_01_Rows" localSheetId="7">#REF!</definedName>
    <definedName name="dms_030304_01_Rows" localSheetId="5">#REF!</definedName>
    <definedName name="dms_030304_01_Rows" localSheetId="8">#REF!</definedName>
    <definedName name="dms_030304_01_Rows" localSheetId="9">#REF!</definedName>
    <definedName name="dms_030304_01_Rows" localSheetId="6">#REF!</definedName>
    <definedName name="dms_030304_01_Rows">#REF!</definedName>
    <definedName name="dms_030304_01_SCS_Values" localSheetId="7">#REF!</definedName>
    <definedName name="dms_030304_01_SCS_Values" localSheetId="5">#REF!</definedName>
    <definedName name="dms_030304_01_SCS_Values" localSheetId="8">#REF!</definedName>
    <definedName name="dms_030304_01_SCS_Values" localSheetId="9">#REF!</definedName>
    <definedName name="dms_030304_01_SCS_Values" localSheetId="6">#REF!</definedName>
    <definedName name="dms_030304_01_SCS_Values">#REF!</definedName>
    <definedName name="dms_030304_02_ACS_Values" localSheetId="7">#REF!</definedName>
    <definedName name="dms_030304_02_ACS_Values" localSheetId="5">#REF!</definedName>
    <definedName name="dms_030304_02_ACS_Values" localSheetId="8">#REF!</definedName>
    <definedName name="dms_030304_02_ACS_Values" localSheetId="9">#REF!</definedName>
    <definedName name="dms_030304_02_ACS_Values" localSheetId="6">#REF!</definedName>
    <definedName name="dms_030304_02_ACS_Values">#REF!</definedName>
    <definedName name="dms_030304_02_NS_Values" localSheetId="7">#REF!</definedName>
    <definedName name="dms_030304_02_NS_Values" localSheetId="5">#REF!</definedName>
    <definedName name="dms_030304_02_NS_Values" localSheetId="8">#REF!</definedName>
    <definedName name="dms_030304_02_NS_Values" localSheetId="9">#REF!</definedName>
    <definedName name="dms_030304_02_NS_Values" localSheetId="6">#REF!</definedName>
    <definedName name="dms_030304_02_NS_Values">#REF!</definedName>
    <definedName name="dms_030304_02_Rows" localSheetId="7">#REF!</definedName>
    <definedName name="dms_030304_02_Rows" localSheetId="5">#REF!</definedName>
    <definedName name="dms_030304_02_Rows" localSheetId="8">#REF!</definedName>
    <definedName name="dms_030304_02_Rows" localSheetId="9">#REF!</definedName>
    <definedName name="dms_030304_02_Rows" localSheetId="6">#REF!</definedName>
    <definedName name="dms_030304_02_Rows">#REF!</definedName>
    <definedName name="dms_030304_02_SCS_Values" localSheetId="7">#REF!</definedName>
    <definedName name="dms_030304_02_SCS_Values" localSheetId="5">#REF!</definedName>
    <definedName name="dms_030304_02_SCS_Values" localSheetId="8">#REF!</definedName>
    <definedName name="dms_030304_02_SCS_Values" localSheetId="9">#REF!</definedName>
    <definedName name="dms_030304_02_SCS_Values" localSheetId="6">#REF!</definedName>
    <definedName name="dms_030304_02_SCS_Values">#REF!</definedName>
    <definedName name="dms_030401_01_Rows" localSheetId="7">#REF!</definedName>
    <definedName name="dms_030401_01_Rows" localSheetId="5">#REF!</definedName>
    <definedName name="dms_030401_01_Rows" localSheetId="8">#REF!</definedName>
    <definedName name="dms_030401_01_Rows" localSheetId="9">#REF!</definedName>
    <definedName name="dms_030401_01_Rows" localSheetId="6">#REF!</definedName>
    <definedName name="dms_030401_01_Rows">#REF!</definedName>
    <definedName name="dms_030401_01_Values" localSheetId="7">#REF!</definedName>
    <definedName name="dms_030401_01_Values" localSheetId="5">#REF!</definedName>
    <definedName name="dms_030401_01_Values" localSheetId="8">#REF!</definedName>
    <definedName name="dms_030401_01_Values" localSheetId="9">#REF!</definedName>
    <definedName name="dms_030401_01_Values" localSheetId="6">#REF!</definedName>
    <definedName name="dms_030401_01_Values">#REF!</definedName>
    <definedName name="dms_030401_02_Rows" localSheetId="7">#REF!</definedName>
    <definedName name="dms_030401_02_Rows" localSheetId="5">#REF!</definedName>
    <definedName name="dms_030401_02_Rows" localSheetId="8">#REF!</definedName>
    <definedName name="dms_030401_02_Rows" localSheetId="9">#REF!</definedName>
    <definedName name="dms_030401_02_Rows" localSheetId="6">#REF!</definedName>
    <definedName name="dms_030401_02_Rows">#REF!</definedName>
    <definedName name="dms_030401_02_Values" localSheetId="7">#REF!</definedName>
    <definedName name="dms_030401_02_Values" localSheetId="5">#REF!</definedName>
    <definedName name="dms_030401_02_Values" localSheetId="8">#REF!</definedName>
    <definedName name="dms_030401_02_Values" localSheetId="9">#REF!</definedName>
    <definedName name="dms_030401_02_Values" localSheetId="6">#REF!</definedName>
    <definedName name="dms_030401_02_Values">#REF!</definedName>
    <definedName name="dms_030401_03_Rows" localSheetId="7">#REF!</definedName>
    <definedName name="dms_030401_03_Rows" localSheetId="5">#REF!</definedName>
    <definedName name="dms_030401_03_Rows" localSheetId="8">#REF!</definedName>
    <definedName name="dms_030401_03_Rows" localSheetId="9">#REF!</definedName>
    <definedName name="dms_030401_03_Rows" localSheetId="6">#REF!</definedName>
    <definedName name="dms_030401_03_Rows">#REF!</definedName>
    <definedName name="dms_030401_03_Values" localSheetId="7">#REF!</definedName>
    <definedName name="dms_030401_03_Values" localSheetId="5">#REF!</definedName>
    <definedName name="dms_030401_03_Values" localSheetId="8">#REF!</definedName>
    <definedName name="dms_030401_03_Values" localSheetId="9">#REF!</definedName>
    <definedName name="dms_030401_03_Values" localSheetId="6">#REF!</definedName>
    <definedName name="dms_030401_03_Values">#REF!</definedName>
    <definedName name="dms_030401_04_Rows" localSheetId="7">#REF!</definedName>
    <definedName name="dms_030401_04_Rows" localSheetId="5">#REF!</definedName>
    <definedName name="dms_030401_04_Rows" localSheetId="8">#REF!</definedName>
    <definedName name="dms_030401_04_Rows" localSheetId="9">#REF!</definedName>
    <definedName name="dms_030401_04_Rows" localSheetId="6">#REF!</definedName>
    <definedName name="dms_030401_04_Rows">#REF!</definedName>
    <definedName name="dms_030401_04_Values" localSheetId="7">#REF!</definedName>
    <definedName name="dms_030401_04_Values" localSheetId="5">#REF!</definedName>
    <definedName name="dms_030401_04_Values" localSheetId="8">#REF!</definedName>
    <definedName name="dms_030401_04_Values" localSheetId="9">#REF!</definedName>
    <definedName name="dms_030401_04_Values" localSheetId="6">#REF!</definedName>
    <definedName name="dms_030401_04_Values">#REF!</definedName>
    <definedName name="dms_030402_01_Rows" localSheetId="7">#REF!</definedName>
    <definedName name="dms_030402_01_Rows" localSheetId="5">#REF!</definedName>
    <definedName name="dms_030402_01_Rows" localSheetId="8">#REF!</definedName>
    <definedName name="dms_030402_01_Rows" localSheetId="9">#REF!</definedName>
    <definedName name="dms_030402_01_Rows" localSheetId="6">#REF!</definedName>
    <definedName name="dms_030402_01_Rows">#REF!</definedName>
    <definedName name="dms_030402_01_Values" localSheetId="7">#REF!</definedName>
    <definedName name="dms_030402_01_Values" localSheetId="5">#REF!</definedName>
    <definedName name="dms_030402_01_Values" localSheetId="8">#REF!</definedName>
    <definedName name="dms_030402_01_Values" localSheetId="9">#REF!</definedName>
    <definedName name="dms_030402_01_Values" localSheetId="6">#REF!</definedName>
    <definedName name="dms_030402_01_Values">#REF!</definedName>
    <definedName name="dms_030402_02_Rows" localSheetId="7">#REF!</definedName>
    <definedName name="dms_030402_02_Rows" localSheetId="5">#REF!</definedName>
    <definedName name="dms_030402_02_Rows" localSheetId="8">#REF!</definedName>
    <definedName name="dms_030402_02_Rows" localSheetId="9">#REF!</definedName>
    <definedName name="dms_030402_02_Rows" localSheetId="6">#REF!</definedName>
    <definedName name="dms_030402_02_Rows">#REF!</definedName>
    <definedName name="dms_030402_02_Values" localSheetId="7">#REF!</definedName>
    <definedName name="dms_030402_02_Values" localSheetId="5">#REF!</definedName>
    <definedName name="dms_030402_02_Values" localSheetId="8">#REF!</definedName>
    <definedName name="dms_030402_02_Values" localSheetId="9">#REF!</definedName>
    <definedName name="dms_030402_02_Values" localSheetId="6">#REF!</definedName>
    <definedName name="dms_030402_02_Values">#REF!</definedName>
    <definedName name="dms_030402_03_Rows" localSheetId="7">#REF!</definedName>
    <definedName name="dms_030402_03_Rows" localSheetId="5">#REF!</definedName>
    <definedName name="dms_030402_03_Rows" localSheetId="8">#REF!</definedName>
    <definedName name="dms_030402_03_Rows" localSheetId="9">#REF!</definedName>
    <definedName name="dms_030402_03_Rows" localSheetId="6">#REF!</definedName>
    <definedName name="dms_030402_03_Rows">#REF!</definedName>
    <definedName name="dms_030402_03_Values" localSheetId="7">#REF!</definedName>
    <definedName name="dms_030402_03_Values" localSheetId="5">#REF!</definedName>
    <definedName name="dms_030402_03_Values" localSheetId="8">#REF!</definedName>
    <definedName name="dms_030402_03_Values" localSheetId="9">#REF!</definedName>
    <definedName name="dms_030402_03_Values" localSheetId="6">#REF!</definedName>
    <definedName name="dms_030402_03_Values">#REF!</definedName>
    <definedName name="dms_030403_01_Rows" localSheetId="7">#REF!</definedName>
    <definedName name="dms_030403_01_Rows" localSheetId="5">#REF!</definedName>
    <definedName name="dms_030403_01_Rows" localSheetId="8">#REF!</definedName>
    <definedName name="dms_030403_01_Rows" localSheetId="9">#REF!</definedName>
    <definedName name="dms_030403_01_Rows" localSheetId="6">#REF!</definedName>
    <definedName name="dms_030403_01_Rows">#REF!</definedName>
    <definedName name="dms_030403_01_Values" localSheetId="7">#REF!</definedName>
    <definedName name="dms_030403_01_Values" localSheetId="5">#REF!</definedName>
    <definedName name="dms_030403_01_Values" localSheetId="8">#REF!</definedName>
    <definedName name="dms_030403_01_Values" localSheetId="9">#REF!</definedName>
    <definedName name="dms_030403_01_Values" localSheetId="6">#REF!</definedName>
    <definedName name="dms_030403_01_Values">#REF!</definedName>
    <definedName name="dms_030403_02_Rows" localSheetId="7">#REF!</definedName>
    <definedName name="dms_030403_02_Rows" localSheetId="5">#REF!</definedName>
    <definedName name="dms_030403_02_Rows" localSheetId="8">#REF!</definedName>
    <definedName name="dms_030403_02_Rows" localSheetId="9">#REF!</definedName>
    <definedName name="dms_030403_02_Rows" localSheetId="6">#REF!</definedName>
    <definedName name="dms_030403_02_Rows">#REF!</definedName>
    <definedName name="dms_030403_02_Values" localSheetId="7">#REF!</definedName>
    <definedName name="dms_030403_02_Values" localSheetId="5">#REF!</definedName>
    <definedName name="dms_030403_02_Values" localSheetId="8">#REF!</definedName>
    <definedName name="dms_030403_02_Values" localSheetId="9">#REF!</definedName>
    <definedName name="dms_030403_02_Values" localSheetId="6">#REF!</definedName>
    <definedName name="dms_030403_02_Values">#REF!</definedName>
    <definedName name="dms_030403_03_Rows" localSheetId="7">#REF!</definedName>
    <definedName name="dms_030403_03_Rows" localSheetId="5">#REF!</definedName>
    <definedName name="dms_030403_03_Rows" localSheetId="8">#REF!</definedName>
    <definedName name="dms_030403_03_Rows" localSheetId="9">#REF!</definedName>
    <definedName name="dms_030403_03_Rows" localSheetId="6">#REF!</definedName>
    <definedName name="dms_030403_03_Rows">#REF!</definedName>
    <definedName name="dms_030403_03_Values" localSheetId="7">#REF!</definedName>
    <definedName name="dms_030403_03_Values" localSheetId="5">#REF!</definedName>
    <definedName name="dms_030403_03_Values" localSheetId="8">#REF!</definedName>
    <definedName name="dms_030403_03_Values" localSheetId="9">#REF!</definedName>
    <definedName name="dms_030403_03_Values" localSheetId="6">#REF!</definedName>
    <definedName name="dms_030403_03_Values">#REF!</definedName>
    <definedName name="dms_030403_04_Rows" localSheetId="7">#REF!</definedName>
    <definedName name="dms_030403_04_Rows" localSheetId="5">#REF!</definedName>
    <definedName name="dms_030403_04_Rows" localSheetId="8">#REF!</definedName>
    <definedName name="dms_030403_04_Rows" localSheetId="9">#REF!</definedName>
    <definedName name="dms_030403_04_Rows" localSheetId="6">#REF!</definedName>
    <definedName name="dms_030403_04_Rows">#REF!</definedName>
    <definedName name="dms_030403_04_Values" localSheetId="7">#REF!</definedName>
    <definedName name="dms_030403_04_Values" localSheetId="5">#REF!</definedName>
    <definedName name="dms_030403_04_Values" localSheetId="8">#REF!</definedName>
    <definedName name="dms_030403_04_Values" localSheetId="9">#REF!</definedName>
    <definedName name="dms_030403_04_Values" localSheetId="6">#REF!</definedName>
    <definedName name="dms_030403_04_Values">#REF!</definedName>
    <definedName name="dms_030403_05_Rows" localSheetId="7">#REF!</definedName>
    <definedName name="dms_030403_05_Rows" localSheetId="5">#REF!</definedName>
    <definedName name="dms_030403_05_Rows" localSheetId="8">#REF!</definedName>
    <definedName name="dms_030403_05_Rows" localSheetId="9">#REF!</definedName>
    <definedName name="dms_030403_05_Rows" localSheetId="6">#REF!</definedName>
    <definedName name="dms_030403_05_Rows">#REF!</definedName>
    <definedName name="dms_030403_05_Values" localSheetId="7">#REF!</definedName>
    <definedName name="dms_030403_05_Values" localSheetId="5">#REF!</definedName>
    <definedName name="dms_030403_05_Values" localSheetId="8">#REF!</definedName>
    <definedName name="dms_030403_05_Values" localSheetId="9">#REF!</definedName>
    <definedName name="dms_030403_05_Values" localSheetId="6">#REF!</definedName>
    <definedName name="dms_030403_05_Values">#REF!</definedName>
    <definedName name="dms_030403_06_Rows" localSheetId="7">#REF!</definedName>
    <definedName name="dms_030403_06_Rows" localSheetId="5">#REF!</definedName>
    <definedName name="dms_030403_06_Rows" localSheetId="8">#REF!</definedName>
    <definedName name="dms_030403_06_Rows" localSheetId="9">#REF!</definedName>
    <definedName name="dms_030403_06_Rows" localSheetId="6">#REF!</definedName>
    <definedName name="dms_030403_06_Rows">#REF!</definedName>
    <definedName name="dms_030403_06_Values" localSheetId="7">#REF!</definedName>
    <definedName name="dms_030403_06_Values" localSheetId="5">#REF!</definedName>
    <definedName name="dms_030403_06_Values" localSheetId="8">#REF!</definedName>
    <definedName name="dms_030403_06_Values" localSheetId="9">#REF!</definedName>
    <definedName name="dms_030403_06_Values" localSheetId="6">#REF!</definedName>
    <definedName name="dms_030403_06_Values">#REF!</definedName>
    <definedName name="dms_030403_07_Rows" localSheetId="7">#REF!</definedName>
    <definedName name="dms_030403_07_Rows" localSheetId="5">#REF!</definedName>
    <definedName name="dms_030403_07_Rows" localSheetId="8">#REF!</definedName>
    <definedName name="dms_030403_07_Rows" localSheetId="9">#REF!</definedName>
    <definedName name="dms_030403_07_Rows" localSheetId="6">#REF!</definedName>
    <definedName name="dms_030403_07_Rows">#REF!</definedName>
    <definedName name="dms_030403_07_Values" localSheetId="7">#REF!</definedName>
    <definedName name="dms_030403_07_Values" localSheetId="5">#REF!</definedName>
    <definedName name="dms_030403_07_Values" localSheetId="8">#REF!</definedName>
    <definedName name="dms_030403_07_Values" localSheetId="9">#REF!</definedName>
    <definedName name="dms_030403_07_Values" localSheetId="6">#REF!</definedName>
    <definedName name="dms_030403_07_Values">#REF!</definedName>
    <definedName name="dms_030501_01_Rows" localSheetId="7">#REF!</definedName>
    <definedName name="dms_030501_01_Rows" localSheetId="5">#REF!</definedName>
    <definedName name="dms_030501_01_Rows" localSheetId="8">#REF!</definedName>
    <definedName name="dms_030501_01_Rows" localSheetId="9">#REF!</definedName>
    <definedName name="dms_030501_01_Rows" localSheetId="6">#REF!</definedName>
    <definedName name="dms_030501_01_Rows">#REF!</definedName>
    <definedName name="dms_030501_01_Values" localSheetId="7">#REF!</definedName>
    <definedName name="dms_030501_01_Values" localSheetId="5">#REF!</definedName>
    <definedName name="dms_030501_01_Values" localSheetId="8">#REF!</definedName>
    <definedName name="dms_030501_01_Values" localSheetId="9">#REF!</definedName>
    <definedName name="dms_030501_01_Values" localSheetId="6">#REF!</definedName>
    <definedName name="dms_030501_01_Values">#REF!</definedName>
    <definedName name="dms_030501_02_Rows" localSheetId="7">#REF!</definedName>
    <definedName name="dms_030501_02_Rows" localSheetId="5">#REF!</definedName>
    <definedName name="dms_030501_02_Rows" localSheetId="8">#REF!</definedName>
    <definedName name="dms_030501_02_Rows" localSheetId="9">#REF!</definedName>
    <definedName name="dms_030501_02_Rows" localSheetId="6">#REF!</definedName>
    <definedName name="dms_030501_02_Rows">#REF!</definedName>
    <definedName name="dms_030501_02_Values" localSheetId="7">#REF!</definedName>
    <definedName name="dms_030501_02_Values" localSheetId="5">#REF!</definedName>
    <definedName name="dms_030501_02_Values" localSheetId="8">#REF!</definedName>
    <definedName name="dms_030501_02_Values" localSheetId="9">#REF!</definedName>
    <definedName name="dms_030501_02_Values" localSheetId="6">#REF!</definedName>
    <definedName name="dms_030501_02_Values">#REF!</definedName>
    <definedName name="dms_030501_03_Rows" localSheetId="7">#REF!</definedName>
    <definedName name="dms_030501_03_Rows" localSheetId="5">#REF!</definedName>
    <definedName name="dms_030501_03_Rows" localSheetId="8">#REF!</definedName>
    <definedName name="dms_030501_03_Rows" localSheetId="9">#REF!</definedName>
    <definedName name="dms_030501_03_Rows" localSheetId="6">#REF!</definedName>
    <definedName name="dms_030501_03_Rows">#REF!</definedName>
    <definedName name="dms_030501_03_Values" localSheetId="7">#REF!</definedName>
    <definedName name="dms_030501_03_Values" localSheetId="5">#REF!</definedName>
    <definedName name="dms_030501_03_Values" localSheetId="8">#REF!</definedName>
    <definedName name="dms_030501_03_Values" localSheetId="9">#REF!</definedName>
    <definedName name="dms_030501_03_Values" localSheetId="6">#REF!</definedName>
    <definedName name="dms_030501_03_Values">#REF!</definedName>
    <definedName name="dms_030501_04_Rows" localSheetId="7">#REF!</definedName>
    <definedName name="dms_030501_04_Rows" localSheetId="5">#REF!</definedName>
    <definedName name="dms_030501_04_Rows" localSheetId="8">#REF!</definedName>
    <definedName name="dms_030501_04_Rows" localSheetId="9">#REF!</definedName>
    <definedName name="dms_030501_04_Rows" localSheetId="6">#REF!</definedName>
    <definedName name="dms_030501_04_Rows">#REF!</definedName>
    <definedName name="dms_030501_04_Values" localSheetId="7">#REF!</definedName>
    <definedName name="dms_030501_04_Values" localSheetId="5">#REF!</definedName>
    <definedName name="dms_030501_04_Values" localSheetId="8">#REF!</definedName>
    <definedName name="dms_030501_04_Values" localSheetId="9">#REF!</definedName>
    <definedName name="dms_030501_04_Values" localSheetId="6">#REF!</definedName>
    <definedName name="dms_030501_04_Values">#REF!</definedName>
    <definedName name="dms_030502_01_Rows" localSheetId="7">#REF!</definedName>
    <definedName name="dms_030502_01_Rows" localSheetId="5">#REF!</definedName>
    <definedName name="dms_030502_01_Rows" localSheetId="8">#REF!</definedName>
    <definedName name="dms_030502_01_Rows" localSheetId="9">#REF!</definedName>
    <definedName name="dms_030502_01_Rows" localSheetId="6">#REF!</definedName>
    <definedName name="dms_030502_01_Rows">#REF!</definedName>
    <definedName name="dms_030502_01_Values" localSheetId="7">#REF!</definedName>
    <definedName name="dms_030502_01_Values" localSheetId="5">#REF!</definedName>
    <definedName name="dms_030502_01_Values" localSheetId="8">#REF!</definedName>
    <definedName name="dms_030502_01_Values" localSheetId="9">#REF!</definedName>
    <definedName name="dms_030502_01_Values" localSheetId="6">#REF!</definedName>
    <definedName name="dms_030502_01_Values">#REF!</definedName>
    <definedName name="dms_030502_02_Rows" localSheetId="7">#REF!</definedName>
    <definedName name="dms_030502_02_Rows" localSheetId="5">#REF!</definedName>
    <definedName name="dms_030502_02_Rows" localSheetId="8">#REF!</definedName>
    <definedName name="dms_030502_02_Rows" localSheetId="9">#REF!</definedName>
    <definedName name="dms_030502_02_Rows" localSheetId="6">#REF!</definedName>
    <definedName name="dms_030502_02_Rows">#REF!</definedName>
    <definedName name="dms_030502_02_Values" localSheetId="7">#REF!</definedName>
    <definedName name="dms_030502_02_Values" localSheetId="5">#REF!</definedName>
    <definedName name="dms_030502_02_Values" localSheetId="8">#REF!</definedName>
    <definedName name="dms_030502_02_Values" localSheetId="9">#REF!</definedName>
    <definedName name="dms_030502_02_Values" localSheetId="6">#REF!</definedName>
    <definedName name="dms_030502_02_Values">#REF!</definedName>
    <definedName name="dms_030502_03_Rows" localSheetId="7">#REF!</definedName>
    <definedName name="dms_030502_03_Rows" localSheetId="5">#REF!</definedName>
    <definedName name="dms_030502_03_Rows" localSheetId="8">#REF!</definedName>
    <definedName name="dms_030502_03_Rows" localSheetId="9">#REF!</definedName>
    <definedName name="dms_030502_03_Rows" localSheetId="6">#REF!</definedName>
    <definedName name="dms_030502_03_Rows">#REF!</definedName>
    <definedName name="dms_030502_03_Values" localSheetId="7">#REF!</definedName>
    <definedName name="dms_030502_03_Values" localSheetId="5">#REF!</definedName>
    <definedName name="dms_030502_03_Values" localSheetId="8">#REF!</definedName>
    <definedName name="dms_030502_03_Values" localSheetId="9">#REF!</definedName>
    <definedName name="dms_030502_03_Values" localSheetId="6">#REF!</definedName>
    <definedName name="dms_030502_03_Values">#REF!</definedName>
    <definedName name="dms_030503_Rows" localSheetId="7">#REF!</definedName>
    <definedName name="dms_030503_Rows" localSheetId="5">#REF!</definedName>
    <definedName name="dms_030503_Rows" localSheetId="8">#REF!</definedName>
    <definedName name="dms_030503_Rows" localSheetId="9">#REF!</definedName>
    <definedName name="dms_030503_Rows" localSheetId="6">#REF!</definedName>
    <definedName name="dms_030503_Rows">#REF!</definedName>
    <definedName name="dms_030503_Values" localSheetId="7">#REF!</definedName>
    <definedName name="dms_030503_Values" localSheetId="5">#REF!</definedName>
    <definedName name="dms_030503_Values" localSheetId="8">#REF!</definedName>
    <definedName name="dms_030503_Values" localSheetId="9">#REF!</definedName>
    <definedName name="dms_030503_Values" localSheetId="6">#REF!</definedName>
    <definedName name="dms_030503_Values">#REF!</definedName>
    <definedName name="dms_030601_01_Rows" localSheetId="7">#REF!</definedName>
    <definedName name="dms_030601_01_Rows" localSheetId="5">#REF!</definedName>
    <definedName name="dms_030601_01_Rows" localSheetId="8">#REF!</definedName>
    <definedName name="dms_030601_01_Rows" localSheetId="9">#REF!</definedName>
    <definedName name="dms_030601_01_Rows" localSheetId="6">#REF!</definedName>
    <definedName name="dms_030601_01_Rows">#REF!</definedName>
    <definedName name="dms_030601_01_Values" localSheetId="7">#REF!</definedName>
    <definedName name="dms_030601_01_Values" localSheetId="5">#REF!</definedName>
    <definedName name="dms_030601_01_Values" localSheetId="8">#REF!</definedName>
    <definedName name="dms_030601_01_Values" localSheetId="9">#REF!</definedName>
    <definedName name="dms_030601_01_Values" localSheetId="6">#REF!</definedName>
    <definedName name="dms_030601_01_Values">#REF!</definedName>
    <definedName name="dms_030601_02_Rows" localSheetId="7">#REF!</definedName>
    <definedName name="dms_030601_02_Rows" localSheetId="5">#REF!</definedName>
    <definedName name="dms_030601_02_Rows" localSheetId="8">#REF!</definedName>
    <definedName name="dms_030601_02_Rows" localSheetId="9">#REF!</definedName>
    <definedName name="dms_030601_02_Rows" localSheetId="6">#REF!</definedName>
    <definedName name="dms_030601_02_Rows">#REF!</definedName>
    <definedName name="dms_030601_02_Values" localSheetId="7">#REF!</definedName>
    <definedName name="dms_030601_02_Values" localSheetId="5">#REF!</definedName>
    <definedName name="dms_030601_02_Values" localSheetId="8">#REF!</definedName>
    <definedName name="dms_030601_02_Values" localSheetId="9">#REF!</definedName>
    <definedName name="dms_030601_02_Values" localSheetId="6">#REF!</definedName>
    <definedName name="dms_030601_02_Values">#REF!</definedName>
    <definedName name="dms_030602_Rows" localSheetId="7">#REF!</definedName>
    <definedName name="dms_030602_Rows" localSheetId="5">#REF!</definedName>
    <definedName name="dms_030602_Rows" localSheetId="8">#REF!</definedName>
    <definedName name="dms_030602_Rows" localSheetId="9">#REF!</definedName>
    <definedName name="dms_030602_Rows" localSheetId="6">#REF!</definedName>
    <definedName name="dms_030602_Rows">#REF!</definedName>
    <definedName name="dms_030602_Values" localSheetId="7">#REF!</definedName>
    <definedName name="dms_030602_Values" localSheetId="5">#REF!</definedName>
    <definedName name="dms_030602_Values" localSheetId="8">#REF!</definedName>
    <definedName name="dms_030602_Values" localSheetId="9">#REF!</definedName>
    <definedName name="dms_030602_Values" localSheetId="6">#REF!</definedName>
    <definedName name="dms_030602_Values">#REF!</definedName>
    <definedName name="dms_030603_Rows" localSheetId="7">#REF!</definedName>
    <definedName name="dms_030603_Rows" localSheetId="5">#REF!</definedName>
    <definedName name="dms_030603_Rows" localSheetId="8">#REF!</definedName>
    <definedName name="dms_030603_Rows" localSheetId="9">#REF!</definedName>
    <definedName name="dms_030603_Rows" localSheetId="6">#REF!</definedName>
    <definedName name="dms_030603_Rows">#REF!</definedName>
    <definedName name="dms_030603_Values" localSheetId="7">#REF!</definedName>
    <definedName name="dms_030603_Values" localSheetId="5">#REF!</definedName>
    <definedName name="dms_030603_Values" localSheetId="8">#REF!</definedName>
    <definedName name="dms_030603_Values" localSheetId="9">#REF!</definedName>
    <definedName name="dms_030603_Values" localSheetId="6">#REF!</definedName>
    <definedName name="dms_030603_Values">#REF!</definedName>
    <definedName name="dms_030604_Rows" localSheetId="7">#REF!</definedName>
    <definedName name="dms_030604_Rows" localSheetId="5">#REF!</definedName>
    <definedName name="dms_030604_Rows" localSheetId="8">#REF!</definedName>
    <definedName name="dms_030604_Rows" localSheetId="9">#REF!</definedName>
    <definedName name="dms_030604_Rows" localSheetId="6">#REF!</definedName>
    <definedName name="dms_030604_Rows">#REF!</definedName>
    <definedName name="dms_030604_Values" localSheetId="7">#REF!</definedName>
    <definedName name="dms_030604_Values" localSheetId="5">#REF!</definedName>
    <definedName name="dms_030604_Values" localSheetId="8">#REF!</definedName>
    <definedName name="dms_030604_Values" localSheetId="9">#REF!</definedName>
    <definedName name="dms_030604_Values" localSheetId="6">#REF!</definedName>
    <definedName name="dms_030604_Values">#REF!</definedName>
    <definedName name="dms_030605_Rows" localSheetId="7">#REF!</definedName>
    <definedName name="dms_030605_Rows" localSheetId="5">#REF!</definedName>
    <definedName name="dms_030605_Rows" localSheetId="8">#REF!</definedName>
    <definedName name="dms_030605_Rows" localSheetId="9">#REF!</definedName>
    <definedName name="dms_030605_Rows" localSheetId="6">#REF!</definedName>
    <definedName name="dms_030605_Rows">#REF!</definedName>
    <definedName name="dms_030605_Values" localSheetId="7">#REF!</definedName>
    <definedName name="dms_030605_Values" localSheetId="5">#REF!</definedName>
    <definedName name="dms_030605_Values" localSheetId="8">#REF!</definedName>
    <definedName name="dms_030605_Values" localSheetId="9">#REF!</definedName>
    <definedName name="dms_030605_Values" localSheetId="6">#REF!</definedName>
    <definedName name="dms_030605_Values">#REF!</definedName>
    <definedName name="dms_030606_01_Rows" localSheetId="7">#REF!</definedName>
    <definedName name="dms_030606_01_Rows" localSheetId="5">#REF!</definedName>
    <definedName name="dms_030606_01_Rows" localSheetId="8">#REF!</definedName>
    <definedName name="dms_030606_01_Rows" localSheetId="9">#REF!</definedName>
    <definedName name="dms_030606_01_Rows" localSheetId="6">#REF!</definedName>
    <definedName name="dms_030606_01_Rows">#REF!</definedName>
    <definedName name="dms_030606_01_Values">'[4]3.6 Quality of services'!$D$28</definedName>
    <definedName name="dms_030606_02_Rows" localSheetId="7">#REF!</definedName>
    <definedName name="dms_030606_02_Rows" localSheetId="5">#REF!</definedName>
    <definedName name="dms_030606_02_Rows" localSheetId="8">#REF!</definedName>
    <definedName name="dms_030606_02_Rows" localSheetId="9">#REF!</definedName>
    <definedName name="dms_030606_02_Rows" localSheetId="6">#REF!</definedName>
    <definedName name="dms_030606_02_Rows">#REF!</definedName>
    <definedName name="dms_030606_02_Values" localSheetId="7">#REF!</definedName>
    <definedName name="dms_030606_02_Values" localSheetId="5">#REF!</definedName>
    <definedName name="dms_030606_02_Values" localSheetId="8">#REF!</definedName>
    <definedName name="dms_030606_02_Values" localSheetId="9">#REF!</definedName>
    <definedName name="dms_030606_02_Values" localSheetId="6">#REF!</definedName>
    <definedName name="dms_030606_02_Values">#REF!</definedName>
    <definedName name="dms_030606_03_Rows" localSheetId="7">#REF!</definedName>
    <definedName name="dms_030606_03_Rows" localSheetId="5">#REF!</definedName>
    <definedName name="dms_030606_03_Rows" localSheetId="8">#REF!</definedName>
    <definedName name="dms_030606_03_Rows" localSheetId="9">#REF!</definedName>
    <definedName name="dms_030606_03_Rows" localSheetId="6">#REF!</definedName>
    <definedName name="dms_030606_03_Rows">#REF!</definedName>
    <definedName name="dms_030606_03_Values" localSheetId="7">#REF!</definedName>
    <definedName name="dms_030606_03_Values" localSheetId="5">#REF!</definedName>
    <definedName name="dms_030606_03_Values" localSheetId="8">#REF!</definedName>
    <definedName name="dms_030606_03_Values" localSheetId="9">#REF!</definedName>
    <definedName name="dms_030606_03_Values" localSheetId="6">#REF!</definedName>
    <definedName name="dms_030606_03_Values">#REF!</definedName>
    <definedName name="dms_030607_01_Rows" localSheetId="7">#REF!</definedName>
    <definedName name="dms_030607_01_Rows" localSheetId="5">#REF!</definedName>
    <definedName name="dms_030607_01_Rows" localSheetId="8">#REF!</definedName>
    <definedName name="dms_030607_01_Rows" localSheetId="9">#REF!</definedName>
    <definedName name="dms_030607_01_Rows" localSheetId="6">#REF!</definedName>
    <definedName name="dms_030607_01_Rows">#REF!</definedName>
    <definedName name="dms_030607_01_Values" localSheetId="7">#REF!</definedName>
    <definedName name="dms_030607_01_Values" localSheetId="5">#REF!</definedName>
    <definedName name="dms_030607_01_Values" localSheetId="8">#REF!</definedName>
    <definedName name="dms_030607_01_Values" localSheetId="9">#REF!</definedName>
    <definedName name="dms_030607_01_Values" localSheetId="6">#REF!</definedName>
    <definedName name="dms_030607_01_Values">#REF!</definedName>
    <definedName name="dms_030607_02_Rows" localSheetId="7">#REF!</definedName>
    <definedName name="dms_030607_02_Rows" localSheetId="5">#REF!</definedName>
    <definedName name="dms_030607_02_Rows" localSheetId="8">#REF!</definedName>
    <definedName name="dms_030607_02_Rows" localSheetId="9">#REF!</definedName>
    <definedName name="dms_030607_02_Rows" localSheetId="6">#REF!</definedName>
    <definedName name="dms_030607_02_Rows">#REF!</definedName>
    <definedName name="dms_030607_02_Values" localSheetId="7">#REF!</definedName>
    <definedName name="dms_030607_02_Values" localSheetId="5">#REF!</definedName>
    <definedName name="dms_030607_02_Values" localSheetId="8">#REF!</definedName>
    <definedName name="dms_030607_02_Values" localSheetId="9">#REF!</definedName>
    <definedName name="dms_030607_02_Values" localSheetId="6">#REF!</definedName>
    <definedName name="dms_030607_02_Values">#REF!</definedName>
    <definedName name="dms_030607_03_Rows" localSheetId="7">#REF!</definedName>
    <definedName name="dms_030607_03_Rows" localSheetId="5">#REF!</definedName>
    <definedName name="dms_030607_03_Rows" localSheetId="8">#REF!</definedName>
    <definedName name="dms_030607_03_Rows" localSheetId="9">#REF!</definedName>
    <definedName name="dms_030607_03_Rows" localSheetId="6">#REF!</definedName>
    <definedName name="dms_030607_03_Rows">#REF!</definedName>
    <definedName name="dms_030607_03_Values" localSheetId="7">#REF!</definedName>
    <definedName name="dms_030607_03_Values" localSheetId="5">#REF!</definedName>
    <definedName name="dms_030607_03_Values" localSheetId="8">#REF!</definedName>
    <definedName name="dms_030607_03_Values" localSheetId="9">#REF!</definedName>
    <definedName name="dms_030607_03_Values" localSheetId="6">#REF!</definedName>
    <definedName name="dms_030607_03_Values">#REF!</definedName>
    <definedName name="dms_030607_04_Rows" localSheetId="7">#REF!</definedName>
    <definedName name="dms_030607_04_Rows" localSheetId="5">#REF!</definedName>
    <definedName name="dms_030607_04_Rows" localSheetId="8">#REF!</definedName>
    <definedName name="dms_030607_04_Rows" localSheetId="9">#REF!</definedName>
    <definedName name="dms_030607_04_Rows" localSheetId="6">#REF!</definedName>
    <definedName name="dms_030607_04_Rows">#REF!</definedName>
    <definedName name="dms_030607_04_Values" localSheetId="7">#REF!</definedName>
    <definedName name="dms_030607_04_Values" localSheetId="5">#REF!</definedName>
    <definedName name="dms_030607_04_Values" localSheetId="8">#REF!</definedName>
    <definedName name="dms_030607_04_Values" localSheetId="9">#REF!</definedName>
    <definedName name="dms_030607_04_Values" localSheetId="6">#REF!</definedName>
    <definedName name="dms_030607_04_Values">#REF!</definedName>
    <definedName name="dms_030609_01_Rows" localSheetId="7">#REF!</definedName>
    <definedName name="dms_030609_01_Rows" localSheetId="5">#REF!</definedName>
    <definedName name="dms_030609_01_Rows" localSheetId="8">#REF!</definedName>
    <definedName name="dms_030609_01_Rows" localSheetId="9">#REF!</definedName>
    <definedName name="dms_030609_01_Rows" localSheetId="6">#REF!</definedName>
    <definedName name="dms_030609_01_Rows">#REF!</definedName>
    <definedName name="dms_030609_01_Values" localSheetId="7">#REF!</definedName>
    <definedName name="dms_030609_01_Values" localSheetId="5">#REF!</definedName>
    <definedName name="dms_030609_01_Values" localSheetId="8">#REF!</definedName>
    <definedName name="dms_030609_01_Values" localSheetId="9">#REF!</definedName>
    <definedName name="dms_030609_01_Values" localSheetId="6">#REF!</definedName>
    <definedName name="dms_030609_01_Values">#REF!</definedName>
    <definedName name="dms_030609_02_Values" localSheetId="7">#REF!</definedName>
    <definedName name="dms_030609_02_Values" localSheetId="5">#REF!</definedName>
    <definedName name="dms_030609_02_Values" localSheetId="8">#REF!</definedName>
    <definedName name="dms_030609_02_Values" localSheetId="9">#REF!</definedName>
    <definedName name="dms_030609_02_Values" localSheetId="6">#REF!</definedName>
    <definedName name="dms_030609_02_Values">#REF!</definedName>
    <definedName name="dms_030701_01_Rows" localSheetId="7">#REF!</definedName>
    <definedName name="dms_030701_01_Rows" localSheetId="5">#REF!</definedName>
    <definedName name="dms_030701_01_Rows" localSheetId="8">#REF!</definedName>
    <definedName name="dms_030701_01_Rows" localSheetId="9">#REF!</definedName>
    <definedName name="dms_030701_01_Rows" localSheetId="6">#REF!</definedName>
    <definedName name="dms_030701_01_Rows">#REF!</definedName>
    <definedName name="dms_030701_01_Values" localSheetId="7">#REF!</definedName>
    <definedName name="dms_030701_01_Values" localSheetId="5">#REF!</definedName>
    <definedName name="dms_030701_01_Values" localSheetId="8">#REF!</definedName>
    <definedName name="dms_030701_01_Values" localSheetId="9">#REF!</definedName>
    <definedName name="dms_030701_01_Values" localSheetId="6">#REF!</definedName>
    <definedName name="dms_030701_01_Values">#REF!</definedName>
    <definedName name="dms_030702_01_Rows" localSheetId="7">#REF!</definedName>
    <definedName name="dms_030702_01_Rows" localSheetId="5">#REF!</definedName>
    <definedName name="dms_030702_01_Rows" localSheetId="8">#REF!</definedName>
    <definedName name="dms_030702_01_Rows" localSheetId="9">#REF!</definedName>
    <definedName name="dms_030702_01_Rows" localSheetId="6">#REF!</definedName>
    <definedName name="dms_030702_01_Rows">#REF!</definedName>
    <definedName name="dms_030702_01_Values" localSheetId="7">#REF!</definedName>
    <definedName name="dms_030702_01_Values" localSheetId="5">#REF!</definedName>
    <definedName name="dms_030702_01_Values" localSheetId="8">#REF!</definedName>
    <definedName name="dms_030702_01_Values" localSheetId="9">#REF!</definedName>
    <definedName name="dms_030702_01_Values" localSheetId="6">#REF!</definedName>
    <definedName name="dms_030702_01_Values">#REF!</definedName>
    <definedName name="dms_030703_01_Rows" localSheetId="7">#REF!</definedName>
    <definedName name="dms_030703_01_Rows" localSheetId="5">#REF!</definedName>
    <definedName name="dms_030703_01_Rows" localSheetId="8">#REF!</definedName>
    <definedName name="dms_030703_01_Rows" localSheetId="9">#REF!</definedName>
    <definedName name="dms_030703_01_Rows" localSheetId="6">#REF!</definedName>
    <definedName name="dms_030703_01_Rows">#REF!</definedName>
    <definedName name="dms_030703_01_Values" localSheetId="7">#REF!</definedName>
    <definedName name="dms_030703_01_Values" localSheetId="5">#REF!</definedName>
    <definedName name="dms_030703_01_Values" localSheetId="8">#REF!</definedName>
    <definedName name="dms_030703_01_Values" localSheetId="9">#REF!</definedName>
    <definedName name="dms_030703_01_Values" localSheetId="6">#REF!</definedName>
    <definedName name="dms_030703_01_Values">#REF!</definedName>
    <definedName name="dms_040101_Rows" localSheetId="7">#REF!</definedName>
    <definedName name="dms_040101_Rows" localSheetId="5">#REF!</definedName>
    <definedName name="dms_040101_Rows" localSheetId="8">#REF!</definedName>
    <definedName name="dms_040101_Rows" localSheetId="9">#REF!</definedName>
    <definedName name="dms_040101_Rows" localSheetId="6">#REF!</definedName>
    <definedName name="dms_040101_Rows">#REF!</definedName>
    <definedName name="dms_040101_Values" localSheetId="7">#REF!</definedName>
    <definedName name="dms_040101_Values" localSheetId="5">#REF!</definedName>
    <definedName name="dms_040101_Values" localSheetId="8">#REF!</definedName>
    <definedName name="dms_040101_Values" localSheetId="9">#REF!</definedName>
    <definedName name="dms_040101_Values" localSheetId="6">#REF!</definedName>
    <definedName name="dms_040101_Values">#REF!</definedName>
    <definedName name="dms_040102_01_Rows" localSheetId="7">#REF!</definedName>
    <definedName name="dms_040102_01_Rows" localSheetId="5">#REF!</definedName>
    <definedName name="dms_040102_01_Rows" localSheetId="8">#REF!</definedName>
    <definedName name="dms_040102_01_Rows" localSheetId="9">#REF!</definedName>
    <definedName name="dms_040102_01_Rows" localSheetId="6">#REF!</definedName>
    <definedName name="dms_040102_01_Rows">#REF!</definedName>
    <definedName name="dms_040102_01_Values" localSheetId="7">#REF!</definedName>
    <definedName name="dms_040102_01_Values" localSheetId="5">#REF!</definedName>
    <definedName name="dms_040102_01_Values" localSheetId="8">#REF!</definedName>
    <definedName name="dms_040102_01_Values" localSheetId="9">#REF!</definedName>
    <definedName name="dms_040102_01_Values" localSheetId="6">#REF!</definedName>
    <definedName name="dms_040102_01_Values">#REF!</definedName>
    <definedName name="dms_040102_02_Values" localSheetId="7">#REF!</definedName>
    <definedName name="dms_040102_02_Values" localSheetId="5">#REF!</definedName>
    <definedName name="dms_040102_02_Values" localSheetId="8">#REF!</definedName>
    <definedName name="dms_040102_02_Values" localSheetId="9">#REF!</definedName>
    <definedName name="dms_040102_02_Values" localSheetId="6">#REF!</definedName>
    <definedName name="dms_040102_02_Values">#REF!</definedName>
    <definedName name="dms_040102_03_Values" localSheetId="7">#REF!</definedName>
    <definedName name="dms_040102_03_Values" localSheetId="5">#REF!</definedName>
    <definedName name="dms_040102_03_Values" localSheetId="8">#REF!</definedName>
    <definedName name="dms_040102_03_Values" localSheetId="9">#REF!</definedName>
    <definedName name="dms_040102_03_Values" localSheetId="6">#REF!</definedName>
    <definedName name="dms_040102_03_Values">#REF!</definedName>
    <definedName name="dms_040102_04_Rows" localSheetId="7">#REF!</definedName>
    <definedName name="dms_040102_04_Rows" localSheetId="5">#REF!</definedName>
    <definedName name="dms_040102_04_Rows" localSheetId="8">#REF!</definedName>
    <definedName name="dms_040102_04_Rows" localSheetId="9">#REF!</definedName>
    <definedName name="dms_040102_04_Rows" localSheetId="6">#REF!</definedName>
    <definedName name="dms_040102_04_Rows">#REF!</definedName>
    <definedName name="dms_040102_04_Values" localSheetId="7">#REF!</definedName>
    <definedName name="dms_040102_04_Values" localSheetId="5">#REF!</definedName>
    <definedName name="dms_040102_04_Values" localSheetId="8">#REF!</definedName>
    <definedName name="dms_040102_04_Values" localSheetId="9">#REF!</definedName>
    <definedName name="dms_040102_04_Values" localSheetId="6">#REF!</definedName>
    <definedName name="dms_040102_04_Values">#REF!</definedName>
    <definedName name="dms_040103_01_Rows" localSheetId="7">#REF!</definedName>
    <definedName name="dms_040103_01_Rows" localSheetId="5">#REF!</definedName>
    <definedName name="dms_040103_01_Rows" localSheetId="8">#REF!</definedName>
    <definedName name="dms_040103_01_Rows" localSheetId="9">#REF!</definedName>
    <definedName name="dms_040103_01_Rows" localSheetId="6">#REF!</definedName>
    <definedName name="dms_040103_01_Rows">#REF!</definedName>
    <definedName name="dms_040103_01_Values" localSheetId="7">#REF!</definedName>
    <definedName name="dms_040103_01_Values" localSheetId="5">#REF!</definedName>
    <definedName name="dms_040103_01_Values" localSheetId="8">#REF!</definedName>
    <definedName name="dms_040103_01_Values" localSheetId="9">#REF!</definedName>
    <definedName name="dms_040103_01_Values" localSheetId="6">#REF!</definedName>
    <definedName name="dms_040103_01_Values">#REF!</definedName>
    <definedName name="dms_040103_02_Rows" localSheetId="7">#REF!</definedName>
    <definedName name="dms_040103_02_Rows" localSheetId="5">#REF!</definedName>
    <definedName name="dms_040103_02_Rows" localSheetId="8">#REF!</definedName>
    <definedName name="dms_040103_02_Rows" localSheetId="9">#REF!</definedName>
    <definedName name="dms_040103_02_Rows" localSheetId="6">#REF!</definedName>
    <definedName name="dms_040103_02_Rows">#REF!</definedName>
    <definedName name="dms_040103_02_Values" localSheetId="7">#REF!</definedName>
    <definedName name="dms_040103_02_Values" localSheetId="5">#REF!</definedName>
    <definedName name="dms_040103_02_Values" localSheetId="8">#REF!</definedName>
    <definedName name="dms_040103_02_Values" localSheetId="9">#REF!</definedName>
    <definedName name="dms_040103_02_Values" localSheetId="6">#REF!</definedName>
    <definedName name="dms_040103_02_Values">#REF!</definedName>
    <definedName name="dms_040103_03_Rows" localSheetId="7">#REF!</definedName>
    <definedName name="dms_040103_03_Rows" localSheetId="5">#REF!</definedName>
    <definedName name="dms_040103_03_Rows" localSheetId="8">#REF!</definedName>
    <definedName name="dms_040103_03_Rows" localSheetId="9">#REF!</definedName>
    <definedName name="dms_040103_03_Rows" localSheetId="6">#REF!</definedName>
    <definedName name="dms_040103_03_Rows">#REF!</definedName>
    <definedName name="dms_040103_03_Values" localSheetId="7">#REF!</definedName>
    <definedName name="dms_040103_03_Values" localSheetId="5">#REF!</definedName>
    <definedName name="dms_040103_03_Values" localSheetId="8">#REF!</definedName>
    <definedName name="dms_040103_03_Values" localSheetId="9">#REF!</definedName>
    <definedName name="dms_040103_03_Values" localSheetId="6">#REF!</definedName>
    <definedName name="dms_040103_03_Values">#REF!</definedName>
    <definedName name="dms_040104_01_Rows">#REF!</definedName>
    <definedName name="dms_040104_01_Values">#REF!</definedName>
    <definedName name="dms_040104_02_Values">#REF!</definedName>
    <definedName name="dms_040201_01_Rows" localSheetId="7">#REF!</definedName>
    <definedName name="dms_040201_01_Rows" localSheetId="5">#REF!</definedName>
    <definedName name="dms_040201_01_Rows" localSheetId="8">#REF!</definedName>
    <definedName name="dms_040201_01_Rows" localSheetId="9">#REF!</definedName>
    <definedName name="dms_040201_01_Rows" localSheetId="6">#REF!</definedName>
    <definedName name="dms_040201_01_Rows">#REF!</definedName>
    <definedName name="dms_040201_01_Values" localSheetId="7">#REF!</definedName>
    <definedName name="dms_040201_01_Values" localSheetId="5">#REF!</definedName>
    <definedName name="dms_040201_01_Values" localSheetId="8">#REF!</definedName>
    <definedName name="dms_040201_01_Values" localSheetId="9">#REF!</definedName>
    <definedName name="dms_040201_01_Values" localSheetId="6">#REF!</definedName>
    <definedName name="dms_040201_01_Values">#REF!</definedName>
    <definedName name="dms_040201_02_Values" localSheetId="7">#REF!</definedName>
    <definedName name="dms_040201_02_Values" localSheetId="5">#REF!</definedName>
    <definedName name="dms_040201_02_Values" localSheetId="8">#REF!</definedName>
    <definedName name="dms_040201_02_Values" localSheetId="9">#REF!</definedName>
    <definedName name="dms_040201_02_Values" localSheetId="6">#REF!</definedName>
    <definedName name="dms_040201_02_Values">#REF!</definedName>
    <definedName name="dms_040201_03_Values" localSheetId="7">#REF!</definedName>
    <definedName name="dms_040201_03_Values" localSheetId="5">#REF!</definedName>
    <definedName name="dms_040201_03_Values" localSheetId="8">#REF!</definedName>
    <definedName name="dms_040201_03_Values" localSheetId="9">#REF!</definedName>
    <definedName name="dms_040201_03_Values" localSheetId="6">#REF!</definedName>
    <definedName name="dms_040201_03_Values">#REF!</definedName>
    <definedName name="dms_040202_01_Exp_Rows" localSheetId="7">#REF!</definedName>
    <definedName name="dms_040202_01_Exp_Rows" localSheetId="5">#REF!</definedName>
    <definedName name="dms_040202_01_Exp_Rows" localSheetId="8">#REF!</definedName>
    <definedName name="dms_040202_01_Exp_Rows" localSheetId="9">#REF!</definedName>
    <definedName name="dms_040202_01_Exp_Rows" localSheetId="6">#REF!</definedName>
    <definedName name="dms_040202_01_Exp_Rows">#REF!</definedName>
    <definedName name="dms_040202_01_Exp_Values" localSheetId="7">#REF!</definedName>
    <definedName name="dms_040202_01_Exp_Values" localSheetId="5">#REF!</definedName>
    <definedName name="dms_040202_01_Exp_Values" localSheetId="8">#REF!</definedName>
    <definedName name="dms_040202_01_Exp_Values" localSheetId="9">#REF!</definedName>
    <definedName name="dms_040202_01_Exp_Values" localSheetId="6">#REF!</definedName>
    <definedName name="dms_040202_01_Exp_Values">#REF!</definedName>
    <definedName name="dms_040202_01_Vol_Values" localSheetId="7">#REF!</definedName>
    <definedName name="dms_040202_01_Vol_Values" localSheetId="5">#REF!</definedName>
    <definedName name="dms_040202_01_Vol_Values" localSheetId="8">#REF!</definedName>
    <definedName name="dms_040202_01_Vol_Values" localSheetId="9">#REF!</definedName>
    <definedName name="dms_040202_01_Vol_Values" localSheetId="6">#REF!</definedName>
    <definedName name="dms_040202_01_Vol_Values">#REF!</definedName>
    <definedName name="dms_040202_02_Exp_Values" localSheetId="7">#REF!</definedName>
    <definedName name="dms_040202_02_Exp_Values" localSheetId="5">#REF!</definedName>
    <definedName name="dms_040202_02_Exp_Values" localSheetId="8">#REF!</definedName>
    <definedName name="dms_040202_02_Exp_Values" localSheetId="9">#REF!</definedName>
    <definedName name="dms_040202_02_Exp_Values" localSheetId="6">#REF!</definedName>
    <definedName name="dms_040202_02_Exp_Values">#REF!</definedName>
    <definedName name="dms_040202_02_Vol_Values" localSheetId="7">#REF!</definedName>
    <definedName name="dms_040202_02_Vol_Values" localSheetId="5">#REF!</definedName>
    <definedName name="dms_040202_02_Vol_Values" localSheetId="8">#REF!</definedName>
    <definedName name="dms_040202_02_Vol_Values" localSheetId="9">#REF!</definedName>
    <definedName name="dms_040202_02_Vol_Values" localSheetId="6">#REF!</definedName>
    <definedName name="dms_040202_02_Vol_Values">#REF!</definedName>
    <definedName name="dms_040202_03_Exp_Values" localSheetId="7">#REF!</definedName>
    <definedName name="dms_040202_03_Exp_Values" localSheetId="5">#REF!</definedName>
    <definedName name="dms_040202_03_Exp_Values" localSheetId="8">#REF!</definedName>
    <definedName name="dms_040202_03_Exp_Values" localSheetId="9">#REF!</definedName>
    <definedName name="dms_040202_03_Exp_Values" localSheetId="6">#REF!</definedName>
    <definedName name="dms_040202_03_Exp_Values">#REF!</definedName>
    <definedName name="dms_040202_03_Vol_Values" localSheetId="7">#REF!</definedName>
    <definedName name="dms_040202_03_Vol_Values" localSheetId="5">#REF!</definedName>
    <definedName name="dms_040202_03_Vol_Values" localSheetId="8">#REF!</definedName>
    <definedName name="dms_040202_03_Vol_Values" localSheetId="9">#REF!</definedName>
    <definedName name="dms_040202_03_Vol_Values" localSheetId="6">#REF!</definedName>
    <definedName name="dms_040202_03_Vol_Values">#REF!</definedName>
    <definedName name="dms_040202_04_Exp_Values" localSheetId="7">#REF!</definedName>
    <definedName name="dms_040202_04_Exp_Values" localSheetId="5">#REF!</definedName>
    <definedName name="dms_040202_04_Exp_Values" localSheetId="8">#REF!</definedName>
    <definedName name="dms_040202_04_Exp_Values" localSheetId="9">#REF!</definedName>
    <definedName name="dms_040202_04_Exp_Values" localSheetId="6">#REF!</definedName>
    <definedName name="dms_040202_04_Exp_Values">#REF!</definedName>
    <definedName name="dms_040202_04_Vol_Values" localSheetId="7">#REF!</definedName>
    <definedName name="dms_040202_04_Vol_Values" localSheetId="5">#REF!</definedName>
    <definedName name="dms_040202_04_Vol_Values" localSheetId="8">#REF!</definedName>
    <definedName name="dms_040202_04_Vol_Values" localSheetId="9">#REF!</definedName>
    <definedName name="dms_040202_04_Vol_Values" localSheetId="6">#REF!</definedName>
    <definedName name="dms_040202_04_Vol_Values">#REF!</definedName>
    <definedName name="dms_040202_05_Exp_Values" localSheetId="7">#REF!</definedName>
    <definedName name="dms_040202_05_Exp_Values" localSheetId="5">#REF!</definedName>
    <definedName name="dms_040202_05_Exp_Values" localSheetId="8">#REF!</definedName>
    <definedName name="dms_040202_05_Exp_Values" localSheetId="9">#REF!</definedName>
    <definedName name="dms_040202_05_Exp_Values" localSheetId="6">#REF!</definedName>
    <definedName name="dms_040202_05_Exp_Values">#REF!</definedName>
    <definedName name="dms_040202_05_Vol_Values" localSheetId="7">#REF!</definedName>
    <definedName name="dms_040202_05_Vol_Values" localSheetId="5">#REF!</definedName>
    <definedName name="dms_040202_05_Vol_Values" localSheetId="8">#REF!</definedName>
    <definedName name="dms_040202_05_Vol_Values" localSheetId="9">#REF!</definedName>
    <definedName name="dms_040202_05_Vol_Values" localSheetId="6">#REF!</definedName>
    <definedName name="dms_040202_05_Vol_Values">#REF!</definedName>
    <definedName name="dms_040202_06_Exp_Values" localSheetId="7">#REF!</definedName>
    <definedName name="dms_040202_06_Exp_Values" localSheetId="5">#REF!</definedName>
    <definedName name="dms_040202_06_Exp_Values" localSheetId="8">#REF!</definedName>
    <definedName name="dms_040202_06_Exp_Values" localSheetId="9">#REF!</definedName>
    <definedName name="dms_040202_06_Exp_Values" localSheetId="6">#REF!</definedName>
    <definedName name="dms_040202_06_Exp_Values">#REF!</definedName>
    <definedName name="dms_040202_06_Vol_Values" localSheetId="7">#REF!</definedName>
    <definedName name="dms_040202_06_Vol_Values" localSheetId="5">#REF!</definedName>
    <definedName name="dms_040202_06_Vol_Values" localSheetId="8">#REF!</definedName>
    <definedName name="dms_040202_06_Vol_Values" localSheetId="9">#REF!</definedName>
    <definedName name="dms_040202_06_Vol_Values" localSheetId="6">#REF!</definedName>
    <definedName name="dms_040202_06_Vol_Values">#REF!</definedName>
    <definedName name="dms_040202_07_Exp_Values" localSheetId="7">#REF!</definedName>
    <definedName name="dms_040202_07_Exp_Values" localSheetId="5">#REF!</definedName>
    <definedName name="dms_040202_07_Exp_Values" localSheetId="8">#REF!</definedName>
    <definedName name="dms_040202_07_Exp_Values" localSheetId="9">#REF!</definedName>
    <definedName name="dms_040202_07_Exp_Values" localSheetId="6">#REF!</definedName>
    <definedName name="dms_040202_07_Exp_Values">#REF!</definedName>
    <definedName name="dms_040202_07_Vol_Values" localSheetId="7">#REF!</definedName>
    <definedName name="dms_040202_07_Vol_Values" localSheetId="5">#REF!</definedName>
    <definedName name="dms_040202_07_Vol_Values" localSheetId="8">#REF!</definedName>
    <definedName name="dms_040202_07_Vol_Values" localSheetId="9">#REF!</definedName>
    <definedName name="dms_040202_07_Vol_Values" localSheetId="6">#REF!</definedName>
    <definedName name="dms_040202_07_Vol_Values">#REF!</definedName>
    <definedName name="dms_040202_08_Exp_Values" localSheetId="7">#REF!</definedName>
    <definedName name="dms_040202_08_Exp_Values" localSheetId="5">#REF!</definedName>
    <definedName name="dms_040202_08_Exp_Values" localSheetId="8">#REF!</definedName>
    <definedName name="dms_040202_08_Exp_Values" localSheetId="9">#REF!</definedName>
    <definedName name="dms_040202_08_Exp_Values" localSheetId="6">#REF!</definedName>
    <definedName name="dms_040202_08_Exp_Values">#REF!</definedName>
    <definedName name="dms_040202_08_Vol_Values" localSheetId="7">#REF!</definedName>
    <definedName name="dms_040202_08_Vol_Values" localSheetId="5">#REF!</definedName>
    <definedName name="dms_040202_08_Vol_Values" localSheetId="8">#REF!</definedName>
    <definedName name="dms_040202_08_Vol_Values" localSheetId="9">#REF!</definedName>
    <definedName name="dms_040202_08_Vol_Values" localSheetId="6">#REF!</definedName>
    <definedName name="dms_040202_08_Vol_Values">#REF!</definedName>
    <definedName name="dms_040202_09_Exp_Rows" localSheetId="7">#REF!</definedName>
    <definedName name="dms_040202_09_Exp_Rows" localSheetId="5">#REF!</definedName>
    <definedName name="dms_040202_09_Exp_Rows" localSheetId="8">#REF!</definedName>
    <definedName name="dms_040202_09_Exp_Rows" localSheetId="9">#REF!</definedName>
    <definedName name="dms_040202_09_Exp_Rows" localSheetId="6">#REF!</definedName>
    <definedName name="dms_040202_09_Exp_Rows">#REF!</definedName>
    <definedName name="dms_040202_09_Exp_Values" localSheetId="7">#REF!</definedName>
    <definedName name="dms_040202_09_Exp_Values" localSheetId="5">#REF!</definedName>
    <definedName name="dms_040202_09_Exp_Values" localSheetId="8">#REF!</definedName>
    <definedName name="dms_040202_09_Exp_Values" localSheetId="9">#REF!</definedName>
    <definedName name="dms_040202_09_Exp_Values" localSheetId="6">#REF!</definedName>
    <definedName name="dms_040202_09_Exp_Values">#REF!</definedName>
    <definedName name="dms_040202_09_Vol_Values" localSheetId="7">#REF!</definedName>
    <definedName name="dms_040202_09_Vol_Values" localSheetId="5">#REF!</definedName>
    <definedName name="dms_040202_09_Vol_Values" localSheetId="8">#REF!</definedName>
    <definedName name="dms_040202_09_Vol_Values" localSheetId="9">#REF!</definedName>
    <definedName name="dms_040202_09_Vol_Values" localSheetId="6">#REF!</definedName>
    <definedName name="dms_040202_09_Vol_Values">#REF!</definedName>
    <definedName name="dms_040202_10_Exp_Rows" localSheetId="7">#REF!</definedName>
    <definedName name="dms_040202_10_Exp_Rows" localSheetId="5">#REF!</definedName>
    <definedName name="dms_040202_10_Exp_Rows" localSheetId="8">#REF!</definedName>
    <definedName name="dms_040202_10_Exp_Rows" localSheetId="9">#REF!</definedName>
    <definedName name="dms_040202_10_Exp_Rows" localSheetId="6">#REF!</definedName>
    <definedName name="dms_040202_10_Exp_Rows">#REF!</definedName>
    <definedName name="dms_040202_10_Exp_Values" localSheetId="7">#REF!</definedName>
    <definedName name="dms_040202_10_Exp_Values" localSheetId="5">#REF!</definedName>
    <definedName name="dms_040202_10_Exp_Values" localSheetId="8">#REF!</definedName>
    <definedName name="dms_040202_10_Exp_Values" localSheetId="9">#REF!</definedName>
    <definedName name="dms_040202_10_Exp_Values" localSheetId="6">#REF!</definedName>
    <definedName name="dms_040202_10_Exp_Values">#REF!</definedName>
    <definedName name="dms_040202_10_Vol_Values" localSheetId="7">#REF!</definedName>
    <definedName name="dms_040202_10_Vol_Values" localSheetId="5">#REF!</definedName>
    <definedName name="dms_040202_10_Vol_Values" localSheetId="8">#REF!</definedName>
    <definedName name="dms_040202_10_Vol_Values" localSheetId="9">#REF!</definedName>
    <definedName name="dms_040202_10_Vol_Values" localSheetId="6">#REF!</definedName>
    <definedName name="dms_040202_10_Vol_Values">#REF!</definedName>
    <definedName name="dms_040202_11_Exp_Rows" localSheetId="7">#REF!</definedName>
    <definedName name="dms_040202_11_Exp_Rows" localSheetId="5">#REF!</definedName>
    <definedName name="dms_040202_11_Exp_Rows" localSheetId="8">#REF!</definedName>
    <definedName name="dms_040202_11_Exp_Rows" localSheetId="9">#REF!</definedName>
    <definedName name="dms_040202_11_Exp_Rows" localSheetId="6">#REF!</definedName>
    <definedName name="dms_040202_11_Exp_Rows">#REF!</definedName>
    <definedName name="dms_040202_11_Exp_Values" localSheetId="7">#REF!</definedName>
    <definedName name="dms_040202_11_Exp_Values" localSheetId="5">#REF!</definedName>
    <definedName name="dms_040202_11_Exp_Values" localSheetId="8">#REF!</definedName>
    <definedName name="dms_040202_11_Exp_Values" localSheetId="9">#REF!</definedName>
    <definedName name="dms_040202_11_Exp_Values" localSheetId="6">#REF!</definedName>
    <definedName name="dms_040202_11_Exp_Values">#REF!</definedName>
    <definedName name="dms_040202_11_Vol_Values" localSheetId="7">#REF!</definedName>
    <definedName name="dms_040202_11_Vol_Values" localSheetId="5">#REF!</definedName>
    <definedName name="dms_040202_11_Vol_Values" localSheetId="8">#REF!</definedName>
    <definedName name="dms_040202_11_Vol_Values" localSheetId="9">#REF!</definedName>
    <definedName name="dms_040202_11_Vol_Values" localSheetId="6">#REF!</definedName>
    <definedName name="dms_040202_11_Vol_Values">#REF!</definedName>
    <definedName name="dms_040202_12_Exp_Values" localSheetId="7">#REF!</definedName>
    <definedName name="dms_040202_12_Exp_Values" localSheetId="5">#REF!</definedName>
    <definedName name="dms_040202_12_Exp_Values" localSheetId="8">#REF!</definedName>
    <definedName name="dms_040202_12_Exp_Values" localSheetId="9">#REF!</definedName>
    <definedName name="dms_040202_12_Exp_Values" localSheetId="6">#REF!</definedName>
    <definedName name="dms_040202_12_Exp_Values">#REF!</definedName>
    <definedName name="dms_040202_12_Vol_Values" localSheetId="7">#REF!</definedName>
    <definedName name="dms_040202_12_Vol_Values" localSheetId="5">#REF!</definedName>
    <definedName name="dms_040202_12_Vol_Values" localSheetId="8">#REF!</definedName>
    <definedName name="dms_040202_12_Vol_Values" localSheetId="9">#REF!</definedName>
    <definedName name="dms_040202_12_Vol_Values" localSheetId="6">#REF!</definedName>
    <definedName name="dms_040202_12_Vol_Values">#REF!</definedName>
    <definedName name="dms_040202_13_Exp_Values" localSheetId="7">#REF!</definedName>
    <definedName name="dms_040202_13_Exp_Values" localSheetId="5">#REF!</definedName>
    <definedName name="dms_040202_13_Exp_Values" localSheetId="8">#REF!</definedName>
    <definedName name="dms_040202_13_Exp_Values" localSheetId="9">#REF!</definedName>
    <definedName name="dms_040202_13_Exp_Values" localSheetId="6">#REF!</definedName>
    <definedName name="dms_040202_13_Exp_Values">#REF!</definedName>
    <definedName name="dms_040202_13_Vol_Values" localSheetId="7">#REF!</definedName>
    <definedName name="dms_040202_13_Vol_Values" localSheetId="5">#REF!</definedName>
    <definedName name="dms_040202_13_Vol_Values" localSheetId="8">#REF!</definedName>
    <definedName name="dms_040202_13_Vol_Values" localSheetId="9">#REF!</definedName>
    <definedName name="dms_040202_13_Vol_Values" localSheetId="6">#REF!</definedName>
    <definedName name="dms_040202_13_Vol_Values">#REF!</definedName>
    <definedName name="dms_040202_14_Exp_Values" localSheetId="7">#REF!</definedName>
    <definedName name="dms_040202_14_Exp_Values" localSheetId="5">#REF!</definedName>
    <definedName name="dms_040202_14_Exp_Values" localSheetId="8">#REF!</definedName>
    <definedName name="dms_040202_14_Exp_Values" localSheetId="9">#REF!</definedName>
    <definedName name="dms_040202_14_Exp_Values" localSheetId="6">#REF!</definedName>
    <definedName name="dms_040202_14_Exp_Values">#REF!</definedName>
    <definedName name="dms_040202_14_Vol_Values" localSheetId="7">#REF!</definedName>
    <definedName name="dms_040202_14_Vol_Values" localSheetId="5">#REF!</definedName>
    <definedName name="dms_040202_14_Vol_Values" localSheetId="8">#REF!</definedName>
    <definedName name="dms_040202_14_Vol_Values" localSheetId="9">#REF!</definedName>
    <definedName name="dms_040202_14_Vol_Values" localSheetId="6">#REF!</definedName>
    <definedName name="dms_040202_14_Vol_Values">#REF!</definedName>
    <definedName name="dms_040202_15_Exp_Values" localSheetId="7">#REF!</definedName>
    <definedName name="dms_040202_15_Exp_Values" localSheetId="5">#REF!</definedName>
    <definedName name="dms_040202_15_Exp_Values" localSheetId="8">#REF!</definedName>
    <definedName name="dms_040202_15_Exp_Values" localSheetId="9">#REF!</definedName>
    <definedName name="dms_040202_15_Exp_Values" localSheetId="6">#REF!</definedName>
    <definedName name="dms_040202_15_Exp_Values">#REF!</definedName>
    <definedName name="dms_040202_15_Vol_Values" localSheetId="7">#REF!</definedName>
    <definedName name="dms_040202_15_Vol_Values" localSheetId="5">#REF!</definedName>
    <definedName name="dms_040202_15_Vol_Values" localSheetId="8">#REF!</definedName>
    <definedName name="dms_040202_15_Vol_Values" localSheetId="9">#REF!</definedName>
    <definedName name="dms_040202_15_Vol_Values" localSheetId="6">#REF!</definedName>
    <definedName name="dms_040202_15_Vol_Values">#REF!</definedName>
    <definedName name="dms_040301_01_Exp_Values" localSheetId="7">#REF!</definedName>
    <definedName name="dms_040301_01_Exp_Values" localSheetId="5">#REF!</definedName>
    <definedName name="dms_040301_01_Exp_Values" localSheetId="8">#REF!</definedName>
    <definedName name="dms_040301_01_Exp_Values" localSheetId="9">#REF!</definedName>
    <definedName name="dms_040301_01_Exp_Values" localSheetId="6">#REF!</definedName>
    <definedName name="dms_040301_01_Exp_Values">#REF!</definedName>
    <definedName name="dms_040301_01_Rows" localSheetId="7">#REF!</definedName>
    <definedName name="dms_040301_01_Rows" localSheetId="5">#REF!</definedName>
    <definedName name="dms_040301_01_Rows" localSheetId="8">#REF!</definedName>
    <definedName name="dms_040301_01_Rows" localSheetId="9">#REF!</definedName>
    <definedName name="dms_040301_01_Rows" localSheetId="6">#REF!</definedName>
    <definedName name="dms_040301_01_Rows">#REF!</definedName>
    <definedName name="dms_040301_01_Vol_Values" localSheetId="7">#REF!</definedName>
    <definedName name="dms_040301_01_Vol_Values" localSheetId="5">#REF!</definedName>
    <definedName name="dms_040301_01_Vol_Values" localSheetId="8">#REF!</definedName>
    <definedName name="dms_040301_01_Vol_Values" localSheetId="9">#REF!</definedName>
    <definedName name="dms_040301_01_Vol_Values" localSheetId="6">#REF!</definedName>
    <definedName name="dms_040301_01_Vol_Values">#REF!</definedName>
    <definedName name="dms_040301_02_Exp_Values" localSheetId="7">#REF!</definedName>
    <definedName name="dms_040301_02_Exp_Values" localSheetId="5">#REF!</definedName>
    <definedName name="dms_040301_02_Exp_Values" localSheetId="8">#REF!</definedName>
    <definedName name="dms_040301_02_Exp_Values" localSheetId="9">#REF!</definedName>
    <definedName name="dms_040301_02_Exp_Values" localSheetId="6">#REF!</definedName>
    <definedName name="dms_040301_02_Exp_Values">#REF!</definedName>
    <definedName name="dms_040301_02_Rows" localSheetId="7">#REF!</definedName>
    <definedName name="dms_040301_02_Rows" localSheetId="5">#REF!</definedName>
    <definedName name="dms_040301_02_Rows" localSheetId="8">#REF!</definedName>
    <definedName name="dms_040301_02_Rows" localSheetId="9">#REF!</definedName>
    <definedName name="dms_040301_02_Rows" localSheetId="6">#REF!</definedName>
    <definedName name="dms_040301_02_Rows">#REF!</definedName>
    <definedName name="dms_040301_02_Vol_Values" localSheetId="7">#REF!</definedName>
    <definedName name="dms_040301_02_Vol_Values" localSheetId="5">#REF!</definedName>
    <definedName name="dms_040301_02_Vol_Values" localSheetId="8">#REF!</definedName>
    <definedName name="dms_040301_02_Vol_Values" localSheetId="9">#REF!</definedName>
    <definedName name="dms_040301_02_Vol_Values" localSheetId="6">#REF!</definedName>
    <definedName name="dms_040301_02_Vol_Values">#REF!</definedName>
    <definedName name="dms_040401_01_Exp_Values" localSheetId="7">#REF!</definedName>
    <definedName name="dms_040401_01_Exp_Values" localSheetId="5">#REF!</definedName>
    <definedName name="dms_040401_01_Exp_Values" localSheetId="8">#REF!</definedName>
    <definedName name="dms_040401_01_Exp_Values" localSheetId="9">#REF!</definedName>
    <definedName name="dms_040401_01_Exp_Values" localSheetId="6">#REF!</definedName>
    <definedName name="dms_040401_01_Exp_Values">#REF!</definedName>
    <definedName name="dms_040401_01_Rows" localSheetId="7">#REF!</definedName>
    <definedName name="dms_040401_01_Rows" localSheetId="5">#REF!</definedName>
    <definedName name="dms_040401_01_Rows" localSheetId="8">#REF!</definedName>
    <definedName name="dms_040401_01_Rows" localSheetId="9">#REF!</definedName>
    <definedName name="dms_040401_01_Rows" localSheetId="6">#REF!</definedName>
    <definedName name="dms_040401_01_Rows">#REF!</definedName>
    <definedName name="dms_040401_01_Vol_Values" localSheetId="7">#REF!</definedName>
    <definedName name="dms_040401_01_Vol_Values" localSheetId="5">#REF!</definedName>
    <definedName name="dms_040401_01_Vol_Values" localSheetId="8">#REF!</definedName>
    <definedName name="dms_040401_01_Vol_Values" localSheetId="9">#REF!</definedName>
    <definedName name="dms_040401_01_Vol_Values" localSheetId="6">#REF!</definedName>
    <definedName name="dms_040401_01_Vol_Values">#REF!</definedName>
    <definedName name="dms_050201_01_header" localSheetId="7">#REF!</definedName>
    <definedName name="dms_050201_01_header" localSheetId="5">#REF!</definedName>
    <definedName name="dms_050201_01_header" localSheetId="8">#REF!</definedName>
    <definedName name="dms_050201_01_header" localSheetId="9">#REF!</definedName>
    <definedName name="dms_050201_01_header" localSheetId="6">#REF!</definedName>
    <definedName name="dms_050201_01_header">#REF!</definedName>
    <definedName name="dms_050201_01_Rows" localSheetId="7">#REF!</definedName>
    <definedName name="dms_050201_01_Rows" localSheetId="5">#REF!</definedName>
    <definedName name="dms_050201_01_Rows" localSheetId="8">#REF!</definedName>
    <definedName name="dms_050201_01_Rows" localSheetId="9">#REF!</definedName>
    <definedName name="dms_050201_01_Rows" localSheetId="6">#REF!</definedName>
    <definedName name="dms_050201_01_Rows">#REF!</definedName>
    <definedName name="dms_050201_01_Values" localSheetId="7">#REF!</definedName>
    <definedName name="dms_050201_01_Values" localSheetId="5">#REF!</definedName>
    <definedName name="dms_050201_01_Values" localSheetId="8">#REF!</definedName>
    <definedName name="dms_050201_01_Values" localSheetId="9">#REF!</definedName>
    <definedName name="dms_050201_01_Values" localSheetId="6">#REF!</definedName>
    <definedName name="dms_050201_01_Values">#REF!</definedName>
    <definedName name="dms_050201_02_Rows" localSheetId="7">#REF!</definedName>
    <definedName name="dms_050201_02_Rows" localSheetId="5">#REF!</definedName>
    <definedName name="dms_050201_02_Rows" localSheetId="8">#REF!</definedName>
    <definedName name="dms_050201_02_Rows" localSheetId="9">#REF!</definedName>
    <definedName name="dms_050201_02_Rows" localSheetId="6">#REF!</definedName>
    <definedName name="dms_050201_02_Rows">#REF!</definedName>
    <definedName name="dms_050201_02_Values" localSheetId="7">#REF!</definedName>
    <definedName name="dms_050201_02_Values" localSheetId="5">#REF!</definedName>
    <definedName name="dms_050201_02_Values" localSheetId="8">#REF!</definedName>
    <definedName name="dms_050201_02_Values" localSheetId="9">#REF!</definedName>
    <definedName name="dms_050201_02_Values" localSheetId="6">#REF!</definedName>
    <definedName name="dms_050201_02_Values">#REF!</definedName>
    <definedName name="dms_050201_03_Rows" localSheetId="7">#REF!</definedName>
    <definedName name="dms_050201_03_Rows" localSheetId="5">#REF!</definedName>
    <definedName name="dms_050201_03_Rows" localSheetId="8">#REF!</definedName>
    <definedName name="dms_050201_03_Rows" localSheetId="9">#REF!</definedName>
    <definedName name="dms_050201_03_Rows" localSheetId="6">#REF!</definedName>
    <definedName name="dms_050201_03_Rows">#REF!</definedName>
    <definedName name="dms_050201_03_Values" localSheetId="7">#REF!</definedName>
    <definedName name="dms_050201_03_Values" localSheetId="5">#REF!</definedName>
    <definedName name="dms_050201_03_Values" localSheetId="8">#REF!</definedName>
    <definedName name="dms_050201_03_Values" localSheetId="9">#REF!</definedName>
    <definedName name="dms_050201_03_Values" localSheetId="6">#REF!</definedName>
    <definedName name="dms_050201_03_Values">#REF!</definedName>
    <definedName name="dms_050201_04_Rows" localSheetId="7">#REF!</definedName>
    <definedName name="dms_050201_04_Rows" localSheetId="5">#REF!</definedName>
    <definedName name="dms_050201_04_Rows" localSheetId="8">#REF!</definedName>
    <definedName name="dms_050201_04_Rows" localSheetId="9">#REF!</definedName>
    <definedName name="dms_050201_04_Rows" localSheetId="6">#REF!</definedName>
    <definedName name="dms_050201_04_Rows">#REF!</definedName>
    <definedName name="dms_050201_04_Values" localSheetId="7">#REF!</definedName>
    <definedName name="dms_050201_04_Values" localSheetId="5">#REF!</definedName>
    <definedName name="dms_050201_04_Values" localSheetId="8">#REF!</definedName>
    <definedName name="dms_050201_04_Values" localSheetId="9">#REF!</definedName>
    <definedName name="dms_050201_04_Values" localSheetId="6">#REF!</definedName>
    <definedName name="dms_050201_04_Values">#REF!</definedName>
    <definedName name="dms_050201_05_Rows" localSheetId="7">#REF!</definedName>
    <definedName name="dms_050201_05_Rows" localSheetId="5">#REF!</definedName>
    <definedName name="dms_050201_05_Rows" localSheetId="8">#REF!</definedName>
    <definedName name="dms_050201_05_Rows" localSheetId="9">#REF!</definedName>
    <definedName name="dms_050201_05_Rows" localSheetId="6">#REF!</definedName>
    <definedName name="dms_050201_05_Rows">#REF!</definedName>
    <definedName name="dms_050201_05_Values" localSheetId="7">#REF!</definedName>
    <definedName name="dms_050201_05_Values" localSheetId="5">#REF!</definedName>
    <definedName name="dms_050201_05_Values" localSheetId="8">#REF!</definedName>
    <definedName name="dms_050201_05_Values" localSheetId="9">#REF!</definedName>
    <definedName name="dms_050201_05_Values" localSheetId="6">#REF!</definedName>
    <definedName name="dms_050201_05_Values">#REF!</definedName>
    <definedName name="dms_050201_06_Rows" localSheetId="7">#REF!</definedName>
    <definedName name="dms_050201_06_Rows" localSheetId="5">#REF!</definedName>
    <definedName name="dms_050201_06_Rows" localSheetId="8">#REF!</definedName>
    <definedName name="dms_050201_06_Rows" localSheetId="9">#REF!</definedName>
    <definedName name="dms_050201_06_Rows" localSheetId="6">#REF!</definedName>
    <definedName name="dms_050201_06_Rows">#REF!</definedName>
    <definedName name="dms_050201_06_Values" localSheetId="7">#REF!</definedName>
    <definedName name="dms_050201_06_Values" localSheetId="5">#REF!</definedName>
    <definedName name="dms_050201_06_Values" localSheetId="8">#REF!</definedName>
    <definedName name="dms_050201_06_Values" localSheetId="9">#REF!</definedName>
    <definedName name="dms_050201_06_Values" localSheetId="6">#REF!</definedName>
    <definedName name="dms_050201_06_Values">#REF!</definedName>
    <definedName name="dms_050201_07_Rows" localSheetId="7">#REF!</definedName>
    <definedName name="dms_050201_07_Rows" localSheetId="5">#REF!</definedName>
    <definedName name="dms_050201_07_Rows" localSheetId="8">#REF!</definedName>
    <definedName name="dms_050201_07_Rows" localSheetId="9">#REF!</definedName>
    <definedName name="dms_050201_07_Rows" localSheetId="6">#REF!</definedName>
    <definedName name="dms_050201_07_Rows">#REF!</definedName>
    <definedName name="dms_050201_07_Values" localSheetId="7">#REF!</definedName>
    <definedName name="dms_050201_07_Values" localSheetId="5">#REF!</definedName>
    <definedName name="dms_050201_07_Values" localSheetId="8">#REF!</definedName>
    <definedName name="dms_050201_07_Values" localSheetId="9">#REF!</definedName>
    <definedName name="dms_050201_07_Values" localSheetId="6">#REF!</definedName>
    <definedName name="dms_050201_07_Values">#REF!</definedName>
    <definedName name="dms_050201_08_Rows" localSheetId="7">#REF!</definedName>
    <definedName name="dms_050201_08_Rows" localSheetId="5">#REF!</definedName>
    <definedName name="dms_050201_08_Rows" localSheetId="8">#REF!</definedName>
    <definedName name="dms_050201_08_Rows" localSheetId="9">#REF!</definedName>
    <definedName name="dms_050201_08_Rows" localSheetId="6">#REF!</definedName>
    <definedName name="dms_050201_08_Rows">#REF!</definedName>
    <definedName name="dms_050201_08_Values" localSheetId="7">#REF!</definedName>
    <definedName name="dms_050201_08_Values" localSheetId="5">#REF!</definedName>
    <definedName name="dms_050201_08_Values" localSheetId="8">#REF!</definedName>
    <definedName name="dms_050201_08_Values" localSheetId="9">#REF!</definedName>
    <definedName name="dms_050201_08_Values" localSheetId="6">#REF!</definedName>
    <definedName name="dms_050201_08_Values">#REF!</definedName>
    <definedName name="dms_050201_09_Rows" localSheetId="7">#REF!</definedName>
    <definedName name="dms_050201_09_Rows" localSheetId="5">#REF!</definedName>
    <definedName name="dms_050201_09_Rows" localSheetId="8">#REF!</definedName>
    <definedName name="dms_050201_09_Rows" localSheetId="9">#REF!</definedName>
    <definedName name="dms_050201_09_Rows" localSheetId="6">#REF!</definedName>
    <definedName name="dms_050201_09_Rows">#REF!</definedName>
    <definedName name="dms_050201_09_Values" localSheetId="7">#REF!</definedName>
    <definedName name="dms_050201_09_Values" localSheetId="5">#REF!</definedName>
    <definedName name="dms_050201_09_Values" localSheetId="8">#REF!</definedName>
    <definedName name="dms_050201_09_Values" localSheetId="9">#REF!</definedName>
    <definedName name="dms_050201_09_Values" localSheetId="6">#REF!</definedName>
    <definedName name="dms_050201_09_Values">#REF!</definedName>
    <definedName name="dms_050202_01_Values" localSheetId="7">#REF!</definedName>
    <definedName name="dms_050202_01_Values" localSheetId="5">#REF!</definedName>
    <definedName name="dms_050202_01_Values" localSheetId="8">#REF!</definedName>
    <definedName name="dms_050202_01_Values" localSheetId="9">#REF!</definedName>
    <definedName name="dms_050202_01_Values" localSheetId="6">#REF!</definedName>
    <definedName name="dms_050202_01_Values">#REF!</definedName>
    <definedName name="dms_050202_02_Values" localSheetId="7">#REF!</definedName>
    <definedName name="dms_050202_02_Values" localSheetId="5">#REF!</definedName>
    <definedName name="dms_050202_02_Values" localSheetId="8">#REF!</definedName>
    <definedName name="dms_050202_02_Values" localSheetId="9">#REF!</definedName>
    <definedName name="dms_050202_02_Values" localSheetId="6">#REF!</definedName>
    <definedName name="dms_050202_02_Values">#REF!</definedName>
    <definedName name="dms_050202_03_Values" localSheetId="7">#REF!</definedName>
    <definedName name="dms_050202_03_Values" localSheetId="5">#REF!</definedName>
    <definedName name="dms_050202_03_Values" localSheetId="8">#REF!</definedName>
    <definedName name="dms_050202_03_Values" localSheetId="9">#REF!</definedName>
    <definedName name="dms_050202_03_Values" localSheetId="6">#REF!</definedName>
    <definedName name="dms_050202_03_Values">#REF!</definedName>
    <definedName name="dms_050202_04_Values" localSheetId="7">#REF!</definedName>
    <definedName name="dms_050202_04_Values" localSheetId="5">#REF!</definedName>
    <definedName name="dms_050202_04_Values" localSheetId="8">#REF!</definedName>
    <definedName name="dms_050202_04_Values" localSheetId="9">#REF!</definedName>
    <definedName name="dms_050202_04_Values" localSheetId="6">#REF!</definedName>
    <definedName name="dms_050202_04_Values">#REF!</definedName>
    <definedName name="dms_050202_05_Values" localSheetId="7">#REF!</definedName>
    <definedName name="dms_050202_05_Values" localSheetId="5">#REF!</definedName>
    <definedName name="dms_050202_05_Values" localSheetId="8">#REF!</definedName>
    <definedName name="dms_050202_05_Values" localSheetId="9">#REF!</definedName>
    <definedName name="dms_050202_05_Values" localSheetId="6">#REF!</definedName>
    <definedName name="dms_050202_05_Values">#REF!</definedName>
    <definedName name="dms_050202_06_Values" localSheetId="7">#REF!</definedName>
    <definedName name="dms_050202_06_Values" localSheetId="5">#REF!</definedName>
    <definedName name="dms_050202_06_Values" localSheetId="8">#REF!</definedName>
    <definedName name="dms_050202_06_Values" localSheetId="9">#REF!</definedName>
    <definedName name="dms_050202_06_Values" localSheetId="6">#REF!</definedName>
    <definedName name="dms_050202_06_Values">#REF!</definedName>
    <definedName name="dms_050202_07_Values" localSheetId="7">#REF!</definedName>
    <definedName name="dms_050202_07_Values" localSheetId="5">#REF!</definedName>
    <definedName name="dms_050202_07_Values" localSheetId="8">#REF!</definedName>
    <definedName name="dms_050202_07_Values" localSheetId="9">#REF!</definedName>
    <definedName name="dms_050202_07_Values" localSheetId="6">#REF!</definedName>
    <definedName name="dms_050202_07_Values">#REF!</definedName>
    <definedName name="dms_050202_08_Values" localSheetId="7">#REF!</definedName>
    <definedName name="dms_050202_08_Values" localSheetId="5">#REF!</definedName>
    <definedName name="dms_050202_08_Values" localSheetId="8">#REF!</definedName>
    <definedName name="dms_050202_08_Values" localSheetId="9">#REF!</definedName>
    <definedName name="dms_050202_08_Values" localSheetId="6">#REF!</definedName>
    <definedName name="dms_050202_08_Values">#REF!</definedName>
    <definedName name="dms_050202_09_Values" localSheetId="7">#REF!</definedName>
    <definedName name="dms_050202_09_Values" localSheetId="5">#REF!</definedName>
    <definedName name="dms_050202_09_Values" localSheetId="8">#REF!</definedName>
    <definedName name="dms_050202_09_Values" localSheetId="9">#REF!</definedName>
    <definedName name="dms_050202_09_Values" localSheetId="6">#REF!</definedName>
    <definedName name="dms_050202_09_Values">#REF!</definedName>
    <definedName name="dms_060101_NMIs_affected" localSheetId="7">'[5]SMS notification'!#REF!</definedName>
    <definedName name="dms_060101_NMIs_affected" localSheetId="5">'[5]SMS notification'!#REF!</definedName>
    <definedName name="dms_060101_NMIs_affected" localSheetId="8">'[5]SMS notification'!#REF!</definedName>
    <definedName name="dms_060101_NMIs_affected" localSheetId="6">'[5]SMS notification'!#REF!</definedName>
    <definedName name="dms_060101_NMIs_affected">'[5]SMS notification'!#REF!</definedName>
    <definedName name="dms_060201_01_Rows" localSheetId="7">#REF!</definedName>
    <definedName name="dms_060201_01_Rows" localSheetId="5">#REF!</definedName>
    <definedName name="dms_060201_01_Rows" localSheetId="8">#REF!</definedName>
    <definedName name="dms_060201_01_Rows" localSheetId="9">#REF!</definedName>
    <definedName name="dms_060201_01_Rows" localSheetId="6">#REF!</definedName>
    <definedName name="dms_060201_01_Rows">#REF!</definedName>
    <definedName name="dms_060201_01_Values" localSheetId="7">#REF!</definedName>
    <definedName name="dms_060201_01_Values" localSheetId="5">#REF!</definedName>
    <definedName name="dms_060201_01_Values" localSheetId="8">#REF!</definedName>
    <definedName name="dms_060201_01_Values" localSheetId="9">#REF!</definedName>
    <definedName name="dms_060201_01_Values" localSheetId="6">#REF!</definedName>
    <definedName name="dms_060201_01_Values">#REF!</definedName>
    <definedName name="dms_060201_02_Values" localSheetId="7">#REF!</definedName>
    <definedName name="dms_060201_02_Values" localSheetId="5">#REF!</definedName>
    <definedName name="dms_060201_02_Values" localSheetId="8">#REF!</definedName>
    <definedName name="dms_060201_02_Values" localSheetId="9">#REF!</definedName>
    <definedName name="dms_060201_02_Values" localSheetId="6">#REF!</definedName>
    <definedName name="dms_060201_02_Values">#REF!</definedName>
    <definedName name="dms_060201_03_Values" localSheetId="7">#REF!</definedName>
    <definedName name="dms_060201_03_Values" localSheetId="5">#REF!</definedName>
    <definedName name="dms_060201_03_Values" localSheetId="8">#REF!</definedName>
    <definedName name="dms_060201_03_Values" localSheetId="9">#REF!</definedName>
    <definedName name="dms_060201_03_Values" localSheetId="6">#REF!</definedName>
    <definedName name="dms_060201_03_Values">#REF!</definedName>
    <definedName name="dms_060202_01_Values" localSheetId="7">#REF!</definedName>
    <definedName name="dms_060202_01_Values" localSheetId="5">#REF!</definedName>
    <definedName name="dms_060202_01_Values" localSheetId="8">#REF!</definedName>
    <definedName name="dms_060202_01_Values" localSheetId="9">#REF!</definedName>
    <definedName name="dms_060202_01_Values" localSheetId="6">#REF!</definedName>
    <definedName name="dms_060202_01_Values">#REF!</definedName>
    <definedName name="dms_060202_02_Values" localSheetId="7">#REF!</definedName>
    <definedName name="dms_060202_02_Values" localSheetId="5">#REF!</definedName>
    <definedName name="dms_060202_02_Values" localSheetId="8">#REF!</definedName>
    <definedName name="dms_060202_02_Values" localSheetId="9">#REF!</definedName>
    <definedName name="dms_060202_02_Values" localSheetId="6">#REF!</definedName>
    <definedName name="dms_060202_02_Values">#REF!</definedName>
    <definedName name="dms_060202_03_Values" localSheetId="7">#REF!</definedName>
    <definedName name="dms_060202_03_Values" localSheetId="5">#REF!</definedName>
    <definedName name="dms_060202_03_Values" localSheetId="8">#REF!</definedName>
    <definedName name="dms_060202_03_Values" localSheetId="9">#REF!</definedName>
    <definedName name="dms_060202_03_Values" localSheetId="6">#REF!</definedName>
    <definedName name="dms_060202_03_Values">#REF!</definedName>
    <definedName name="dms_060203_01_Values" localSheetId="7">#REF!</definedName>
    <definedName name="dms_060203_01_Values" localSheetId="5">#REF!</definedName>
    <definedName name="dms_060203_01_Values" localSheetId="8">#REF!</definedName>
    <definedName name="dms_060203_01_Values" localSheetId="9">#REF!</definedName>
    <definedName name="dms_060203_01_Values" localSheetId="6">#REF!</definedName>
    <definedName name="dms_060203_01_Values">#REF!</definedName>
    <definedName name="dms_060203_02_Values" localSheetId="7">#REF!</definedName>
    <definedName name="dms_060203_02_Values" localSheetId="5">#REF!</definedName>
    <definedName name="dms_060203_02_Values" localSheetId="8">#REF!</definedName>
    <definedName name="dms_060203_02_Values" localSheetId="9">#REF!</definedName>
    <definedName name="dms_060203_02_Values" localSheetId="6">#REF!</definedName>
    <definedName name="dms_060203_02_Values">#REF!</definedName>
    <definedName name="dms_060203_03_Values" localSheetId="7">#REF!</definedName>
    <definedName name="dms_060203_03_Values" localSheetId="5">#REF!</definedName>
    <definedName name="dms_060203_03_Values" localSheetId="8">#REF!</definedName>
    <definedName name="dms_060203_03_Values" localSheetId="9">#REF!</definedName>
    <definedName name="dms_060203_03_Values" localSheetId="6">#REF!</definedName>
    <definedName name="dms_060203_03_Values">#REF!</definedName>
    <definedName name="dms_060204_01_Values" localSheetId="7">#REF!</definedName>
    <definedName name="dms_060204_01_Values" localSheetId="5">#REF!</definedName>
    <definedName name="dms_060204_01_Values" localSheetId="8">#REF!</definedName>
    <definedName name="dms_060204_01_Values" localSheetId="9">#REF!</definedName>
    <definedName name="dms_060204_01_Values" localSheetId="6">#REF!</definedName>
    <definedName name="dms_060204_01_Values">#REF!</definedName>
    <definedName name="dms_060204_02_Values" localSheetId="7">#REF!</definedName>
    <definedName name="dms_060204_02_Values" localSheetId="5">#REF!</definedName>
    <definedName name="dms_060204_02_Values" localSheetId="8">#REF!</definedName>
    <definedName name="dms_060204_02_Values" localSheetId="9">#REF!</definedName>
    <definedName name="dms_060204_02_Values" localSheetId="6">#REF!</definedName>
    <definedName name="dms_060204_02_Values">#REF!</definedName>
    <definedName name="dms_060204_03_Values" localSheetId="7">#REF!</definedName>
    <definedName name="dms_060204_03_Values" localSheetId="5">#REF!</definedName>
    <definedName name="dms_060204_03_Values" localSheetId="8">#REF!</definedName>
    <definedName name="dms_060204_03_Values" localSheetId="9">#REF!</definedName>
    <definedName name="dms_060204_03_Values" localSheetId="6">#REF!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7">#REF!</definedName>
    <definedName name="dms_060601_01_Rows" localSheetId="5">#REF!</definedName>
    <definedName name="dms_060601_01_Rows" localSheetId="8">#REF!</definedName>
    <definedName name="dms_060601_01_Rows" localSheetId="9">#REF!</definedName>
    <definedName name="dms_060601_01_Rows" localSheetId="6">#REF!</definedName>
    <definedName name="dms_060601_01_Rows">#REF!</definedName>
    <definedName name="dms_060601_01_Values" localSheetId="7">#REF!</definedName>
    <definedName name="dms_060601_01_Values" localSheetId="5">#REF!</definedName>
    <definedName name="dms_060601_01_Values" localSheetId="8">#REF!</definedName>
    <definedName name="dms_060601_01_Values" localSheetId="9">#REF!</definedName>
    <definedName name="dms_060601_01_Values" localSheetId="6">#REF!</definedName>
    <definedName name="dms_060601_01_Values">#REF!</definedName>
    <definedName name="dms_060601_02_Rows" localSheetId="7">#REF!</definedName>
    <definedName name="dms_060601_02_Rows" localSheetId="5">#REF!</definedName>
    <definedName name="dms_060601_02_Rows" localSheetId="8">#REF!</definedName>
    <definedName name="dms_060601_02_Rows" localSheetId="9">#REF!</definedName>
    <definedName name="dms_060601_02_Rows" localSheetId="6">#REF!</definedName>
    <definedName name="dms_060601_02_Rows">#REF!</definedName>
    <definedName name="dms_060601_02_Values" localSheetId="7">#REF!</definedName>
    <definedName name="dms_060601_02_Values" localSheetId="5">#REF!</definedName>
    <definedName name="dms_060601_02_Values" localSheetId="8">#REF!</definedName>
    <definedName name="dms_060601_02_Values" localSheetId="9">#REF!</definedName>
    <definedName name="dms_060601_02_Values" localSheetId="6">#REF!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7">#REF!</definedName>
    <definedName name="dms_060801_02_Values" localSheetId="5">#REF!</definedName>
    <definedName name="dms_060801_02_Values" localSheetId="8">#REF!</definedName>
    <definedName name="dms_060801_02_Values" localSheetId="9">#REF!</definedName>
    <definedName name="dms_060801_02_Values" localSheetId="6">#REF!</definedName>
    <definedName name="dms_060801_02_Values">#REF!</definedName>
    <definedName name="dms_060801_03_Values" localSheetId="7">#REF!</definedName>
    <definedName name="dms_060801_03_Values" localSheetId="5">#REF!</definedName>
    <definedName name="dms_060801_03_Values" localSheetId="8">#REF!</definedName>
    <definedName name="dms_060801_03_Values" localSheetId="9">#REF!</definedName>
    <definedName name="dms_060801_03_Values" localSheetId="6">#REF!</definedName>
    <definedName name="dms_060801_03_Values">#REF!</definedName>
    <definedName name="dms_060801_04_Values" localSheetId="7">#REF!</definedName>
    <definedName name="dms_060801_04_Values" localSheetId="5">#REF!</definedName>
    <definedName name="dms_060801_04_Values" localSheetId="8">#REF!</definedName>
    <definedName name="dms_060801_04_Values" localSheetId="9">#REF!</definedName>
    <definedName name="dms_060801_04_Values" localSheetId="6">#REF!</definedName>
    <definedName name="dms_060801_04_Values">#REF!</definedName>
    <definedName name="dms_060801_CauseID" localSheetId="7">#REF!</definedName>
    <definedName name="dms_060801_CauseID" localSheetId="5">#REF!</definedName>
    <definedName name="dms_060801_CauseID" localSheetId="8">#REF!</definedName>
    <definedName name="dms_060801_CauseID" localSheetId="9">#REF!</definedName>
    <definedName name="dms_060801_CauseID" localSheetId="6">#REF!</definedName>
    <definedName name="dms_060801_CauseID">#REF!</definedName>
    <definedName name="dms_060801_Event_Date" localSheetId="7">#REF!</definedName>
    <definedName name="dms_060801_Event_Date" localSheetId="5">#REF!</definedName>
    <definedName name="dms_060801_Event_Date" localSheetId="8">#REF!</definedName>
    <definedName name="dms_060801_Event_Date" localSheetId="9">#REF!</definedName>
    <definedName name="dms_060801_Event_Date" localSheetId="6">#REF!</definedName>
    <definedName name="dms_060801_Event_Date">#REF!</definedName>
    <definedName name="dms_060801_Excl_Cat" localSheetId="7">#REF!</definedName>
    <definedName name="dms_060801_Excl_Cat" localSheetId="5">#REF!</definedName>
    <definedName name="dms_060801_Excl_Cat" localSheetId="8">#REF!</definedName>
    <definedName name="dms_060801_Excl_Cat" localSheetId="9">#REF!</definedName>
    <definedName name="dms_060801_Excl_Cat" localSheetId="6">#REF!</definedName>
    <definedName name="dms_060801_Excl_Cat">#REF!</definedName>
    <definedName name="dms_060801_FeederClass" localSheetId="7">#REF!</definedName>
    <definedName name="dms_060801_FeederClass" localSheetId="5">#REF!</definedName>
    <definedName name="dms_060801_FeederClass" localSheetId="8">#REF!</definedName>
    <definedName name="dms_060801_FeederClass" localSheetId="9">#REF!</definedName>
    <definedName name="dms_060801_FeederClass" localSheetId="6">#REF!</definedName>
    <definedName name="dms_060801_FeederClass">#REF!</definedName>
    <definedName name="dms_060801_FeederID" localSheetId="7">#REF!</definedName>
    <definedName name="dms_060801_FeederID" localSheetId="5">#REF!</definedName>
    <definedName name="dms_060801_FeederID" localSheetId="8">#REF!</definedName>
    <definedName name="dms_060801_FeederID" localSheetId="9">#REF!</definedName>
    <definedName name="dms_060801_FeederID" localSheetId="6">#REF!</definedName>
    <definedName name="dms_060801_FeederID">#REF!</definedName>
    <definedName name="dms_060801_OutageID" localSheetId="7">#REF!</definedName>
    <definedName name="dms_060801_OutageID" localSheetId="5">#REF!</definedName>
    <definedName name="dms_060801_OutageID" localSheetId="8">#REF!</definedName>
    <definedName name="dms_060801_OutageID" localSheetId="9">#REF!</definedName>
    <definedName name="dms_060801_OutageID" localSheetId="6">#REF!</definedName>
    <definedName name="dms_060801_OutageID">#REF!</definedName>
    <definedName name="dms_060801_StartCell">'[4]6.8 STPIS Exclusions'!$B$12</definedName>
    <definedName name="dms_060901_01_Payments_Values" localSheetId="7">#REF!</definedName>
    <definedName name="dms_060901_01_Payments_Values" localSheetId="5">#REF!</definedName>
    <definedName name="dms_060901_01_Payments_Values" localSheetId="8">#REF!</definedName>
    <definedName name="dms_060901_01_Payments_Values" localSheetId="9">#REF!</definedName>
    <definedName name="dms_060901_01_Payments_Values" localSheetId="6">#REF!</definedName>
    <definedName name="dms_060901_01_Payments_Values">#REF!</definedName>
    <definedName name="dms_060901_01_Rows" localSheetId="7">#REF!</definedName>
    <definedName name="dms_060901_01_Rows" localSheetId="5">#REF!</definedName>
    <definedName name="dms_060901_01_Rows" localSheetId="8">#REF!</definedName>
    <definedName name="dms_060901_01_Rows" localSheetId="9">#REF!</definedName>
    <definedName name="dms_060901_01_Rows" localSheetId="6">#REF!</definedName>
    <definedName name="dms_060901_01_Rows">#REF!</definedName>
    <definedName name="dms_060901_01_Volume_Values" localSheetId="7">#REF!</definedName>
    <definedName name="dms_060901_01_Volume_Values" localSheetId="5">#REF!</definedName>
    <definedName name="dms_060901_01_Volume_Values" localSheetId="8">#REF!</definedName>
    <definedName name="dms_060901_01_Volume_Values" localSheetId="9">#REF!</definedName>
    <definedName name="dms_060901_01_Volume_Values" localSheetId="6">#REF!</definedName>
    <definedName name="dms_060901_01_Volume_Values">#REF!</definedName>
    <definedName name="dms_060901_02_Payments_Values" localSheetId="7">#REF!</definedName>
    <definedName name="dms_060901_02_Payments_Values" localSheetId="5">#REF!</definedName>
    <definedName name="dms_060901_02_Payments_Values" localSheetId="8">#REF!</definedName>
    <definedName name="dms_060901_02_Payments_Values" localSheetId="9">#REF!</definedName>
    <definedName name="dms_060901_02_Payments_Values" localSheetId="6">#REF!</definedName>
    <definedName name="dms_060901_02_Payments_Values">#REF!</definedName>
    <definedName name="dms_060901_02_Rows" localSheetId="7">#REF!</definedName>
    <definedName name="dms_060901_02_Rows" localSheetId="5">#REF!</definedName>
    <definedName name="dms_060901_02_Rows" localSheetId="8">#REF!</definedName>
    <definedName name="dms_060901_02_Rows" localSheetId="9">#REF!</definedName>
    <definedName name="dms_060901_02_Rows" localSheetId="6">#REF!</definedName>
    <definedName name="dms_060901_02_Rows">#REF!</definedName>
    <definedName name="dms_060901_02_Volume_Values" localSheetId="7">#REF!</definedName>
    <definedName name="dms_060901_02_Volume_Values" localSheetId="5">#REF!</definedName>
    <definedName name="dms_060901_02_Volume_Values" localSheetId="8">#REF!</definedName>
    <definedName name="dms_060901_02_Volume_Values" localSheetId="9">#REF!</definedName>
    <definedName name="dms_060901_02_Volume_Values" localSheetId="6">#REF!</definedName>
    <definedName name="dms_060901_02_Volume_Values">#REF!</definedName>
    <definedName name="dms_060901_03_Payments_Values" localSheetId="7">#REF!</definedName>
    <definedName name="dms_060901_03_Payments_Values" localSheetId="5">#REF!</definedName>
    <definedName name="dms_060901_03_Payments_Values" localSheetId="8">#REF!</definedName>
    <definedName name="dms_060901_03_Payments_Values" localSheetId="9">#REF!</definedName>
    <definedName name="dms_060901_03_Payments_Values" localSheetId="6">#REF!</definedName>
    <definedName name="dms_060901_03_Payments_Values">#REF!</definedName>
    <definedName name="dms_060901_03_Rows" localSheetId="7">#REF!</definedName>
    <definedName name="dms_060901_03_Rows" localSheetId="5">#REF!</definedName>
    <definedName name="dms_060901_03_Rows" localSheetId="8">#REF!</definedName>
    <definedName name="dms_060901_03_Rows" localSheetId="9">#REF!</definedName>
    <definedName name="dms_060901_03_Rows" localSheetId="6">#REF!</definedName>
    <definedName name="dms_060901_03_Rows">#REF!</definedName>
    <definedName name="dms_060901_03_Volume_Values" localSheetId="7">#REF!</definedName>
    <definedName name="dms_060901_03_Volume_Values" localSheetId="5">#REF!</definedName>
    <definedName name="dms_060901_03_Volume_Values" localSheetId="8">#REF!</definedName>
    <definedName name="dms_060901_03_Volume_Values" localSheetId="9">#REF!</definedName>
    <definedName name="dms_060901_03_Volume_Values" localSheetId="6">#REF!</definedName>
    <definedName name="dms_060901_03_Volume_Values">#REF!</definedName>
    <definedName name="dms_060901_04_Payments_Values" localSheetId="7">#REF!</definedName>
    <definedName name="dms_060901_04_Payments_Values" localSheetId="5">#REF!</definedName>
    <definedName name="dms_060901_04_Payments_Values" localSheetId="8">#REF!</definedName>
    <definedName name="dms_060901_04_Payments_Values" localSheetId="9">#REF!</definedName>
    <definedName name="dms_060901_04_Payments_Values" localSheetId="6">#REF!</definedName>
    <definedName name="dms_060901_04_Payments_Values">#REF!</definedName>
    <definedName name="dms_060901_04_Rows" localSheetId="7">#REF!</definedName>
    <definedName name="dms_060901_04_Rows" localSheetId="5">#REF!</definedName>
    <definedName name="dms_060901_04_Rows" localSheetId="8">#REF!</definedName>
    <definedName name="dms_060901_04_Rows" localSheetId="9">#REF!</definedName>
    <definedName name="dms_060901_04_Rows" localSheetId="6">#REF!</definedName>
    <definedName name="dms_060901_04_Rows">#REF!</definedName>
    <definedName name="dms_060901_04_Volume_Values" localSheetId="7">#REF!</definedName>
    <definedName name="dms_060901_04_Volume_Values" localSheetId="5">#REF!</definedName>
    <definedName name="dms_060901_04_Volume_Values" localSheetId="8">#REF!</definedName>
    <definedName name="dms_060901_04_Volume_Values" localSheetId="9">#REF!</definedName>
    <definedName name="dms_060901_04_Volume_Values" localSheetId="6">#REF!</definedName>
    <definedName name="dms_060901_04_Volume_Values">#REF!</definedName>
    <definedName name="dms_060901_05_Payments_Values" localSheetId="7">#REF!</definedName>
    <definedName name="dms_060901_05_Payments_Values" localSheetId="5">#REF!</definedName>
    <definedName name="dms_060901_05_Payments_Values" localSheetId="8">#REF!</definedName>
    <definedName name="dms_060901_05_Payments_Values" localSheetId="9">#REF!</definedName>
    <definedName name="dms_060901_05_Payments_Values" localSheetId="6">#REF!</definedName>
    <definedName name="dms_060901_05_Payments_Values">#REF!</definedName>
    <definedName name="dms_060901_05_Rows" localSheetId="7">#REF!</definedName>
    <definedName name="dms_060901_05_Rows" localSheetId="5">#REF!</definedName>
    <definedName name="dms_060901_05_Rows" localSheetId="8">#REF!</definedName>
    <definedName name="dms_060901_05_Rows" localSheetId="9">#REF!</definedName>
    <definedName name="dms_060901_05_Rows" localSheetId="6">#REF!</definedName>
    <definedName name="dms_060901_05_Rows">#REF!</definedName>
    <definedName name="dms_060901_05_Volume_Values" localSheetId="7">#REF!</definedName>
    <definedName name="dms_060901_05_Volume_Values" localSheetId="5">#REF!</definedName>
    <definedName name="dms_060901_05_Volume_Values" localSheetId="8">#REF!</definedName>
    <definedName name="dms_060901_05_Volume_Values" localSheetId="9">#REF!</definedName>
    <definedName name="dms_060901_05_Volume_Values" localSheetId="6">#REF!</definedName>
    <definedName name="dms_060901_05_Volume_Values">#REF!</definedName>
    <definedName name="dms_060901_06_Payments_Values" localSheetId="7">#REF!</definedName>
    <definedName name="dms_060901_06_Payments_Values" localSheetId="5">#REF!</definedName>
    <definedName name="dms_060901_06_Payments_Values" localSheetId="8">#REF!</definedName>
    <definedName name="dms_060901_06_Payments_Values" localSheetId="9">#REF!</definedName>
    <definedName name="dms_060901_06_Payments_Values" localSheetId="6">#REF!</definedName>
    <definedName name="dms_060901_06_Payments_Values">#REF!</definedName>
    <definedName name="dms_060901_06_Rows" localSheetId="7">#REF!</definedName>
    <definedName name="dms_060901_06_Rows" localSheetId="5">#REF!</definedName>
    <definedName name="dms_060901_06_Rows" localSheetId="8">#REF!</definedName>
    <definedName name="dms_060901_06_Rows" localSheetId="9">#REF!</definedName>
    <definedName name="dms_060901_06_Rows" localSheetId="6">#REF!</definedName>
    <definedName name="dms_060901_06_Rows">#REF!</definedName>
    <definedName name="dms_060901_06_Volume_Values" localSheetId="7">#REF!</definedName>
    <definedName name="dms_060901_06_Volume_Values" localSheetId="5">#REF!</definedName>
    <definedName name="dms_060901_06_Volume_Values" localSheetId="8">#REF!</definedName>
    <definedName name="dms_060901_06_Volume_Values" localSheetId="9">#REF!</definedName>
    <definedName name="dms_060901_06_Volume_Values" localSheetId="6">#REF!</definedName>
    <definedName name="dms_060901_06_Volume_Values">#REF!</definedName>
    <definedName name="dms_060901_07_Payments_Values" localSheetId="7">#REF!</definedName>
    <definedName name="dms_060901_07_Payments_Values" localSheetId="5">#REF!</definedName>
    <definedName name="dms_060901_07_Payments_Values" localSheetId="8">#REF!</definedName>
    <definedName name="dms_060901_07_Payments_Values" localSheetId="9">#REF!</definedName>
    <definedName name="dms_060901_07_Payments_Values" localSheetId="6">#REF!</definedName>
    <definedName name="dms_060901_07_Payments_Values">#REF!</definedName>
    <definedName name="dms_060901_07_Rows" localSheetId="7">#REF!</definedName>
    <definedName name="dms_060901_07_Rows" localSheetId="5">#REF!</definedName>
    <definedName name="dms_060901_07_Rows" localSheetId="8">#REF!</definedName>
    <definedName name="dms_060901_07_Rows" localSheetId="9">#REF!</definedName>
    <definedName name="dms_060901_07_Rows" localSheetId="6">#REF!</definedName>
    <definedName name="dms_060901_07_Rows">#REF!</definedName>
    <definedName name="dms_060901_07_Volume_Values" localSheetId="7">#REF!</definedName>
    <definedName name="dms_060901_07_Volume_Values" localSheetId="5">#REF!</definedName>
    <definedName name="dms_060901_07_Volume_Values" localSheetId="8">#REF!</definedName>
    <definedName name="dms_060901_07_Volume_Values" localSheetId="9">#REF!</definedName>
    <definedName name="dms_060901_07_Volume_Values" localSheetId="6">#REF!</definedName>
    <definedName name="dms_060901_07_Volume_Values">#REF!</definedName>
    <definedName name="dms_060901_08_Payments_Values" localSheetId="7">#REF!</definedName>
    <definedName name="dms_060901_08_Payments_Values" localSheetId="5">#REF!</definedName>
    <definedName name="dms_060901_08_Payments_Values" localSheetId="8">#REF!</definedName>
    <definedName name="dms_060901_08_Payments_Values" localSheetId="9">#REF!</definedName>
    <definedName name="dms_060901_08_Payments_Values" localSheetId="6">#REF!</definedName>
    <definedName name="dms_060901_08_Payments_Values">#REF!</definedName>
    <definedName name="dms_060901_08_Rows" localSheetId="7">#REF!</definedName>
    <definedName name="dms_060901_08_Rows" localSheetId="5">#REF!</definedName>
    <definedName name="dms_060901_08_Rows" localSheetId="8">#REF!</definedName>
    <definedName name="dms_060901_08_Rows" localSheetId="9">#REF!</definedName>
    <definedName name="dms_060901_08_Rows" localSheetId="6">#REF!</definedName>
    <definedName name="dms_060901_08_Rows">#REF!</definedName>
    <definedName name="dms_060901_08_Volume_Values" localSheetId="7">#REF!</definedName>
    <definedName name="dms_060901_08_Volume_Values" localSheetId="5">#REF!</definedName>
    <definedName name="dms_060901_08_Volume_Values" localSheetId="8">#REF!</definedName>
    <definedName name="dms_060901_08_Volume_Values" localSheetId="9">#REF!</definedName>
    <definedName name="dms_060901_08_Volume_Values" localSheetId="6">#REF!</definedName>
    <definedName name="dms_060901_08_Volume_Values">#REF!</definedName>
    <definedName name="dms_060901_09_Payments_Values" localSheetId="7">#REF!</definedName>
    <definedName name="dms_060901_09_Payments_Values" localSheetId="5">#REF!</definedName>
    <definedName name="dms_060901_09_Payments_Values" localSheetId="8">#REF!</definedName>
    <definedName name="dms_060901_09_Payments_Values" localSheetId="9">#REF!</definedName>
    <definedName name="dms_060901_09_Payments_Values" localSheetId="6">#REF!</definedName>
    <definedName name="dms_060901_09_Payments_Values">#REF!</definedName>
    <definedName name="dms_060901_09_Rows" localSheetId="7">#REF!</definedName>
    <definedName name="dms_060901_09_Rows" localSheetId="5">#REF!</definedName>
    <definedName name="dms_060901_09_Rows" localSheetId="8">#REF!</definedName>
    <definedName name="dms_060901_09_Rows" localSheetId="9">#REF!</definedName>
    <definedName name="dms_060901_09_Rows" localSheetId="6">#REF!</definedName>
    <definedName name="dms_060901_09_Rows">#REF!</definedName>
    <definedName name="dms_060901_09_Volume_Values" localSheetId="7">#REF!</definedName>
    <definedName name="dms_060901_09_Volume_Values" localSheetId="5">#REF!</definedName>
    <definedName name="dms_060901_09_Volume_Values" localSheetId="8">#REF!</definedName>
    <definedName name="dms_060901_09_Volume_Values" localSheetId="9">#REF!</definedName>
    <definedName name="dms_060901_09_Volume_Values" localSheetId="6">#REF!</definedName>
    <definedName name="dms_060901_09_Volume_Values">#REF!</definedName>
    <definedName name="dms_060902_01_Payments_Values" localSheetId="7">#REF!</definedName>
    <definedName name="dms_060902_01_Payments_Values" localSheetId="5">#REF!</definedName>
    <definedName name="dms_060902_01_Payments_Values" localSheetId="8">#REF!</definedName>
    <definedName name="dms_060902_01_Payments_Values" localSheetId="9">#REF!</definedName>
    <definedName name="dms_060902_01_Payments_Values" localSheetId="6">#REF!</definedName>
    <definedName name="dms_060902_01_Payments_Values">#REF!</definedName>
    <definedName name="dms_060902_01_Rows" localSheetId="7">#REF!</definedName>
    <definedName name="dms_060902_01_Rows" localSheetId="5">#REF!</definedName>
    <definedName name="dms_060902_01_Rows" localSheetId="8">#REF!</definedName>
    <definedName name="dms_060902_01_Rows" localSheetId="9">#REF!</definedName>
    <definedName name="dms_060902_01_Rows" localSheetId="6">#REF!</definedName>
    <definedName name="dms_060902_01_Rows">#REF!</definedName>
    <definedName name="dms_060902_01_Volume_Values" localSheetId="7">#REF!</definedName>
    <definedName name="dms_060902_01_Volume_Values" localSheetId="5">#REF!</definedName>
    <definedName name="dms_060902_01_Volume_Values" localSheetId="8">#REF!</definedName>
    <definedName name="dms_060902_01_Volume_Values" localSheetId="9">#REF!</definedName>
    <definedName name="dms_060902_01_Volume_Values" localSheetId="6">#REF!</definedName>
    <definedName name="dms_060902_01_Volume_Values">#REF!</definedName>
    <definedName name="dms_060902_02_Payments_Values" localSheetId="7">#REF!</definedName>
    <definedName name="dms_060902_02_Payments_Values" localSheetId="5">#REF!</definedName>
    <definedName name="dms_060902_02_Payments_Values" localSheetId="8">#REF!</definedName>
    <definedName name="dms_060902_02_Payments_Values" localSheetId="9">#REF!</definedName>
    <definedName name="dms_060902_02_Payments_Values" localSheetId="6">#REF!</definedName>
    <definedName name="dms_060902_02_Payments_Values">#REF!</definedName>
    <definedName name="dms_060902_02_Rows" localSheetId="7">#REF!</definedName>
    <definedName name="dms_060902_02_Rows" localSheetId="5">#REF!</definedName>
    <definedName name="dms_060902_02_Rows" localSheetId="8">#REF!</definedName>
    <definedName name="dms_060902_02_Rows" localSheetId="9">#REF!</definedName>
    <definedName name="dms_060902_02_Rows" localSheetId="6">#REF!</definedName>
    <definedName name="dms_060902_02_Rows">#REF!</definedName>
    <definedName name="dms_060902_02_Volume_Values" localSheetId="7">#REF!</definedName>
    <definedName name="dms_060902_02_Volume_Values" localSheetId="5">#REF!</definedName>
    <definedName name="dms_060902_02_Volume_Values" localSheetId="8">#REF!</definedName>
    <definedName name="dms_060902_02_Volume_Values" localSheetId="9">#REF!</definedName>
    <definedName name="dms_060902_02_Volume_Values" localSheetId="6">#REF!</definedName>
    <definedName name="dms_060902_02_Volume_Values">#REF!</definedName>
    <definedName name="dms_060902_03_Payments_Values" localSheetId="7">#REF!</definedName>
    <definedName name="dms_060902_03_Payments_Values" localSheetId="5">#REF!</definedName>
    <definedName name="dms_060902_03_Payments_Values" localSheetId="8">#REF!</definedName>
    <definedName name="dms_060902_03_Payments_Values" localSheetId="9">#REF!</definedName>
    <definedName name="dms_060902_03_Payments_Values" localSheetId="6">#REF!</definedName>
    <definedName name="dms_060902_03_Payments_Values">#REF!</definedName>
    <definedName name="dms_060902_03_Rows" localSheetId="7">#REF!</definedName>
    <definedName name="dms_060902_03_Rows" localSheetId="5">#REF!</definedName>
    <definedName name="dms_060902_03_Rows" localSheetId="8">#REF!</definedName>
    <definedName name="dms_060902_03_Rows" localSheetId="9">#REF!</definedName>
    <definedName name="dms_060902_03_Rows" localSheetId="6">#REF!</definedName>
    <definedName name="dms_060902_03_Rows">#REF!</definedName>
    <definedName name="dms_060902_03_Volume_Values" localSheetId="7">#REF!</definedName>
    <definedName name="dms_060902_03_Volume_Values" localSheetId="5">#REF!</definedName>
    <definedName name="dms_060902_03_Volume_Values" localSheetId="8">#REF!</definedName>
    <definedName name="dms_060902_03_Volume_Values" localSheetId="9">#REF!</definedName>
    <definedName name="dms_060902_03_Volume_Values" localSheetId="6">#REF!</definedName>
    <definedName name="dms_060902_03_Volume_Values">#REF!</definedName>
    <definedName name="dms_060902_04_Payments_Values" localSheetId="7">#REF!</definedName>
    <definedName name="dms_060902_04_Payments_Values" localSheetId="5">#REF!</definedName>
    <definedName name="dms_060902_04_Payments_Values" localSheetId="8">#REF!</definedName>
    <definedName name="dms_060902_04_Payments_Values" localSheetId="9">#REF!</definedName>
    <definedName name="dms_060902_04_Payments_Values" localSheetId="6">#REF!</definedName>
    <definedName name="dms_060902_04_Payments_Values">#REF!</definedName>
    <definedName name="dms_060902_04_Rows" localSheetId="7">#REF!</definedName>
    <definedName name="dms_060902_04_Rows" localSheetId="5">#REF!</definedName>
    <definedName name="dms_060902_04_Rows" localSheetId="8">#REF!</definedName>
    <definedName name="dms_060902_04_Rows" localSheetId="9">#REF!</definedName>
    <definedName name="dms_060902_04_Rows" localSheetId="6">#REF!</definedName>
    <definedName name="dms_060902_04_Rows">#REF!</definedName>
    <definedName name="dms_060902_04_Volume_Values" localSheetId="7">#REF!</definedName>
    <definedName name="dms_060902_04_Volume_Values" localSheetId="5">#REF!</definedName>
    <definedName name="dms_060902_04_Volume_Values" localSheetId="8">#REF!</definedName>
    <definedName name="dms_060902_04_Volume_Values" localSheetId="9">#REF!</definedName>
    <definedName name="dms_060902_04_Volume_Values" localSheetId="6">#REF!</definedName>
    <definedName name="dms_060902_04_Volume_Values">#REF!</definedName>
    <definedName name="dms_070801_Rows">#REF!</definedName>
    <definedName name="dms_070801_Values">#REF!</definedName>
    <definedName name="dms_071001_Rows">#REF!</definedName>
    <definedName name="dms_071001_Values">#REF!</definedName>
    <definedName name="dms_071101_01_Values">#REF!</definedName>
    <definedName name="dms_071101_02_Values">#REF!</definedName>
    <definedName name="dms_071101_Rows">#REF!</definedName>
    <definedName name="dms_071202_01_02_Values">#REF!</definedName>
    <definedName name="dms_071202_01_Rows">#REF!</definedName>
    <definedName name="dms_071202_01_UOM">#REF!</definedName>
    <definedName name="dms_071202_02_01_02_Values">#REF!</definedName>
    <definedName name="dms_071202_02_02_02_Values">#REF!</definedName>
    <definedName name="dms_071202_02_Rows">#REF!</definedName>
    <definedName name="dms_071202_02_UOM">#REF!</definedName>
    <definedName name="dms_071202_03_02_Values">#REF!</definedName>
    <definedName name="dms_071202_03_Rows">#REF!</definedName>
    <definedName name="dms_071202_04_01_Values">#REF!</definedName>
    <definedName name="dms_071202_04_02_Values">#REF!</definedName>
    <definedName name="dms_071202_04_Rows">#REF!</definedName>
    <definedName name="dms_071202_04_UOM">#REF!</definedName>
    <definedName name="dms_071202_05_01_02_Values">#REF!</definedName>
    <definedName name="dms_071202_05_02_02_Values">#REF!</definedName>
    <definedName name="dms_071202_05_Rows">#REF!</definedName>
    <definedName name="dms_071203_01_02_Values">#REF!</definedName>
    <definedName name="dms_071203_01_Rows">#REF!</definedName>
    <definedName name="dms_071203_01_UOM">#REF!</definedName>
    <definedName name="dms_071203_02_01_01_Values">#REF!</definedName>
    <definedName name="dms_071203_02_01_02_Values">#REF!</definedName>
    <definedName name="dms_071203_02_Rows">#REF!</definedName>
    <definedName name="dms_071203_03_Rows">#REF!</definedName>
    <definedName name="dms_071203_03_Values">#REF!</definedName>
    <definedName name="dms_071203_04_01_Values">#REF!</definedName>
    <definedName name="dms_071203_04_02_Values">#REF!</definedName>
    <definedName name="dms_071203_04_Rows">#REF!</definedName>
    <definedName name="dms_071203_04_UOM">#REF!</definedName>
    <definedName name="dms_071301_Rows">#REF!</definedName>
    <definedName name="dms_071301_Values">#REF!</definedName>
    <definedName name="dms_080101_01_adjust_Values">#REF!</definedName>
    <definedName name="dms_080101_01_ancillary_Values">#REF!</definedName>
    <definedName name="dms_080101_01_audited_Values">#REF!</definedName>
    <definedName name="dms_080101_01_connection_Values">#REF!</definedName>
    <definedName name="dms_080101_01_dnsp_Values">#REF!</definedName>
    <definedName name="dms_080101_01_metering_Values">#REF!</definedName>
    <definedName name="dms_080101_01_negotiated_Values">#REF!</definedName>
    <definedName name="dms_080101_01_PL_Header">#REF!</definedName>
    <definedName name="dms_080101_01_public_Values">#REF!</definedName>
    <definedName name="dms_080101_01_Rows">#REF!</definedName>
    <definedName name="dms_080101_01_SCS_Values">#REF!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#REF!</definedName>
    <definedName name="dms_080101_02_Rows">#REF!</definedName>
    <definedName name="dms_080101_02_SCS_Values">'[4]8.1 Income'!$F$27:$F$45</definedName>
    <definedName name="dms_080101_03_adjust_Values">#REF!</definedName>
    <definedName name="dms_080101_03_ancillary_Values">#REF!</definedName>
    <definedName name="dms_080101_03_audited_Values">#REF!</definedName>
    <definedName name="dms_080101_03_connection_Values">#REF!</definedName>
    <definedName name="dms_080101_03_dnsp_Values">#REF!</definedName>
    <definedName name="dms_080101_03_metering_Values">#REF!</definedName>
    <definedName name="dms_080101_03_negotiated_Values">#REF!</definedName>
    <definedName name="dms_080101_03_public_Values">#REF!</definedName>
    <definedName name="dms_080101_03_Rows">#REF!</definedName>
    <definedName name="dms_080101_03_SCS_Values">#REF!</definedName>
    <definedName name="dms_080201_01_Values">#REF!</definedName>
    <definedName name="dms_080201_02_01_CC_Values">#REF!</definedName>
    <definedName name="dms_080201_02_01_Values">#REF!</definedName>
    <definedName name="dms_080201_02_02_CC_Values">#REF!</definedName>
    <definedName name="dms_080201_02_02_Values">#REF!</definedName>
    <definedName name="dms_080201_02_03_CC_Values">#REF!</definedName>
    <definedName name="dms_080201_02_03_Values">#REF!</definedName>
    <definedName name="dms_080201_02_04_CC_Values">#REF!</definedName>
    <definedName name="dms_080201_02_04_Values">#REF!</definedName>
    <definedName name="dms_080201_03_CC_Values">#REF!</definedName>
    <definedName name="dms_080201_03_Values">#REF!</definedName>
    <definedName name="dms_080201_CC_Rows">#REF!</definedName>
    <definedName name="dms_080201_Rows">#REF!</definedName>
    <definedName name="dms_080203_01_ACS_Values">#REF!</definedName>
    <definedName name="dms_080203_01_neg_Values">#REF!</definedName>
    <definedName name="dms_080203_01_PL_Values">#REF!</definedName>
    <definedName name="dms_080203_02_01_ACS_Values">#REF!</definedName>
    <definedName name="dms_080203_02_01_neg_Values">#REF!</definedName>
    <definedName name="dms_080203_02_01_PL_Values">#REF!</definedName>
    <definedName name="dms_080203_02_02_ACS_Values">#REF!</definedName>
    <definedName name="dms_080203_02_02_neg_Values">#REF!</definedName>
    <definedName name="dms_080203_02_02_PL_Values">#REF!</definedName>
    <definedName name="dms_080203_02_03_ACS_Values">#REF!</definedName>
    <definedName name="dms_080203_02_03_neg_Values">#REF!</definedName>
    <definedName name="dms_080203_02_03_PL_Values">#REF!</definedName>
    <definedName name="dms_080203_02_04_ACS_Values">#REF!</definedName>
    <definedName name="dms_080203_02_04_neg_Values">#REF!</definedName>
    <definedName name="dms_080203_02_04_PL_Values">#REF!</definedName>
    <definedName name="dms_080203_03_ACS_Values">#REF!</definedName>
    <definedName name="dms_080203_03_PL_Values">#REF!</definedName>
    <definedName name="dms_080203_ACS_Rows">#REF!</definedName>
    <definedName name="dms_080203_neg_Rows">#REF!</definedName>
    <definedName name="dms_080203_PL_Rows">#REF!</definedName>
    <definedName name="dms_080204_01_Rows">#REF!</definedName>
    <definedName name="dms_080204_01_Values">#REF!</definedName>
    <definedName name="dms_080204_02_Values">#REF!</definedName>
    <definedName name="dms_080204_03_Values">#REF!</definedName>
    <definedName name="dms_080205_01_Rows">#REF!</definedName>
    <definedName name="dms_080205_01_Values">#REF!</definedName>
    <definedName name="dms_080205_02_Values">#REF!</definedName>
    <definedName name="dms_080206_01_Rows">#REF!</definedName>
    <definedName name="dms_080206_01_Values">#REF!</definedName>
    <definedName name="dms_080206_02_Values">#REF!</definedName>
    <definedName name="dms_0804_Rows">#REF!</definedName>
    <definedName name="dms_080401_01_PL_Header">#REF!</definedName>
    <definedName name="dms_080401_01_Values">#REF!</definedName>
    <definedName name="dms_080401_02_Values">#REF!</definedName>
    <definedName name="dms_080401_03_Values">#REF!</definedName>
    <definedName name="dms_080401_04_01_Values">#REF!</definedName>
    <definedName name="dms_080401_04_02_Values">#REF!</definedName>
    <definedName name="dms_080401_05_Values">#REF!</definedName>
    <definedName name="dms_080401_06_01_Values">#REF!</definedName>
    <definedName name="dms_080401_06_02_Values">#REF!</definedName>
    <definedName name="dms_080401_06_03_Values">#REF!</definedName>
    <definedName name="dms_080401_07_Values">#REF!</definedName>
    <definedName name="dms_080402_01_PL_Header">#REF!</definedName>
    <definedName name="dms_080402_01_Values">#REF!</definedName>
    <definedName name="dms_080402_02_Values">#REF!</definedName>
    <definedName name="dms_080402_03_Values">#REF!</definedName>
    <definedName name="dms_080402_04_01_Values">#REF!</definedName>
    <definedName name="dms_080402_04_02_Values">#REF!</definedName>
    <definedName name="dms_080402_05_Values">#REF!</definedName>
    <definedName name="dms_080402_06_01_Values">#REF!</definedName>
    <definedName name="dms_080402_06_02_Values">#REF!</definedName>
    <definedName name="dms_080402_06_03_Values">#REF!</definedName>
    <definedName name="dms_080402_07_Values">#REF!</definedName>
    <definedName name="dms_090501_Rows">#REF!</definedName>
    <definedName name="dms_090501_Values">#REF!</definedName>
    <definedName name="dms_090502_Rows">#REF!</definedName>
    <definedName name="dms_090502_Values">#REF!</definedName>
    <definedName name="dms_090503_01_Values">#REF!</definedName>
    <definedName name="dms_090503_02_Values">#REF!</definedName>
    <definedName name="dms_090503_03_Values">#REF!</definedName>
    <definedName name="dms_090503_Rows">#REF!</definedName>
    <definedName name="dms_090504_01_Rows">#REF!</definedName>
    <definedName name="dms_090504_01_Values">#REF!</definedName>
    <definedName name="dms_090504_02_Rows">#REF!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7">'[1]AER ETL'!#REF!</definedName>
    <definedName name="dms_CRCP_FinalYear_Ref" localSheetId="5">'[1]AER ETL'!#REF!</definedName>
    <definedName name="dms_CRCP_FinalYear_Ref" localSheetId="8">'[1]AER ETL'!#REF!</definedName>
    <definedName name="dms_CRCP_FinalYear_Ref" localSheetId="6">'[1]AER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7">'[1]AER lookups'!#REF!</definedName>
    <definedName name="dms_MAIFI_flag_List" localSheetId="5">'[1]AER lookups'!#REF!</definedName>
    <definedName name="dms_MAIFI_flag_List" localSheetId="8">'[1]AER lookups'!#REF!</definedName>
    <definedName name="dms_MAIFI_flag_List" localSheetId="6">'[1]AER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7">'[1]AER ETL'!#REF!</definedName>
    <definedName name="dms_Reg_Year_Span" localSheetId="5">'[1]AER ETL'!#REF!</definedName>
    <definedName name="dms_Reg_Year_Span" localSheetId="8">'[1]AER ETL'!#REF!</definedName>
    <definedName name="dms_Reg_Year_Span" localSheetId="6">'[1]AER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7">'[1]AER NRs'!#REF!</definedName>
    <definedName name="dms_Weather" localSheetId="5">'[1]AER NRs'!#REF!</definedName>
    <definedName name="dms_Weather" localSheetId="8">'[1]AER NRs'!#REF!</definedName>
    <definedName name="dms_Weather" localSheetId="6">'[1]AER NRs'!#REF!</definedName>
    <definedName name="dms_Weather">'[1]AER NRs'!#REF!</definedName>
    <definedName name="dms_Worksheet_List">'[2]AER only'!$C$57:$C$65</definedName>
    <definedName name="dms_Worksheet210flag" localSheetId="7">#REF!</definedName>
    <definedName name="dms_Worksheet210flag" localSheetId="5">#REF!</definedName>
    <definedName name="dms_Worksheet210flag" localSheetId="8">#REF!</definedName>
    <definedName name="dms_Worksheet210flag" localSheetId="9">#REF!</definedName>
    <definedName name="dms_Worksheet210flag" localSheetId="6">#REF!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ncome_statement">'Distribution Business'!$C$5</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List_FitGap" localSheetId="7">#REF!</definedName>
    <definedName name="List_FitGap" localSheetId="5">#REF!</definedName>
    <definedName name="List_FitGap" localSheetId="8">#REF!</definedName>
    <definedName name="List_FitGap" localSheetId="9">#REF!</definedName>
    <definedName name="List_FitGap" localSheetId="6">#REF!</definedName>
    <definedName name="List_FitGap">#REF!</definedName>
    <definedName name="MAIFI_flag" localSheetId="7">'[1]AER lookups'!#REF!</definedName>
    <definedName name="MAIFI_flag" localSheetId="5">'[1]AER lookups'!#REF!</definedName>
    <definedName name="MAIFI_flag" localSheetId="8">'[1]AER lookups'!#REF!</definedName>
    <definedName name="MAIFI_flag" localSheetId="6">'[1]AER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_xlnm.Print_Area" localSheetId="7">'Alternative control'!$C$1:$R$42</definedName>
    <definedName name="_xlnm.Print_Area" localSheetId="5">'Distribution Business'!$C$1:$N$82</definedName>
    <definedName name="_xlnm.Print_Area" localSheetId="1">Introduction!$B$1:$C$49</definedName>
    <definedName name="_xlnm.Print_Area" localSheetId="8">'Other Services'!$C$1:$K$39</definedName>
    <definedName name="_xlnm.Print_Area" localSheetId="9">Provisions!$C$1:$I$44</definedName>
    <definedName name="_xlnm.Print_Area" localSheetId="6">'Standard Control'!$C$1:$N$102</definedName>
    <definedName name="_xlnm.Print_Area" localSheetId="3">Validations!$B$5:$D$141</definedName>
    <definedName name="Prioritisation" localSheetId="7">#REF!</definedName>
    <definedName name="Prioritisation" localSheetId="5">#REF!</definedName>
    <definedName name="Prioritisation" localSheetId="8">#REF!</definedName>
    <definedName name="Prioritisation" localSheetId="9">#REF!</definedName>
    <definedName name="Prioritisation" localSheetId="6">#REF!</definedName>
    <definedName name="Prioritisation">#REF!</definedName>
    <definedName name="Priority" localSheetId="7">#REF!</definedName>
    <definedName name="Priority" localSheetId="5">#REF!</definedName>
    <definedName name="Priority" localSheetId="8">#REF!</definedName>
    <definedName name="Priority" localSheetId="9">#REF!</definedName>
    <definedName name="Priority" localSheetId="6">#REF!</definedName>
    <definedName name="Priority">#REF!</definedName>
    <definedName name="Reference_Cap" localSheetId="7">#REF!</definedName>
    <definedName name="Reference_Cap" localSheetId="5">#REF!</definedName>
    <definedName name="Reference_Cap" localSheetId="8">#REF!</definedName>
    <definedName name="Reference_Cap" localSheetId="9">#REF!</definedName>
    <definedName name="Reference_Cap" localSheetId="6">#REF!</definedName>
    <definedName name="Reference_Cap">#REF!</definedName>
    <definedName name="Services" localSheetId="7">#REF!</definedName>
    <definedName name="Services" localSheetId="5">#REF!</definedName>
    <definedName name="Services" localSheetId="8">#REF!</definedName>
    <definedName name="Services" localSheetId="9">#REF!</definedName>
    <definedName name="Services" localSheetId="6">#REF!</definedName>
    <definedName name="Services">#REF!</definedName>
    <definedName name="SheetHeader" localSheetId="7">'[1]AER ETL'!#REF!</definedName>
    <definedName name="SheetHeader" localSheetId="5">'[1]AER ETL'!#REF!</definedName>
    <definedName name="SheetHeader" localSheetId="8">'[1]AER ETL'!#REF!</definedName>
    <definedName name="SheetHeader" localSheetId="6">'[1]AER ETL'!#REF!</definedName>
    <definedName name="SheetHeader">'[1]AER ETL'!#REF!</definedName>
    <definedName name="Status" localSheetId="7">#REF!</definedName>
    <definedName name="Status" localSheetId="5">#REF!</definedName>
    <definedName name="Status" localSheetId="8">#REF!</definedName>
    <definedName name="Status" localSheetId="9">#REF!</definedName>
    <definedName name="Status" localSheetId="6">#REF!</definedName>
    <definedName name="Status">#REF!</definedName>
    <definedName name="teest" hidden="1">{"Ownership",#N/A,FALSE,"Ownership";"Contents",#N/A,FALSE,"Contents"}</definedName>
    <definedName name="test" hidden="1">{"Ownership",#N/A,FALSE,"Ownership";"Contents",#N/A,FALSE,"Contents"}</definedName>
    <definedName name="VisRFP" localSheetId="7">#REF!</definedName>
    <definedName name="VisRFP" localSheetId="5">#REF!</definedName>
    <definedName name="VisRFP" localSheetId="8">#REF!</definedName>
    <definedName name="VisRFP" localSheetId="9">#REF!</definedName>
    <definedName name="VisRFP" localSheetId="6">#REF!</definedName>
    <definedName name="VisRFP">#REF!</definedName>
    <definedName name="Vlookup_Fit" localSheetId="7">#REF!</definedName>
    <definedName name="Vlookup_Fit" localSheetId="5">#REF!</definedName>
    <definedName name="Vlookup_Fit" localSheetId="8">#REF!</definedName>
    <definedName name="Vlookup_Fit" localSheetId="9">#REF!</definedName>
    <definedName name="Vlookup_Fit" localSheetId="6">#REF!</definedName>
    <definedName name="Vlookup_Fit">#REF!</definedName>
    <definedName name="Vlookup_TTEL" localSheetId="7">#REF!</definedName>
    <definedName name="Vlookup_TTEL" localSheetId="5">#REF!</definedName>
    <definedName name="Vlookup_TTEL" localSheetId="8">#REF!</definedName>
    <definedName name="Vlookup_TTEL" localSheetId="9">#REF!</definedName>
    <definedName name="Vlookup_TTEL" localSheetId="6">#REF!</definedName>
    <definedName name="Vlookup_TTEL">#REF!</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64" l="1"/>
  <c r="I25" i="64"/>
  <c r="J17" i="63"/>
  <c r="I17" i="63"/>
  <c r="J35" i="63"/>
  <c r="I35" i="63"/>
  <c r="K17" i="64"/>
  <c r="K14" i="64" s="1"/>
  <c r="J17" i="64"/>
  <c r="J14" i="64" s="1"/>
  <c r="K61" i="63"/>
  <c r="F43" i="55"/>
  <c r="F23" i="55"/>
  <c r="K36" i="63" l="1"/>
  <c r="K37" i="63"/>
  <c r="K38" i="63"/>
  <c r="K18" i="63"/>
  <c r="K19" i="63"/>
  <c r="K20" i="63"/>
  <c r="H25" i="65" l="1"/>
  <c r="H27" i="65"/>
  <c r="H26" i="65"/>
  <c r="L21" i="65" l="1"/>
  <c r="M21" i="65"/>
  <c r="K14" i="65"/>
  <c r="K13" i="65"/>
  <c r="K12" i="65"/>
  <c r="H14" i="65"/>
  <c r="H13" i="65"/>
  <c r="H12" i="65"/>
  <c r="L11" i="65"/>
  <c r="I30" i="64"/>
  <c r="I32" i="64"/>
  <c r="I33" i="64"/>
  <c r="I34" i="64"/>
  <c r="I36" i="64"/>
  <c r="I37" i="64"/>
  <c r="I38" i="64"/>
  <c r="I29" i="64"/>
  <c r="I20" i="64"/>
  <c r="I19" i="64"/>
  <c r="I18" i="64"/>
  <c r="I16" i="64"/>
  <c r="I15" i="64"/>
  <c r="I8" i="64"/>
  <c r="I7" i="64"/>
  <c r="K35" i="64"/>
  <c r="K31" i="64" s="1"/>
  <c r="K22" i="64"/>
  <c r="J35" i="64"/>
  <c r="J31" i="64" s="1"/>
  <c r="J22" i="64"/>
  <c r="K32" i="63"/>
  <c r="K33" i="63"/>
  <c r="K34" i="63"/>
  <c r="K35" i="63"/>
  <c r="J31" i="63"/>
  <c r="I31" i="63"/>
  <c r="J9" i="63"/>
  <c r="J14" i="63"/>
  <c r="G14" i="65" l="1"/>
  <c r="L15" i="65"/>
  <c r="I35" i="64"/>
  <c r="I31" i="64"/>
  <c r="I40" i="64" s="1"/>
  <c r="J40" i="64"/>
  <c r="J22" i="63"/>
  <c r="K40" i="64" l="1"/>
  <c r="K74" i="63" l="1"/>
  <c r="K68" i="63"/>
  <c r="H14" i="66"/>
  <c r="G14" i="66"/>
  <c r="G13" i="65"/>
  <c r="G12" i="65"/>
  <c r="O11" i="65"/>
  <c r="N11" i="65"/>
  <c r="M11" i="65"/>
  <c r="J11" i="65"/>
  <c r="J15" i="65" s="1"/>
  <c r="I11" i="65"/>
  <c r="K13" i="63"/>
  <c r="K17" i="63"/>
  <c r="K16" i="63"/>
  <c r="K15" i="63"/>
  <c r="I14" i="63"/>
  <c r="M15" i="65" l="1"/>
  <c r="K15" i="65" s="1"/>
  <c r="K11" i="65"/>
  <c r="I15" i="65"/>
  <c r="H11" i="65"/>
  <c r="K75" i="63"/>
  <c r="G10" i="65" l="1"/>
  <c r="G32" i="65" s="1"/>
  <c r="K9" i="65" l="1"/>
  <c r="G31" i="65" s="1"/>
  <c r="K20" i="65"/>
  <c r="K19" i="65"/>
  <c r="K18" i="65"/>
  <c r="H20" i="65"/>
  <c r="H19" i="65"/>
  <c r="H18" i="65"/>
  <c r="I49" i="64"/>
  <c r="H9" i="65"/>
  <c r="H15" i="65" s="1"/>
  <c r="G11" i="65" l="1"/>
  <c r="G18" i="65"/>
  <c r="G19" i="65"/>
  <c r="G20" i="65"/>
  <c r="G9" i="65"/>
  <c r="K83" i="63" l="1"/>
  <c r="I90" i="64" l="1"/>
  <c r="I74" i="64" l="1"/>
  <c r="G33" i="65" l="1"/>
  <c r="G28" i="66" l="1"/>
  <c r="G18" i="66"/>
  <c r="N21" i="65"/>
  <c r="O21" i="65"/>
  <c r="N15" i="65"/>
  <c r="O15" i="65"/>
  <c r="G15" i="65" l="1"/>
  <c r="L30" i="58" s="1"/>
  <c r="G21" i="65"/>
  <c r="L32" i="58" l="1"/>
  <c r="K55" i="63"/>
  <c r="I81" i="64"/>
  <c r="K27" i="63"/>
  <c r="L20" i="58" s="1"/>
  <c r="K28" i="63"/>
  <c r="L18" i="58" s="1"/>
  <c r="K29" i="63"/>
  <c r="K30" i="63"/>
  <c r="K31" i="63"/>
  <c r="K26" i="63"/>
  <c r="J25" i="63"/>
  <c r="J40" i="63" s="1"/>
  <c r="I25" i="63"/>
  <c r="I40" i="63" s="1"/>
  <c r="I9" i="63"/>
  <c r="I22" i="63" s="1"/>
  <c r="K8" i="63"/>
  <c r="K10" i="63"/>
  <c r="K11" i="63"/>
  <c r="K12" i="63"/>
  <c r="K14" i="63"/>
  <c r="K9" i="63" l="1"/>
  <c r="K25" i="63"/>
  <c r="K40" i="63"/>
  <c r="K7" i="63" l="1"/>
  <c r="K22" i="63" s="1"/>
  <c r="K21" i="65" l="1"/>
  <c r="H21" i="65"/>
  <c r="I21" i="65"/>
  <c r="J21" i="65"/>
  <c r="H28" i="66" l="1"/>
  <c r="L12" i="58" s="1"/>
  <c r="H18" i="66"/>
  <c r="I17" i="64" l="1"/>
  <c r="I14" i="64" l="1"/>
  <c r="I22" i="64" s="1"/>
  <c r="L6" i="58" s="1"/>
  <c r="L26" i="58" l="1"/>
  <c r="L28" i="58"/>
  <c r="I101" i="64" l="1"/>
</calcChain>
</file>

<file path=xl/sharedStrings.xml><?xml version="1.0" encoding="utf-8"?>
<sst xmlns="http://schemas.openxmlformats.org/spreadsheetml/2006/main" count="1700" uniqueCount="470">
  <si>
    <t>SERVICE CLASSIFICATIONS</t>
  </si>
  <si>
    <t>Audited Statutory Accounts</t>
  </si>
  <si>
    <t>Distribution Business</t>
  </si>
  <si>
    <t>Units</t>
  </si>
  <si>
    <t>Standard Control Services</t>
  </si>
  <si>
    <t>Dual Function Assets</t>
  </si>
  <si>
    <t>Negotiated services</t>
  </si>
  <si>
    <t>STPIS</t>
  </si>
  <si>
    <t>EBSS</t>
  </si>
  <si>
    <t>Closing balance (carrying amount at the end of the period)</t>
  </si>
  <si>
    <t>Other component</t>
  </si>
  <si>
    <t>Capex component</t>
  </si>
  <si>
    <t>Opex component</t>
  </si>
  <si>
    <t>The increase during the period in the discounted amount arising from the passage of time and the effect of any change in the discount rate</t>
  </si>
  <si>
    <t>Unused amounts reversed during the period</t>
  </si>
  <si>
    <t>Amounts used (that is, incurred and charged against the provision) during the period</t>
  </si>
  <si>
    <t>Additional provisions made in the period, including increases to existing provisions</t>
  </si>
  <si>
    <t>Total</t>
  </si>
  <si>
    <t>Operating expenditure excluding maintenance expenditure</t>
  </si>
  <si>
    <t>Maintenance expenditure</t>
  </si>
  <si>
    <t>Cross boundary expenditure</t>
  </si>
  <si>
    <t>TUOS expenditure</t>
  </si>
  <si>
    <t>TUOS revenue</t>
  </si>
  <si>
    <t>Cross boundary revenue</t>
  </si>
  <si>
    <t>EXPENDITURE</t>
  </si>
  <si>
    <t>Grid equalisation</t>
  </si>
  <si>
    <t>$</t>
  </si>
  <si>
    <t>Distribution revenue (excluding DFA revenues)</t>
  </si>
  <si>
    <t>TOTAL REVENUE</t>
  </si>
  <si>
    <t>Non-energy efficient</t>
  </si>
  <si>
    <t>REVENUE GROUPING BY CHARGEABLE QUANTITY</t>
  </si>
  <si>
    <t>EB3.1.1</t>
  </si>
  <si>
    <t>REVENUE GROUPING BY CUSTOMER TYPE OR CLASS</t>
  </si>
  <si>
    <t>EB3.1.2</t>
  </si>
  <si>
    <t>EB3.1.3</t>
  </si>
  <si>
    <t>AR4.1.4</t>
  </si>
  <si>
    <t>EB3.2.3</t>
  </si>
  <si>
    <t xml:space="preserve"> $</t>
  </si>
  <si>
    <t>AR8.1.1.2</t>
  </si>
  <si>
    <t>AR9.5.1</t>
  </si>
  <si>
    <t>AR9.5.2</t>
  </si>
  <si>
    <t>AR9.5.4</t>
  </si>
  <si>
    <t>PAYMENTS TO EMBEDDED GENERATORS</t>
  </si>
  <si>
    <t>TRANSMISSION CONNECTION FEES</t>
  </si>
  <si>
    <t>Provisions</t>
  </si>
  <si>
    <t>Validation Rules</t>
  </si>
  <si>
    <t>input cells</t>
  </si>
  <si>
    <t>Rules applying</t>
  </si>
  <si>
    <t>Project Overview</t>
  </si>
  <si>
    <t xml:space="preserve">Concepts </t>
  </si>
  <si>
    <t>Current RIN reference</t>
  </si>
  <si>
    <t>Income statement</t>
  </si>
  <si>
    <t>Ownership Structure</t>
  </si>
  <si>
    <t>Proportion of holding interest in flow-through vehicle attributable to a NTER or government owned non-NTER entity</t>
  </si>
  <si>
    <t>Proportion of holding interest in flow-through vehicle not attributable to a NTER or government owned non-NTER entity</t>
  </si>
  <si>
    <t>Flow-though blended tax rate</t>
  </si>
  <si>
    <t>Tax asset base depreciation</t>
  </si>
  <si>
    <t>Tax rate</t>
  </si>
  <si>
    <t>Permanent differences due to disallowed interest expense</t>
  </si>
  <si>
    <t>Permanent differences due to adjustments to prior year returns</t>
  </si>
  <si>
    <t>Related party interest expense</t>
  </si>
  <si>
    <t>Interest expense</t>
  </si>
  <si>
    <t>OWNERSHIP STRUCTURE</t>
  </si>
  <si>
    <t>TAX RELATED INFORMATION</t>
  </si>
  <si>
    <t>Taxable income adjustments</t>
  </si>
  <si>
    <t>INTEREST EXPENSE</t>
  </si>
  <si>
    <t>Debt and Equity</t>
  </si>
  <si>
    <t>BUSINESS DEFINED TARIFF CATEGORIES</t>
  </si>
  <si>
    <t>%</t>
  </si>
  <si>
    <t>=</t>
  </si>
  <si>
    <t>Total revenue</t>
  </si>
  <si>
    <t>Standard Control</t>
  </si>
  <si>
    <t>Revenue Grouping By Chargeable Quantity</t>
  </si>
  <si>
    <t>Revenue Grouping By Customer Type Or Class</t>
  </si>
  <si>
    <t>Profitability - tax data</t>
  </si>
  <si>
    <t>Totals and Data Hierarchies</t>
  </si>
  <si>
    <t>Unregulated services</t>
  </si>
  <si>
    <t>Public Lighting</t>
  </si>
  <si>
    <t>Service classifications</t>
  </si>
  <si>
    <t>Worksheet</t>
  </si>
  <si>
    <r>
      <t>SCS (</t>
    </r>
    <r>
      <rPr>
        <sz val="9"/>
        <rFont val="Calibri"/>
        <family val="2"/>
        <scheme val="minor"/>
      </rPr>
      <t>excluding Dual Function Assets)</t>
    </r>
  </si>
  <si>
    <t>Revenue grouping by customer type or class</t>
  </si>
  <si>
    <t>Jurisdictional Scheme Name</t>
  </si>
  <si>
    <t>Description</t>
  </si>
  <si>
    <t>Description of Cost Recovery Method</t>
  </si>
  <si>
    <t>Compounding Definitions</t>
  </si>
  <si>
    <t>Tables</t>
  </si>
  <si>
    <t>REVENUE REWARDS AND PENALTIES - INCENTIVE SCHEMES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</si>
  <si>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</si>
  <si>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Other TUOS expenditure</t>
  </si>
  <si>
    <t>Other TUOS revenue</t>
  </si>
  <si>
    <t>Other expenditure</t>
  </si>
  <si>
    <t>Other revenue</t>
  </si>
  <si>
    <t>Date DNSP became subject to Scheme</t>
  </si>
  <si>
    <t>Table</t>
  </si>
  <si>
    <t>Sub table</t>
  </si>
  <si>
    <t xml:space="preserve">Disaggregated Revenue </t>
  </si>
  <si>
    <t>Reference</t>
  </si>
  <si>
    <t>Check</t>
  </si>
  <si>
    <t>Total Provisions</t>
  </si>
  <si>
    <t>Where:</t>
  </si>
  <si>
    <t xml:space="preserve">TUOS expenditure </t>
  </si>
  <si>
    <t>Term</t>
  </si>
  <si>
    <t>Definition</t>
  </si>
  <si>
    <t>OPENING BALANCE (the carrying amount at the beginning of the period)</t>
  </si>
  <si>
    <t>AR7.10.1</t>
  </si>
  <si>
    <t xml:space="preserve">Standard control </t>
  </si>
  <si>
    <t>DD/MM/YYYY</t>
  </si>
  <si>
    <t>Free text - consistent with previous year reporting, where applicable</t>
  </si>
  <si>
    <t>Public lighting revenue by tariff</t>
  </si>
  <si>
    <t>Distribution business</t>
  </si>
  <si>
    <t>Total expenditure</t>
  </si>
  <si>
    <t>Standard control</t>
  </si>
  <si>
    <t xml:space="preserve">Alternative Control Services </t>
  </si>
  <si>
    <t>Metering services</t>
  </si>
  <si>
    <t>Energy Efficient</t>
  </si>
  <si>
    <r>
      <rPr>
        <b/>
        <sz val="11"/>
        <color rgb="FF000000"/>
        <rFont val="Calibri"/>
        <family val="2"/>
      </rPr>
      <t>Metering Services</t>
    </r>
    <r>
      <rPr>
        <sz val="11"/>
        <color rgb="FF000000"/>
        <rFont val="Calibri"/>
        <family val="2"/>
      </rPr>
      <t xml:space="preserve"> = Smart meters + Legacy meters</t>
    </r>
  </si>
  <si>
    <t xml:space="preserve">Income Statements show incomes and expenditures and this data is the foundation of the expenditure information used to report on NSP performance, and is a key component for the AER when making and monitoring regulatory decisions. </t>
  </si>
  <si>
    <t>Free text - consistent with previous year reporting, where applicable. Must match tariff categories in data category 03 - Network Metrics</t>
  </si>
  <si>
    <t>This data is collected to reveal the financial performance of regulated Network Service Providers. It shows the originating statutory account amount, its translation into a regulatory accounting environment and its disaggregation between the difference categories of services provided.</t>
  </si>
  <si>
    <t>Jurisdictional scheme revenue</t>
  </si>
  <si>
    <t>Jurisdictional scheme payments</t>
  </si>
  <si>
    <t>TUOS CHARGES</t>
  </si>
  <si>
    <t>CESS</t>
  </si>
  <si>
    <t>CSIS</t>
  </si>
  <si>
    <t>Avoided transmission costs</t>
  </si>
  <si>
    <t>Tax rate applicable to holding interest attributable to a NTER or government-owned non-NTER entity</t>
  </si>
  <si>
    <t>Tax rate applicable to holding interest not attributable to a NTER or government owned non-NTER entity</t>
  </si>
  <si>
    <t>Interest bearing liabilities</t>
  </si>
  <si>
    <t>Total ACS</t>
  </si>
  <si>
    <t>Data category 09: Revenue and financial statements</t>
  </si>
  <si>
    <t>&lt;additional rows allowed&gt;</t>
  </si>
  <si>
    <t>Network overheads</t>
  </si>
  <si>
    <t>Corporate overheads</t>
  </si>
  <si>
    <t>CA2.10(A)</t>
  </si>
  <si>
    <t>OTHER DISTRIBUTION SERVICES</t>
  </si>
  <si>
    <t>Overheads expenditure</t>
  </si>
  <si>
    <t>Assurance standard - Financial data</t>
  </si>
  <si>
    <t>ASA805</t>
  </si>
  <si>
    <t>ASRE2405</t>
  </si>
  <si>
    <t>Actual</t>
  </si>
  <si>
    <t>Estimated</t>
  </si>
  <si>
    <t>AR8.1.1.1</t>
  </si>
  <si>
    <t>Data requirements</t>
  </si>
  <si>
    <t xml:space="preserve">Non residential customers not on demand tariffs </t>
  </si>
  <si>
    <t>Other Customers</t>
  </si>
  <si>
    <t>Unmetered customers</t>
  </si>
  <si>
    <t xml:space="preserve">Residential Customers </t>
  </si>
  <si>
    <t>Regulatory Adjustments</t>
  </si>
  <si>
    <t>Change</t>
  </si>
  <si>
    <t>Rationale</t>
  </si>
  <si>
    <t>Alternative control</t>
  </si>
  <si>
    <t>Standard control services</t>
  </si>
  <si>
    <t>Alternative control services</t>
  </si>
  <si>
    <t>Total taxable revenue and/or income for customer contributions and/or gifted assets</t>
  </si>
  <si>
    <t>Other TUOS charges</t>
  </si>
  <si>
    <t>Other incentive schemes</t>
  </si>
  <si>
    <t>Contracted Maximum Demand charges</t>
  </si>
  <si>
    <t>Energy Delivery charges where time of use is not a determinant</t>
  </si>
  <si>
    <t>Measured Maximum Demand charges</t>
  </si>
  <si>
    <t xml:space="preserve">Off–Peak Energy Delivery charges </t>
  </si>
  <si>
    <t xml:space="preserve">On–Peak Energy Delivery charges </t>
  </si>
  <si>
    <t>Shoulder period Energy Delivery Charges</t>
  </si>
  <si>
    <t>Connection charges</t>
  </si>
  <si>
    <t>Controlled load customer charges</t>
  </si>
  <si>
    <t>Metering charges</t>
  </si>
  <si>
    <t>Public lighting charges</t>
  </si>
  <si>
    <t xml:space="preserve">Fixed Customer Charges </t>
  </si>
  <si>
    <t>Fee based services</t>
  </si>
  <si>
    <t>Quoted services</t>
  </si>
  <si>
    <t>Revenue grouping by chargeable quantity</t>
  </si>
  <si>
    <t>Other ACS revenue</t>
  </si>
  <si>
    <t>F-Factor</t>
  </si>
  <si>
    <t>CA4.1.2</t>
  </si>
  <si>
    <t>Pole maintenance</t>
  </si>
  <si>
    <t>Minor road light maintenance</t>
  </si>
  <si>
    <t>Major road light maintenance</t>
  </si>
  <si>
    <t>Pole replacement</t>
  </si>
  <si>
    <t>Minor road light replacement</t>
  </si>
  <si>
    <t>Major road light replacement</t>
  </si>
  <si>
    <t>Pole installation</t>
  </si>
  <si>
    <t>Minor road light installation</t>
  </si>
  <si>
    <t>Major road light installation</t>
  </si>
  <si>
    <t>Public lighting activities</t>
  </si>
  <si>
    <t>Other services</t>
  </si>
  <si>
    <t>Audited statutory accounts</t>
  </si>
  <si>
    <t>Dual function assets</t>
  </si>
  <si>
    <t>text</t>
  </si>
  <si>
    <t>≥0</t>
  </si>
  <si>
    <t>NULL invalid</t>
  </si>
  <si>
    <t>Disaggregated revenue</t>
  </si>
  <si>
    <t>=sum of individual provisions</t>
  </si>
  <si>
    <t>&lt;additional provision tables allowed&gt;</t>
  </si>
  <si>
    <t>AR7.11.1</t>
  </si>
  <si>
    <t>DMIS - PROJECTS SUBMITTED FOR APPROVAL</t>
  </si>
  <si>
    <t>Unregulated revenue earned with shared assets</t>
  </si>
  <si>
    <t>Reset 7.4.1</t>
  </si>
  <si>
    <t>Blended tax rate</t>
  </si>
  <si>
    <t>Gifted assets</t>
  </si>
  <si>
    <t>Dual function asset revenue</t>
  </si>
  <si>
    <t>Embedded generator</t>
  </si>
  <si>
    <t>PUBLIC LIGHT INSTALLATION</t>
  </si>
  <si>
    <t>PUBLIC LIGHT REPLACEMENT</t>
  </si>
  <si>
    <t>PUBLIC LIGHT MAINTENANCE</t>
  </si>
  <si>
    <t>Expenditure classifications</t>
  </si>
  <si>
    <r>
      <rPr>
        <b/>
        <sz val="11"/>
        <color rgb="FF000000"/>
        <rFont val="Calibri"/>
        <family val="2"/>
      </rPr>
      <t>Total expenditure</t>
    </r>
    <r>
      <rPr>
        <sz val="11"/>
        <color rgb="FF000000"/>
        <rFont val="Calibri"/>
        <family val="2"/>
      </rPr>
      <t xml:space="preserve"> = Direct expenditure + Indirect expenditure</t>
    </r>
  </si>
  <si>
    <r>
      <rPr>
        <b/>
        <sz val="11"/>
        <color rgb="FF000000"/>
        <rFont val="Calibri"/>
        <family val="2"/>
      </rPr>
      <t>Audited Statutory Accounts + Regulatory adjustments</t>
    </r>
    <r>
      <rPr>
        <sz val="11"/>
        <color rgb="FF000000"/>
        <rFont val="Calibri"/>
        <family val="2"/>
      </rPr>
      <t xml:space="preserve"> = Distribution Business</t>
    </r>
  </si>
  <si>
    <r>
      <rPr>
        <b/>
        <sz val="11"/>
        <color rgb="FF000000"/>
        <rFont val="Calibri"/>
        <family val="2"/>
      </rPr>
      <t>Distribution Business</t>
    </r>
    <r>
      <rPr>
        <sz val="11"/>
        <color rgb="FF000000"/>
        <rFont val="Calibri"/>
        <family val="2"/>
      </rPr>
      <t xml:space="preserve"> = Direct Control Services + Other Distribution Services</t>
    </r>
  </si>
  <si>
    <r>
      <rPr>
        <b/>
        <sz val="11"/>
        <color rgb="FF000000"/>
        <rFont val="Calibri"/>
        <family val="2"/>
      </rPr>
      <t>Direct Control Services</t>
    </r>
    <r>
      <rPr>
        <sz val="11"/>
        <color rgb="FF000000"/>
        <rFont val="Calibri"/>
        <family val="2"/>
      </rPr>
      <t xml:space="preserve">  =  Standard Control Services + Alternative Control Services</t>
    </r>
  </si>
  <si>
    <r>
      <rPr>
        <b/>
        <sz val="11"/>
        <color rgb="FF000000"/>
        <rFont val="Calibri"/>
        <family val="2"/>
      </rPr>
      <t>Other Distribution Services</t>
    </r>
    <r>
      <rPr>
        <sz val="11"/>
        <color rgb="FF000000"/>
        <rFont val="Calibri"/>
        <family val="2"/>
      </rPr>
      <t xml:space="preserve">  =  Negotiated Services + Unregulated Services</t>
    </r>
  </si>
  <si>
    <r>
      <rPr>
        <b/>
        <sz val="11"/>
        <color rgb="FF000000"/>
        <rFont val="Calibri"/>
        <family val="2"/>
      </rPr>
      <t xml:space="preserve">Public Lighting Services </t>
    </r>
    <r>
      <rPr>
        <sz val="11"/>
        <color rgb="FF000000"/>
        <rFont val="Calibri"/>
        <family val="2"/>
      </rPr>
      <t>= Energy efficient + Non-energy efficient</t>
    </r>
  </si>
  <si>
    <t>Payments to TNSP/AEMO (Prescribed TUOS Services)</t>
  </si>
  <si>
    <t>Payments to TNSP/AEMO (Prescribed common transmission services)</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</si>
  <si>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</si>
  <si>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</si>
  <si>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Number</t>
  </si>
  <si>
    <t>Free text - must align with projects submitted for approval</t>
  </si>
  <si>
    <t>≥0; ≤ 1</t>
  </si>
  <si>
    <t>Number (1 = 100%)</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</si>
  <si>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</si>
  <si>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Alternative Services</t>
  </si>
  <si>
    <t>Other Services</t>
  </si>
  <si>
    <t>Unregulated service revenue earned with shared assets</t>
  </si>
  <si>
    <t>DMIS/DMIA/DMIAM</t>
  </si>
  <si>
    <t>NULL valid if service classification not relevant</t>
  </si>
  <si>
    <t>ESIS</t>
  </si>
  <si>
    <t>Metering</t>
  </si>
  <si>
    <t>Legacy</t>
  </si>
  <si>
    <t>Smart</t>
  </si>
  <si>
    <t>Public Lighting Services</t>
  </si>
  <si>
    <t>Free text, may include cross reference to another document</t>
  </si>
  <si>
    <t>Revenue from other sources</t>
  </si>
  <si>
    <t xml:space="preserve">Non residential low voltage demand tariff customers </t>
  </si>
  <si>
    <t xml:space="preserve">Non residential high voltage demand tariff customers </t>
  </si>
  <si>
    <t>Distribution revenue</t>
  </si>
  <si>
    <t>Revenue rewards and penalties</t>
  </si>
  <si>
    <t>Shared asset revenue</t>
  </si>
  <si>
    <t>contributions</t>
  </si>
  <si>
    <t>profit from sale of fixed assets</t>
  </si>
  <si>
    <t>all other revenue</t>
  </si>
  <si>
    <t>Energy Efficient Public Lighting</t>
  </si>
  <si>
    <t>Non-energy efficient Public Lighting</t>
  </si>
  <si>
    <t>Quoted Services</t>
  </si>
  <si>
    <t>Jurisdictional Scheme Payments</t>
  </si>
  <si>
    <t>AER Network information requirements review</t>
  </si>
  <si>
    <r>
      <rPr>
        <b/>
        <sz val="11"/>
        <color rgb="FF000000"/>
        <rFont val="Calibri"/>
        <family val="2"/>
      </rPr>
      <t>Alternative Control Services</t>
    </r>
    <r>
      <rPr>
        <sz val="11"/>
        <color rgb="FF000000"/>
        <rFont val="Calibri"/>
        <family val="2"/>
      </rPr>
      <t xml:space="preserve"> = Public Lighting Services + Metering Services + Fee-based Services + Quoted Services</t>
    </r>
  </si>
  <si>
    <r>
      <rPr>
        <b/>
        <sz val="11"/>
        <color rgb="FF000000"/>
        <rFont val="Calibri"/>
        <family val="2"/>
      </rPr>
      <t>Standard Control Services (SCS)*</t>
    </r>
    <r>
      <rPr>
        <sz val="11"/>
        <color rgb="FF000000"/>
        <rFont val="Calibri"/>
        <family val="2"/>
      </rPr>
      <t xml:space="preserve"> = SCS excluding those provided using dual function assets + SCS provided using dual function assets</t>
    </r>
  </si>
  <si>
    <t>Depreciation</t>
  </si>
  <si>
    <t>Debt raising costs</t>
  </si>
  <si>
    <t>Loss from disposal of fixed assets</t>
  </si>
  <si>
    <t>All other expenditure</t>
  </si>
  <si>
    <t>Financial performance IR</t>
  </si>
  <si>
    <t>NULL invalid where Jurisdictional scheme identified in row descriptors</t>
  </si>
  <si>
    <t>NULL invalid where mandatory row descriptors apply; or where a business specific row descriptor has been used</t>
  </si>
  <si>
    <t>NULL invalid where project identified in row descriptors</t>
  </si>
  <si>
    <t xml:space="preserve">NULL valid where the DNSP does not have Dual function assets </t>
  </si>
  <si>
    <t>NULL invalid - note formula does not apply if energy efficient and non-energy efficient data not provided.</t>
  </si>
  <si>
    <t>NULL invalid - note formula does not apply if legacy and smart meter data not provided.</t>
  </si>
  <si>
    <t>NULL invalid where shared asset revenue row descriptors exist</t>
  </si>
  <si>
    <t>NULL valid where business specific provision not reported</t>
  </si>
  <si>
    <t>Expenditure</t>
  </si>
  <si>
    <t>TUOS charges</t>
  </si>
  <si>
    <t>AEMO</t>
  </si>
  <si>
    <t>Demand management - relevant net benefit</t>
  </si>
  <si>
    <r>
      <t xml:space="preserve">* standard control services reported against data requirements specified in workbooks 06, 07, 08, 09 </t>
    </r>
    <r>
      <rPr>
        <b/>
        <sz val="11"/>
        <color rgb="FF000000"/>
        <rFont val="Calibri"/>
        <family val="2"/>
      </rPr>
      <t>do NOT include any SCS - Legacy metering services</t>
    </r>
  </si>
  <si>
    <t>Regulatory adjustments (NSP)</t>
  </si>
  <si>
    <t>Jurisdictional scheme payment</t>
  </si>
  <si>
    <t>Transmission use of system (TUOS)</t>
  </si>
  <si>
    <t>TNSP connection/augmentation fees</t>
  </si>
  <si>
    <t>Avoided TUOS payment</t>
  </si>
  <si>
    <t>Demand Management Incentive Scheme (DMIS)</t>
  </si>
  <si>
    <t>Total revenue (Distribution)</t>
  </si>
  <si>
    <t>Shared assets</t>
  </si>
  <si>
    <t>Other revenue (distribution)</t>
  </si>
  <si>
    <t>Operating expenditure</t>
  </si>
  <si>
    <t>Debt raising expenditure</t>
  </si>
  <si>
    <t>Smart meter</t>
  </si>
  <si>
    <t>Legacy meter</t>
  </si>
  <si>
    <t>Flow through entity, flow through entities</t>
  </si>
  <si>
    <t>NTER</t>
  </si>
  <si>
    <t>Fixed customer charges</t>
  </si>
  <si>
    <t>On-peak times</t>
  </si>
  <si>
    <t>Shoulder period Energy Delivery Charge</t>
  </si>
  <si>
    <t>Off-Peak Energy Delivery charges</t>
  </si>
  <si>
    <t>Unmetered customer</t>
  </si>
  <si>
    <t>Residential Customer</t>
  </si>
  <si>
    <t>Customer not on demand tariff</t>
  </si>
  <si>
    <t>Low voltage demand tariff customer</t>
  </si>
  <si>
    <t>High voltage demand tariff customer</t>
  </si>
  <si>
    <t>Efficiency benefit sharing scheme (EBSS)</t>
  </si>
  <si>
    <t>Capital expenditure sharing scheme (CESS)</t>
  </si>
  <si>
    <t>Service target performance incentive scheme (STPIS)</t>
  </si>
  <si>
    <t>Customer service incentive scheme (CSIS)</t>
  </si>
  <si>
    <t>Export services incentive scheme (ESIS)</t>
  </si>
  <si>
    <t>Demand management innovation allowance (DMIA)</t>
  </si>
  <si>
    <t>Demand Management Innovation Allowance Mechanism (DMIAM)</t>
  </si>
  <si>
    <t>Revenue groupings</t>
  </si>
  <si>
    <t>Non-residential customer</t>
  </si>
  <si>
    <t>Demand tariff</t>
  </si>
  <si>
    <t>Other customer class</t>
  </si>
  <si>
    <t>Public lighting assets</t>
  </si>
  <si>
    <t>Major road</t>
  </si>
  <si>
    <t>Minor road</t>
  </si>
  <si>
    <t>Public light replacement</t>
  </si>
  <si>
    <t>Public light maintenance</t>
  </si>
  <si>
    <t>Public light installation</t>
  </si>
  <si>
    <t>Other component (provisions)</t>
  </si>
  <si>
    <t>Distribution business, Standard control, Alternative control, Other services</t>
  </si>
  <si>
    <t>Audited Statutory Accounts plus Regulatory Adjustments.</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</si>
  <si>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</si>
  <si>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As defined in the National Electricity Rules. For clarity, Standard Control Services are intended to capture services available only through DNSP’s network typically provided to all customers or a broad class of customers recovered through general network tariffs.</t>
  </si>
  <si>
    <t>As defined in the NER, ch10.</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</si>
  <si>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</si>
  <si>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Public lighting that does not use energy efficient lamps.</t>
  </si>
  <si>
    <t>Public lighting services provided using energy efficient lamps (such as fluorescent lamps; CFL lamps and LED lamps).</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</si>
  <si>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</si>
  <si>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</si>
  <si>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</si>
  <si>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Also known as advanced meter. These meters record customer usages and demand in real time and can be remotely read in discrete time intervals.</t>
  </si>
  <si>
    <t>Meter that is not a smart meter.</t>
  </si>
  <si>
    <t>In respect of a jurisdictional scheme, the amounts a DNSP is required under the jurisdictional scheme obligations to:
(a)  pay to a person;
(b)  pay into a fund established under an Act of a participating jurisdiction;
(c)  credit against charges payable by a person; and
(d)  reimburse a person.</t>
  </si>
  <si>
    <t>TUOS charges not included in location, non-locational, common service or grid equalisation charges.</t>
  </si>
  <si>
    <t>As defined in the NER, r5.3AA(h).</t>
  </si>
  <si>
    <t>The payments made by a DNSP in accordance with clause 5.5(h) of the NER.</t>
  </si>
  <si>
    <t>The present value of the net economic benefit to all those who produce, consume and transport electricity in the relevant market (as defined in this glossary). To the extent that different market participants' costs and benefits cancel each other out, these costs and benefits must be identified but need not be explicitly calculated to the extent this does not affect the overall result of the calculation.</t>
  </si>
  <si>
    <t>The AER’s Demand Management Incentive Scheme (DMIS), developed by the AER in 2017 and amended from time to time.</t>
  </si>
  <si>
    <t>As defined in the NER, Chapter 10.</t>
  </si>
  <si>
    <t>Fees paid to TNSPs for connections and augmentation work.</t>
  </si>
  <si>
    <t>Total revenue earned from the provision of standard control services, alternative control services, negotiated services, and, unclassified or unregulated services, but excludes capital contributions.</t>
  </si>
  <si>
    <t>Revenue earned from the provision of standard control services, alternative control services, negotiated services, and, unclassified or unregulated services, but excludes capital contributions. Excludes revenue from Dual Function Assets.</t>
  </si>
  <si>
    <t>Revenue earned from the provision of standard control services, delivered using Dual Function Assets.</t>
  </si>
  <si>
    <t>Charges for connection services.</t>
  </si>
  <si>
    <t>Inter-DNSP revenue from another DNSP for using that DNSP’s distribution network.</t>
  </si>
  <si>
    <t>TUOS Revenue that is not cross boundary revenue.</t>
  </si>
  <si>
    <t>The amounts a DNSP recovers from any person in respect of a jurisdictional scheme.</t>
  </si>
  <si>
    <t>Any revenues not reported under distribution revenue, dual function asset revenue, TUOS revenue, or jurisdictional scheme revenue.</t>
  </si>
  <si>
    <t>Alternative control services revenues not reported as distribution revenue (excluding dual function asset revenues).</t>
  </si>
  <si>
    <t>Inter-DNSP payments to another DNSP for using that DNSP’s distribution network.</t>
  </si>
  <si>
    <t>Those expenditures which are directly and specifically attributable to maintenance activities that are not capital expenditure.</t>
  </si>
  <si>
    <t>The reduction in the value of an asset over its useful life.</t>
  </si>
  <si>
    <t>The blended applicable tax rate to be determined by network service providers who are flow-through entities having regard to the applicable tax rates for the initial recipients of the network service provider’s profits. This is determined according to the network service provider’s investor tax profile.</t>
  </si>
  <si>
    <t>Flow-through entities are those network service providers who are owned in legal structures which are treated as ‘transparent’ for income tax purposes, and include partnerships, trusts (other than Public Trading Trusts which are taxed as companies under Division 6C of the ITAA 1997) and stapled structures.</t>
  </si>
  <si>
    <t>interest bearing liabilities are held by the network service provider at the beginning of the regulatory year to fund the operation of, and investment into, its core regulated services.</t>
  </si>
  <si>
    <t>Interest and other expenditure incurred by the network service provider in relation to borrowings (for example, bonds, loans, convertible debt) or credit used to fund the network service provider’s core regulated services.</t>
  </si>
  <si>
    <t>For the purpose of determining the actual tax expenditure, the network service provider should identify their ownership structure as being a:
(i) Private sector entity which is taxed as a company; or
(ii) NTER entity; or
(iii) government owned entity not reporting under the NTER; or
(iv) flow-through entity. If the network service provider is a flow-through entity in which a NTER entity or a government entity not reporting under the NTER holds an interest in the network service provider’s assets, the network service provider should identify as a flow-through entity.</t>
  </si>
  <si>
    <t>This can occur when: a prior year’s income tax assessments for the network service provider are amended following dispute with the Australian Tax Office or a change in legislation (such as court judgement); the revenues or expenditure relating to the amendment is within the regulatory ring-fence; and the adjustment resulting from the amendment is permanent in nature.</t>
  </si>
  <si>
    <t>This is interest expenditure, which is non-deductible for tax purposes pursuant to the Income Tax Assessment Act 1997.</t>
  </si>
  <si>
    <t>The depreciation expenditure for tax purposes based on the regulatory rules.</t>
  </si>
  <si>
    <t>The network service provider’s tax rate will be determined by the network service provider’s ownership structure.</t>
  </si>
  <si>
    <t>The adjustments made to network service provider’s accounting records to derive the requested information for its core regulated services.</t>
  </si>
  <si>
    <t>Supply availability charges independent of usage.</t>
  </si>
  <si>
    <t>Supply availability charges independent of usage. See fixed customer charges.</t>
  </si>
  <si>
    <t>Days and hours identified as peak energy delivery/receipt times by an NSP.</t>
  </si>
  <si>
    <t>Time of use charge for supplies at Shoulder Charging Periods.</t>
  </si>
  <si>
    <t>Time of use charges for supplies at Off-peak Charging Periods.</t>
  </si>
  <si>
    <t>Charges for controlled load energy deliveries. Controlled load energy deliveries are energy deliveries where the supply of electricity is controlled by DNSP.</t>
  </si>
  <si>
    <t>A connection point whose energy use is NOT measured.</t>
  </si>
  <si>
    <t>Charges for contracted Maximum Demand that come into effect when a set level of demand is reached.</t>
  </si>
  <si>
    <t>Charges calculated based on measured Maximum Demands, whether reset on a monthly basis or ratcheted. These do not include Contracted Maximum Demand Charges.</t>
  </si>
  <si>
    <t>Charges for metering services.</t>
  </si>
  <si>
    <t>Charges for public lighting services.</t>
  </si>
  <si>
    <t>All customers who do not pay demand-based tariffs. These customers will typically pay a fixed charge and a charge based on energy consumption.</t>
  </si>
  <si>
    <t>Customer connected at low voltage on a demand tariff.</t>
  </si>
  <si>
    <t>Customers connected at high voltage on a demand tariff.</t>
  </si>
  <si>
    <t>Increments or decrements to revenue allowances arising from the application of an incentive scheme.</t>
  </si>
  <si>
    <t>The AER's Efficiency benefit sharing scheme incentivises electricity network service providers to pursue efficiency improvements in operating expenditure and to share efficiency gains between NSPs and network users.</t>
  </si>
  <si>
    <t>A capex efficiency scheme applied by the AER which provides financial rewards for network service providers whose capex becomes more efficient and financial penalties for those that become less efficient. Consumers benefit from improved efficiency through lower regulated prices.</t>
  </si>
  <si>
    <t>A customer services incentive scheme applied by the AER. The scheme rewards Electricity Distribution Network Service Providers (DNSPs) for improving their customer service, or penalises them if service deteriorates.</t>
  </si>
  <si>
    <t>An export services incentive scheme applied by the AER to encourage innovation and efficiency in development of export services.</t>
  </si>
  <si>
    <t>An allowance incorporated into the Demand management incentive scheme to fund electricity networks to research and investigate innovative techniques for managing demand for electricity.</t>
  </si>
  <si>
    <t>The AER's Demand Management Innovation Allowance Mechanism (DMIAM), as developed by the AER in 2017 and amended from time to time.</t>
  </si>
  <si>
    <t>An incentive scheme that provides incentives for DNSPs to reduce the risk of fire starts and reduce the risk of loss or damage caused by fire starts as set out by the Victorian Order in Council.</t>
  </si>
  <si>
    <t>A customer who purchases energy not principally for personal, household or domestic use at premises.</t>
  </si>
  <si>
    <t>A way of charging for electricity that is based on either the customer's actual Maximum Demand or a contracted level of demand. Customers on a demand tariff may also pay a fixed charge and a charge based on energy consumption in addition to the demand charge.</t>
  </si>
  <si>
    <t>A customer that is not a residential or non-residential customer.</t>
  </si>
  <si>
    <t>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t>
  </si>
  <si>
    <t>Road on which the visual requirements of motorists are dominant (e.g. traffic routes). Typically the responsibility of a state or territory road authority.</t>
  </si>
  <si>
    <t>Road on which the visual requirements of pedestrians are dominant (e.g. local roads and lighting that is applicable to areas other than roads outdoor public areas, e.g. outdoor shopping). Typically the responsibility of a local Government authority.</t>
  </si>
  <si>
    <t>Include luminaires, brackets, lamps and dedicated public lighting poles (not poles that deliver network services).</t>
  </si>
  <si>
    <t>The repair and inspection of the following public lighting assets on a major or minor road: Luminaires; Brackets; Lamps; Poles dedicated to public lighting services; and Underground or overhead cabling dedicated to public lighting services.</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</si>
  <si>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</si>
  <si>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Unclassified or unregulated services must align with those unclassified or unregulated services set out in the DNSP's Revenue Determination.</t>
  </si>
  <si>
    <t>Amounts allocated to operating expenditure.</t>
  </si>
  <si>
    <t>Amounts allocated to capital expenditure.</t>
  </si>
  <si>
    <t>Amounts not allocated to opex or capex.</t>
  </si>
  <si>
    <t>SCS (excluding Dual Function Assets) $</t>
  </si>
  <si>
    <t>Dual function assets $</t>
  </si>
  <si>
    <t>Revenue grouping by chargeable quantity; Revenue grouping by customer type or class $</t>
  </si>
  <si>
    <t>Revenue rewards and penalties - incentive schemes $</t>
  </si>
  <si>
    <t>Public lighting - energy efficient $</t>
  </si>
  <si>
    <t>Public lighting - Non-energy efficient $</t>
  </si>
  <si>
    <t>Public lighting - Total $</t>
  </si>
  <si>
    <t>Metering services - smart meters $</t>
  </si>
  <si>
    <t>Metering services - legacy meters $</t>
  </si>
  <si>
    <t>Metering services - Total $</t>
  </si>
  <si>
    <t>Fee based services $</t>
  </si>
  <si>
    <t>Quoted services $</t>
  </si>
  <si>
    <t>Negotiated services $</t>
  </si>
  <si>
    <t>Unregulated services $</t>
  </si>
  <si>
    <t>NULL valid if service classification does not apply</t>
  </si>
  <si>
    <t>Shared asset</t>
  </si>
  <si>
    <t>Distribution business - total revenue</t>
  </si>
  <si>
    <t>+</t>
  </si>
  <si>
    <t>Standard control services - total revenue</t>
  </si>
  <si>
    <t>Alternative services</t>
  </si>
  <si>
    <t>Total ASC - total revenue</t>
  </si>
  <si>
    <t>Distribution business - total expenditure</t>
  </si>
  <si>
    <t>Standard control services - total expenditure</t>
  </si>
  <si>
    <t>Total ASC - total expenditure</t>
  </si>
  <si>
    <t>Total (Standard control services)</t>
  </si>
  <si>
    <t>Total (Distribution business)</t>
  </si>
  <si>
    <t>Total (Alternative control services)</t>
  </si>
  <si>
    <t>Total (distribution business)</t>
  </si>
  <si>
    <t>Transmission connection fees</t>
  </si>
  <si>
    <t>Payments to embedded generators</t>
  </si>
  <si>
    <t>NEW</t>
  </si>
  <si>
    <t>Capital contributions</t>
  </si>
  <si>
    <t>Fixed asset</t>
  </si>
  <si>
    <t>A asset used to provide both regulated electricity services and unregulated services.</t>
  </si>
  <si>
    <t>Property plant or equipment included in the network service provider or service provider's asset register.</t>
  </si>
  <si>
    <t>Changes from December 2023 Consultation workbooks</t>
  </si>
  <si>
    <t>Total provisions
Business specific provisions</t>
  </si>
  <si>
    <t>Formula change to 'Closing balance'</t>
  </si>
  <si>
    <t>To correct an error in the draft orders</t>
  </si>
  <si>
    <t>Tax loss carried forward</t>
  </si>
  <si>
    <t>Line item "Tax loss carried forward" added</t>
  </si>
  <si>
    <t>Data requirement has been reinstated due to concern expressed in submissions to draft order about alternative sources of information and how such information would be used in the future. We have clarified the supporting information requirements to make it clear the additional descriptive information sought in section 4 is only required where tax losses are reported in workbook 09.</t>
  </si>
  <si>
    <t>NULL valid</t>
  </si>
  <si>
    <t>Designated pricing proposal charges</t>
  </si>
  <si>
    <t>DMIS - projects submitted for approval</t>
  </si>
  <si>
    <t>Total revenue rewards and penalties - incentive schemes</t>
  </si>
  <si>
    <t>&lt;business specified&gt;</t>
  </si>
  <si>
    <t>Type of asset used to provide service</t>
  </si>
  <si>
    <t xml:space="preserve">&lt;Business specified provision 1, 2, …, n&gt; </t>
  </si>
  <si>
    <t>Income statement - TUOS revenue</t>
  </si>
  <si>
    <t>Formula incorrectly used in Draft Orders</t>
  </si>
  <si>
    <t>Income statement - TUOS expenditure</t>
  </si>
  <si>
    <t>business specified</t>
  </si>
  <si>
    <t>Demand management - relevant net benefits</t>
  </si>
  <si>
    <t>Related party</t>
  </si>
  <si>
    <t>The audited set of accounts prepared in accordance with Australian Securities and Investments Commission (ASIC) requirements, or if relevant, prepared in accordance with the Corporations Act (2001).
This definition encompasses audited statutory trial balance if the service provider or network service provider is not required to submit General or Special Purpose Financial Statements as a statutory reporting requirement for the regulatory year under Corporations Act 2001.</t>
  </si>
  <si>
    <t>The installation, operation, repair, replacement and maintenance of public lighting assets whether owned by the NSP or by another party. This also includes alteration and relocation of existing public lighting assets.</t>
  </si>
  <si>
    <t>Payments made in respect of designation pricing proposal charges.</t>
  </si>
  <si>
    <t>Any of the following:
(a) charges for designated pricing proposal services;
(b) avoided Customer TUOS charges;
(c) charges for distribution services provided by another Distribution Network Service Provider, but only to the extent those charges comprise: (1) charges incurred by that Distribution Network Service Provider for designated pricing proposal services; or (2) charges for standard control services;
(d) charges or payments specified in rule 11.39.</t>
  </si>
  <si>
    <t>Australian Energy Market Operator.</t>
  </si>
  <si>
    <t>As per Victorian Government grid equalisation policy.</t>
  </si>
  <si>
    <t>A generator who owns, operates or controls a generating unit connected within a distribution network and not having direct access to the transmission network.</t>
  </si>
  <si>
    <t>Revenue received in respect of designated pricing proposal charges.</t>
  </si>
  <si>
    <t>Contributions from unrelated parties provided to the NSP or pipeline service provider in relation to the provision of services, including connection, public lighting or augmentation activities (net of standard service changes) or other capital expenditure projects.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t>
  </si>
  <si>
    <t>TUOS expenditures that are not cross boundary expenditures.</t>
  </si>
  <si>
    <t>Expenditure relating to operating and maintaining the network or pipeline (excluding all capital expenditure and capital construction expenditure).</t>
  </si>
  <si>
    <t>The transaction costs incurred each time debt is raised or refinanced as well as the costs for maintaining the debt facility.</t>
  </si>
  <si>
    <t>Network or pipeline assets which are constructed by the customer(s) as an unrelated party and ‘gifted’ or transferred to the network service provider or pipeline service provider, as defined under s21A of the Income tax Assessment Act 1936.
The value of gifted asset to a network service provider is net of the standard service charge.</t>
  </si>
  <si>
    <t>The National Tax Equivalent Regime.</t>
  </si>
  <si>
    <t>Any entity other than the pipeline service provider that at any time during the regulatory year or the previous, current or forthcoming access arrangement period or regulatory control period:
(i) had, has or is expected to have control or significant influence over the pipeline service provider or network service provider;
(ii) was, is or is expected to be subject to control or significant influence from the pipeline service provider or network service provider;
(iii) was, is or is expected to be controlled by the same entity that controlled, controls or is expect to control the pipeline service provider or network service provider —referred to as a situation in which entities are subject to common control;
(iv) was, is or is expected to be controlled by the same entity that significantly influenced, influences or is expected to influence the pipeline service provider or network service provider; or 
(v) was, is or is expected to be significantly influenced by the same entity that controlled, controls or is expected to control the pipeline service provider or network service provider;
but excludes any other entity that would otherwise be related solely due to normal dealings of:
(a) financial institutions; (b) authorised trustee corporations as prescribed in Schedule 9 of the Corporations Act 2001 (Cth); (c) fund managers; (d) trade unions; (e) statutory authorities; (f) government departments; (g) local governments; or where any of the entities identified in sub paragraphs (a) to (e) have novated or assigned a contract or arrangement to or from another entity (where that contract or arrangement relates to the provision of reference services by the pipeline service provider or core regulated services by the network service provider), the entity to whom that contract or arrangement has been novated or assigned.</t>
  </si>
  <si>
    <t>A customer or customer (gas) who purchases energy principally for personal, household or domestic use at premises.</t>
  </si>
  <si>
    <t>The AER's Service target performance incentive scheme published by the AER in accordance with the NER.</t>
  </si>
  <si>
    <t>The replacement, on a major or minor road, of any of the following public lighting assets: Luminaires; Brackets; Lamps; Poles dedicated to public lighting services; and Underground or overhead cabling dedicated to public lighting services.
Light replacement costs should be estimated as the replacement of public lighting assets with their modern equivalent.</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</si>
  <si>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</si>
  <si>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TUOS revenue changed from calculation to an input cell for SCS (excluding Dual Function Assets) and Dual Function Assets columns.</t>
  </si>
  <si>
    <t>TUOS expenditure changed from calculation to an input cell for SCS (excluding Dual Function Assets) and Dual Function Assets columns.</t>
  </si>
  <si>
    <t>Negotiated services + Unregulated services (total revenue)</t>
  </si>
  <si>
    <t>Negotiated services + Unregulated services (total expenditure)</t>
  </si>
  <si>
    <t xml:space="preserve">Avoided TUoS </t>
  </si>
  <si>
    <t>Avoided TUoS</t>
  </si>
  <si>
    <t>This workbook defines the data requirements related to revenue and financial statements.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</si>
  <si>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Ownership structure (text)</t>
  </si>
  <si>
    <t>$ (tax loss carried forward)</t>
  </si>
  <si>
    <t>$ (excluding tas loss carried forward)</t>
  </si>
  <si>
    <t>Provision 1, 2 …n (business specified provisions)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</si>
</sst>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 #,##0_-;_-* &quot;-&quot;??_-;_-@_-"/>
    <numFmt numFmtId="169" formatCode="_(* #,##0_);_(* \(#,##0\);_(* &quot;-&quot;??_);_(@_)"/>
    <numFmt numFmtId="170" formatCode="_-* #,##0.00_-;[Red]\(#,##0.00\)_-;_-* &quot;-&quot;??_-;_-@_-"/>
    <numFmt numFmtId="171" formatCode="mm/dd/yy"/>
    <numFmt numFmtId="172" formatCode="_([$€-2]* #,##0.00_);_([$€-2]* \(#,##0.00\);_([$€-2]* &quot;-&quot;??_)"/>
    <numFmt numFmtId="173" formatCode="0_);[Red]\(0\)"/>
    <numFmt numFmtId="174" formatCode="0.0%"/>
    <numFmt numFmtId="175" formatCode="#,##0.0_);\(#,##0.0\)"/>
    <numFmt numFmtId="176" formatCode="#,##0_ ;\-#,##0\ "/>
    <numFmt numFmtId="177" formatCode="#,##0;[Red]\(#,##0.0\)"/>
    <numFmt numFmtId="178" formatCode="#,##0_ ;[Red]\(#,##0\)\ "/>
    <numFmt numFmtId="179" formatCode="#,##0.00;\(#,##0.00\)"/>
    <numFmt numFmtId="180" formatCode="_)d\-mmm\-yy_)"/>
    <numFmt numFmtId="181" formatCode="_(#,##0.0_);\(#,##0.0\);_(&quot;-&quot;_)"/>
    <numFmt numFmtId="182" formatCode="_(###0_);\(###0\);_(###0_)"/>
    <numFmt numFmtId="183" formatCode="#,##0.0000_);[Red]\(#,##0.0000\)"/>
    <numFmt numFmtId="184" formatCode="_-&quot;$&quot;* #,##0_-;\-&quot;$&quot;* #,##0_-;_-&quot;$&quot;* &quot;-&quot;??_-;_-@_-"/>
  </numFmts>
  <fonts count="110">
    <font>
      <sz val="11"/>
      <color theme="1"/>
      <name val="Calibri"/>
      <family val="2"/>
      <scheme val="minor"/>
    </font>
    <font>
      <b/>
      <sz val="12"/>
      <color theme="0"/>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FF00FF"/>
      <name val="Calibri"/>
      <family val="2"/>
      <scheme val="minor"/>
    </font>
    <font>
      <sz val="36"/>
      <color theme="1"/>
      <name val="Calibri"/>
      <family val="2"/>
      <scheme val="minor"/>
    </font>
    <font>
      <sz val="14"/>
      <color theme="0"/>
      <name val="Calibri"/>
      <family val="2"/>
      <scheme val="minor"/>
    </font>
    <font>
      <sz val="11"/>
      <color theme="1"/>
      <name val="Calibri"/>
      <family val="2"/>
    </font>
    <font>
      <sz val="11"/>
      <color theme="0"/>
      <name val="Calibri"/>
      <family val="2"/>
    </font>
    <font>
      <sz val="30"/>
      <color rgb="FF000000"/>
      <name val="Calibri"/>
      <family val="2"/>
    </font>
    <font>
      <sz val="10"/>
      <name val="Arial"/>
      <family val="2"/>
    </font>
    <font>
      <sz val="20"/>
      <color theme="1"/>
      <name val="Calibri"/>
      <family val="2"/>
      <scheme val="minor"/>
    </font>
    <font>
      <sz val="33"/>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1"/>
      <color theme="1"/>
      <name val="Calibri"/>
      <family val="2"/>
    </font>
    <font>
      <b/>
      <sz val="12"/>
      <name val="Calibri"/>
      <family val="2"/>
      <scheme val="minor"/>
    </font>
    <font>
      <sz val="10"/>
      <name val="Calibri"/>
      <family val="2"/>
      <scheme val="minor"/>
    </font>
    <font>
      <sz val="9"/>
      <name val="Calibri"/>
      <family val="2"/>
      <scheme val="minor"/>
    </font>
    <font>
      <sz val="30"/>
      <color rgb="FF000000"/>
      <name val="Calibri"/>
      <family val="2"/>
      <scheme val="minor"/>
    </font>
    <font>
      <i/>
      <sz val="11"/>
      <color theme="1"/>
      <name val="Calibri"/>
      <family val="2"/>
      <scheme val="minor"/>
    </font>
    <font>
      <sz val="10"/>
      <color rgb="FF000000"/>
      <name val="Calibri"/>
      <family val="2"/>
      <scheme val="minor"/>
    </font>
    <font>
      <sz val="10"/>
      <color rgb="FF000000"/>
      <name val="Calibri"/>
      <family val="2"/>
    </font>
    <font>
      <sz val="11"/>
      <name val="Calibri"/>
      <family val="2"/>
    </font>
    <font>
      <sz val="8"/>
      <color theme="1"/>
      <name val="Calibri"/>
      <family val="2"/>
      <scheme val="minor"/>
    </font>
    <font>
      <i/>
      <sz val="11"/>
      <color rgb="FF000000"/>
      <name val="Calibri"/>
      <family val="2"/>
    </font>
    <font>
      <sz val="32"/>
      <color rgb="FF000000"/>
      <name val="Calibri"/>
      <family val="2"/>
    </font>
    <font>
      <sz val="28"/>
      <color rgb="FF000000"/>
      <name val="Calibri"/>
      <family val="2"/>
    </font>
    <font>
      <sz val="14"/>
      <color theme="0"/>
      <name val="Calibri"/>
      <family val="2"/>
    </font>
    <font>
      <sz val="28"/>
      <color theme="1"/>
      <name val="Calibri"/>
      <family val="2"/>
      <scheme val="minor"/>
    </font>
    <font>
      <b/>
      <sz val="10"/>
      <color rgb="FF000000"/>
      <name val="Arial"/>
      <family val="2"/>
    </font>
    <font>
      <sz val="8"/>
      <name val="Calibri"/>
      <family val="2"/>
      <scheme val="minor"/>
    </font>
    <font>
      <sz val="25"/>
      <color theme="1"/>
      <name val="Calibri"/>
      <family val="2"/>
      <scheme val="minor"/>
    </font>
    <font>
      <b/>
      <sz val="11"/>
      <color theme="0"/>
      <name val="Calibri"/>
      <family val="2"/>
      <scheme val="minor"/>
    </font>
    <font>
      <i/>
      <sz val="11"/>
      <color rgb="FF000000"/>
      <name val="Calibri"/>
      <family val="2"/>
      <scheme val="minor"/>
    </font>
    <font>
      <sz val="11"/>
      <color theme="1"/>
      <name val="Arial"/>
      <family val="2"/>
    </font>
    <font>
      <b/>
      <i/>
      <sz val="11"/>
      <color rgb="FF000000"/>
      <name val="Calibri"/>
      <family val="2"/>
      <scheme val="minor"/>
    </font>
    <font>
      <b/>
      <sz val="14"/>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theme="0"/>
      <name val="Calibri"/>
      <family val="2"/>
      <scheme val="minor"/>
    </font>
    <font>
      <b/>
      <sz val="10"/>
      <name val="Arial"/>
      <family val="2"/>
    </font>
    <font>
      <sz val="10"/>
      <color theme="1"/>
      <name val="Verdana"/>
      <family val="2"/>
    </font>
    <font>
      <b/>
      <sz val="9"/>
      <name val="Arial"/>
      <family val="2"/>
    </font>
    <font>
      <sz val="8"/>
      <name val="Arial"/>
      <family val="2"/>
    </font>
    <font>
      <sz val="11"/>
      <color rgb="FF9C6500"/>
      <name val="Calibri"/>
      <family val="2"/>
      <scheme val="minor"/>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b/>
      <sz val="14"/>
      <color theme="0"/>
      <name val="Calibri"/>
      <family val="2"/>
    </font>
    <font>
      <b/>
      <sz val="10"/>
      <name val="Calibri"/>
      <family val="2"/>
      <scheme val="minor"/>
    </font>
    <font>
      <b/>
      <sz val="16"/>
      <color theme="1"/>
      <name val="Calibri"/>
      <family val="2"/>
      <scheme val="minor"/>
    </font>
    <font>
      <sz val="12"/>
      <name val="Calibri"/>
      <family val="2"/>
      <scheme val="minor"/>
    </font>
    <font>
      <sz val="9"/>
      <color theme="1"/>
      <name val="Calibri"/>
      <family val="2"/>
      <scheme val="minor"/>
    </font>
    <font>
      <b/>
      <sz val="14"/>
      <color rgb="FF000000"/>
      <name val="Calibri"/>
      <family val="2"/>
    </font>
    <font>
      <b/>
      <i/>
      <sz val="11"/>
      <color rgb="FF000000"/>
      <name val="Calibri"/>
      <family val="2"/>
    </font>
  </fonts>
  <fills count="54">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2EEE9"/>
        <bgColor indexed="64"/>
      </patternFill>
    </fill>
    <fill>
      <patternFill patternType="solid">
        <fgColor theme="0"/>
        <bgColor rgb="FFFFFFFF"/>
      </patternFill>
    </fill>
    <fill>
      <patternFill patternType="solid">
        <fgColor rgb="FFE5EFEB"/>
        <bgColor indexed="64"/>
      </patternFill>
    </fill>
    <fill>
      <patternFill patternType="solid">
        <fgColor rgb="FF2E3F51"/>
        <bgColor indexed="64"/>
      </patternFill>
    </fill>
    <fill>
      <patternFill patternType="solid">
        <fgColor theme="2"/>
        <bgColor indexed="64"/>
      </patternFill>
    </fill>
    <fill>
      <patternFill patternType="solid">
        <fgColor theme="7" tint="0.79998168889431442"/>
        <bgColor indexed="64"/>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49"/>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theme="9" tint="0.39997558519241921"/>
        <bgColor indexed="64"/>
      </patternFill>
    </fill>
    <fill>
      <patternFill patternType="solid">
        <fgColor indexed="9"/>
        <bgColor indexed="64"/>
      </patternFill>
    </fill>
    <fill>
      <patternFill patternType="solid">
        <fgColor rgb="FFA9B8CB"/>
        <bgColor indexed="64"/>
      </patternFill>
    </fill>
    <fill>
      <patternFill patternType="solid">
        <fgColor rgb="FFF5F7F9"/>
        <bgColor indexed="64"/>
      </patternFill>
    </fill>
  </fills>
  <borders count="3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style="thin">
        <color rgb="FFAABBCE"/>
      </left>
      <right style="thin">
        <color rgb="FFAABBCE"/>
      </right>
      <top style="thin">
        <color theme="0"/>
      </top>
      <bottom style="thin">
        <color indexed="64"/>
      </bottom>
      <diagonal/>
    </border>
    <border>
      <left/>
      <right style="thin">
        <color indexed="64"/>
      </right>
      <top style="thin">
        <color theme="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358">
    <xf numFmtId="0" fontId="0" fillId="0" borderId="0"/>
    <xf numFmtId="0" fontId="2" fillId="0" borderId="0"/>
    <xf numFmtId="0" fontId="5" fillId="0" borderId="0"/>
    <xf numFmtId="0" fontId="8" fillId="0" borderId="0"/>
    <xf numFmtId="167" fontId="9" fillId="0" borderId="0" applyFont="0" applyFill="0" applyBorder="0" applyAlignment="0" applyProtection="0"/>
    <xf numFmtId="0" fontId="11" fillId="3" borderId="4">
      <alignment vertical="center"/>
    </xf>
    <xf numFmtId="167" fontId="9" fillId="0" borderId="0" applyFont="0" applyFill="0" applyBorder="0" applyAlignment="0" applyProtection="0"/>
    <xf numFmtId="0" fontId="18" fillId="0" borderId="15">
      <alignment horizontal="left" vertical="center" wrapText="1" indent="1"/>
    </xf>
    <xf numFmtId="0" fontId="18" fillId="0" borderId="16">
      <alignment horizontal="left" vertical="center" wrapText="1" indent="1"/>
    </xf>
    <xf numFmtId="0" fontId="5" fillId="0" borderId="0"/>
    <xf numFmtId="0" fontId="52" fillId="0" borderId="0"/>
    <xf numFmtId="4" fontId="54" fillId="19" borderId="28" applyNumberFormat="0" applyProtection="0">
      <alignment horizontal="left" vertical="center" indent="1"/>
    </xf>
    <xf numFmtId="0" fontId="9" fillId="0" borderId="0"/>
    <xf numFmtId="167" fontId="9" fillId="0" borderId="0" applyFont="0" applyFill="0" applyBorder="0" applyAlignment="0" applyProtection="0"/>
    <xf numFmtId="166" fontId="9" fillId="0" borderId="0" applyFont="0" applyFill="0" applyBorder="0" applyAlignment="0" applyProtection="0"/>
    <xf numFmtId="0" fontId="56" fillId="0" borderId="0"/>
    <xf numFmtId="0" fontId="18" fillId="0" borderId="0"/>
    <xf numFmtId="9" fontId="9" fillId="0" borderId="0" applyFont="0" applyFill="0" applyBorder="0" applyAlignment="0" applyProtection="0"/>
    <xf numFmtId="0" fontId="18" fillId="0" borderId="0"/>
    <xf numFmtId="0" fontId="18" fillId="0" borderId="0"/>
    <xf numFmtId="0" fontId="18" fillId="0" borderId="0"/>
    <xf numFmtId="170" fontId="54" fillId="0" borderId="0"/>
    <xf numFmtId="170" fontId="54" fillId="0" borderId="0"/>
    <xf numFmtId="170" fontId="54" fillId="0" borderId="0"/>
    <xf numFmtId="170" fontId="54" fillId="0" borderId="0"/>
    <xf numFmtId="170" fontId="54" fillId="0" borderId="0"/>
    <xf numFmtId="170" fontId="54" fillId="0" borderId="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0" borderId="0" applyNumberFormat="0" applyBorder="0" applyAlignment="0" applyProtection="0"/>
    <xf numFmtId="0" fontId="56" fillId="23" borderId="0" applyNumberFormat="0" applyBorder="0" applyAlignment="0" applyProtection="0"/>
    <xf numFmtId="0" fontId="56" fillId="21" borderId="0" applyNumberFormat="0" applyBorder="0" applyAlignment="0" applyProtection="0"/>
    <xf numFmtId="0" fontId="56" fillId="24"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4" borderId="0" applyNumberFormat="0" applyBorder="0" applyAlignment="0" applyProtection="0"/>
    <xf numFmtId="0" fontId="56" fillId="26" borderId="0" applyNumberFormat="0" applyBorder="0" applyAlignment="0" applyProtection="0"/>
    <xf numFmtId="0" fontId="56" fillId="21" borderId="0" applyNumberFormat="0" applyBorder="0" applyAlignment="0" applyProtection="0"/>
    <xf numFmtId="0" fontId="57" fillId="19" borderId="0" applyNumberFormat="0" applyBorder="0" applyAlignment="0" applyProtection="0"/>
    <xf numFmtId="0" fontId="57" fillId="21" borderId="0" applyNumberFormat="0" applyBorder="0" applyAlignment="0" applyProtection="0"/>
    <xf numFmtId="0" fontId="57" fillId="25" borderId="0" applyNumberFormat="0" applyBorder="0" applyAlignment="0" applyProtection="0"/>
    <xf numFmtId="0" fontId="57" fillId="24" borderId="0" applyNumberFormat="0" applyBorder="0" applyAlignment="0" applyProtection="0"/>
    <xf numFmtId="0" fontId="57" fillId="19" borderId="0" applyNumberFormat="0" applyBorder="0" applyAlignment="0" applyProtection="0"/>
    <xf numFmtId="0" fontId="57" fillId="21" borderId="0" applyNumberFormat="0" applyBorder="0" applyAlignment="0" applyProtection="0"/>
    <xf numFmtId="0" fontId="57" fillId="19"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7" fillId="28" borderId="0" applyNumberFormat="0" applyBorder="0" applyAlignment="0" applyProtection="0"/>
    <xf numFmtId="0" fontId="57"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7" fillId="32" borderId="0" applyNumberFormat="0" applyBorder="0" applyAlignment="0" applyProtection="0"/>
    <xf numFmtId="0" fontId="57" fillId="33" borderId="0" applyNumberFormat="0" applyBorder="0" applyAlignment="0" applyProtection="0"/>
    <xf numFmtId="0" fontId="56" fillId="30" borderId="0" applyNumberFormat="0" applyBorder="0" applyAlignment="0" applyProtection="0"/>
    <xf numFmtId="0" fontId="56" fillId="34" borderId="0" applyNumberFormat="0" applyBorder="0" applyAlignment="0" applyProtection="0"/>
    <xf numFmtId="0" fontId="57" fillId="31"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7" fillId="35" borderId="0" applyNumberFormat="0" applyBorder="0" applyAlignment="0" applyProtection="0"/>
    <xf numFmtId="0" fontId="56" fillId="27" borderId="0" applyNumberFormat="0" applyBorder="0" applyAlignment="0" applyProtection="0"/>
    <xf numFmtId="0" fontId="56" fillId="31" borderId="0" applyNumberFormat="0" applyBorder="0" applyAlignment="0" applyProtection="0"/>
    <xf numFmtId="0" fontId="57" fillId="31" borderId="0" applyNumberFormat="0" applyBorder="0" applyAlignment="0" applyProtection="0"/>
    <xf numFmtId="0" fontId="57" fillId="19" borderId="0" applyNumberFormat="0" applyBorder="0" applyAlignment="0" applyProtection="0"/>
    <xf numFmtId="0" fontId="56" fillId="36" borderId="0" applyNumberFormat="0" applyBorder="0" applyAlignment="0" applyProtection="0"/>
    <xf numFmtId="0" fontId="56" fillId="27" borderId="0" applyNumberFormat="0" applyBorder="0" applyAlignment="0" applyProtection="0"/>
    <xf numFmtId="0" fontId="57" fillId="2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7" fillId="37" borderId="0" applyNumberFormat="0" applyBorder="0" applyAlignment="0" applyProtection="0"/>
    <xf numFmtId="0" fontId="56" fillId="30" borderId="0" applyNumberFormat="0" applyBorder="0" applyAlignment="0" applyProtection="0"/>
    <xf numFmtId="0" fontId="56" fillId="38" borderId="0" applyNumberFormat="0" applyBorder="0" applyAlignment="0" applyProtection="0"/>
    <xf numFmtId="0" fontId="57" fillId="38" borderId="0" applyNumberFormat="0" applyBorder="0" applyAlignment="0" applyProtection="0"/>
    <xf numFmtId="0" fontId="58" fillId="0" borderId="0"/>
    <xf numFmtId="164" fontId="59" fillId="0" borderId="0" applyFont="0" applyFill="0" applyBorder="0" applyAlignment="0" applyProtection="0"/>
    <xf numFmtId="0" fontId="60" fillId="39" borderId="0" applyNumberFormat="0" applyBorder="0" applyAlignment="0" applyProtection="0"/>
    <xf numFmtId="0" fontId="61" fillId="0" borderId="0" applyNumberFormat="0" applyFill="0" applyBorder="0" applyAlignment="0"/>
    <xf numFmtId="0" fontId="62" fillId="0" borderId="0" applyNumberFormat="0" applyFill="0" applyBorder="0" applyAlignment="0">
      <protection locked="0"/>
    </xf>
    <xf numFmtId="0" fontId="63" fillId="20" borderId="29" applyNumberFormat="0" applyAlignment="0" applyProtection="0"/>
    <xf numFmtId="0" fontId="64" fillId="40" borderId="30" applyNumberFormat="0" applyAlignment="0" applyProtection="0"/>
    <xf numFmtId="167" fontId="18" fillId="0" borderId="0" applyFont="0" applyFill="0" applyBorder="0" applyAlignment="0" applyProtection="0"/>
    <xf numFmtId="165" fontId="18" fillId="0" borderId="0" applyFont="0" applyFill="0" applyBorder="0" applyAlignment="0" applyProtection="0"/>
    <xf numFmtId="0" fontId="65" fillId="0" borderId="0" applyFont="0" applyFill="0" applyBorder="0" applyAlignment="0" applyProtection="0"/>
    <xf numFmtId="0"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56"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3" fontId="66"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4" fontId="18" fillId="0" borderId="0" applyFont="0" applyFill="0" applyBorder="0" applyAlignment="0" applyProtection="0"/>
    <xf numFmtId="171" fontId="18" fillId="0" borderId="0" applyFont="0" applyFill="0" applyBorder="0" applyAlignment="0" applyProtection="0"/>
    <xf numFmtId="0" fontId="67" fillId="41" borderId="0" applyNumberFormat="0" applyBorder="0" applyAlignment="0" applyProtection="0"/>
    <xf numFmtId="0" fontId="67" fillId="42" borderId="0" applyNumberFormat="0" applyBorder="0" applyAlignment="0" applyProtection="0"/>
    <xf numFmtId="0" fontId="67" fillId="43" borderId="0" applyNumberFormat="0" applyBorder="0" applyAlignment="0" applyProtection="0"/>
    <xf numFmtId="172" fontId="56" fillId="0" borderId="0" applyFont="0" applyFill="0" applyBorder="0" applyAlignment="0" applyProtection="0"/>
    <xf numFmtId="0" fontId="68" fillId="0" borderId="0" applyNumberFormat="0" applyFill="0" applyBorder="0" applyAlignment="0" applyProtection="0"/>
    <xf numFmtId="173" fontId="18" fillId="0" borderId="0" applyFont="0" applyFill="0" applyBorder="0" applyAlignment="0" applyProtection="0"/>
    <xf numFmtId="0" fontId="69" fillId="0" borderId="0"/>
    <xf numFmtId="0" fontId="70" fillId="0" borderId="0"/>
    <xf numFmtId="0" fontId="71" fillId="44" borderId="0" applyNumberFormat="0" applyBorder="0" applyAlignment="0" applyProtection="0"/>
    <xf numFmtId="0" fontId="49" fillId="15" borderId="0" applyNumberFormat="0" applyBorder="0" applyAlignment="0" applyProtection="0"/>
    <xf numFmtId="0" fontId="72" fillId="0" borderId="31" applyNumberFormat="0" applyFill="0" applyAlignment="0" applyProtection="0"/>
    <xf numFmtId="0" fontId="51" fillId="0" borderId="0" applyFill="0" applyBorder="0">
      <alignment vertical="center"/>
    </xf>
    <xf numFmtId="0" fontId="51" fillId="0" borderId="0" applyFill="0" applyBorder="0">
      <alignment vertical="center"/>
    </xf>
    <xf numFmtId="0" fontId="47" fillId="0" borderId="25" applyNumberFormat="0" applyFill="0" applyAlignment="0" applyProtection="0"/>
    <xf numFmtId="0" fontId="73" fillId="0" borderId="32" applyNumberFormat="0" applyFill="0" applyAlignment="0" applyProtection="0"/>
    <xf numFmtId="0" fontId="53" fillId="0" borderId="0" applyFill="0" applyBorder="0">
      <alignment vertical="center"/>
    </xf>
    <xf numFmtId="0" fontId="53" fillId="0" borderId="0" applyFill="0" applyBorder="0">
      <alignment vertical="center"/>
    </xf>
    <xf numFmtId="0" fontId="48" fillId="0" borderId="26" applyNumberFormat="0" applyFill="0" applyAlignment="0" applyProtection="0"/>
    <xf numFmtId="0" fontId="74" fillId="0" borderId="33" applyNumberFormat="0" applyFill="0" applyAlignment="0" applyProtection="0"/>
    <xf numFmtId="0" fontId="75" fillId="0" borderId="0" applyFill="0" applyBorder="0">
      <alignment vertical="center"/>
    </xf>
    <xf numFmtId="0" fontId="75" fillId="0" borderId="0" applyFill="0" applyBorder="0">
      <alignment vertical="center"/>
    </xf>
    <xf numFmtId="0" fontId="74" fillId="0" borderId="0" applyNumberFormat="0" applyFill="0" applyBorder="0" applyAlignment="0" applyProtection="0"/>
    <xf numFmtId="0" fontId="54" fillId="0" borderId="0" applyFill="0" applyBorder="0">
      <alignment vertical="center"/>
    </xf>
    <xf numFmtId="0" fontId="54" fillId="0" borderId="0" applyFill="0" applyBorder="0">
      <alignment vertical="center"/>
    </xf>
    <xf numFmtId="174" fontId="76" fillId="0" borderId="0"/>
    <xf numFmtId="0" fontId="77" fillId="0" borderId="0" applyNumberFormat="0" applyFill="0" applyBorder="0" applyAlignment="0" applyProtection="0">
      <alignment vertical="top"/>
      <protection locked="0"/>
    </xf>
    <xf numFmtId="0" fontId="78" fillId="0" borderId="0" applyFill="0" applyBorder="0">
      <alignment horizontal="center" vertical="center"/>
      <protection locked="0"/>
    </xf>
    <xf numFmtId="0" fontId="79" fillId="0" borderId="0" applyFill="0" applyBorder="0">
      <alignment horizontal="left" vertical="center"/>
      <protection locked="0"/>
    </xf>
    <xf numFmtId="0" fontId="80" fillId="21" borderId="29" applyNumberFormat="0" applyAlignment="0" applyProtection="0"/>
    <xf numFmtId="165" fontId="18" fillId="45" borderId="0" applyFont="0" applyBorder="0" applyAlignment="0">
      <alignment horizontal="right"/>
      <protection locked="0"/>
    </xf>
    <xf numFmtId="165" fontId="18" fillId="45" borderId="0" applyFont="0" applyBorder="0" applyAlignment="0">
      <alignment horizontal="right"/>
      <protection locked="0"/>
    </xf>
    <xf numFmtId="165" fontId="18" fillId="46" borderId="0" applyFont="0" applyBorder="0">
      <alignment horizontal="right"/>
      <protection locked="0"/>
    </xf>
    <xf numFmtId="0" fontId="54" fillId="47" borderId="0"/>
    <xf numFmtId="0" fontId="81" fillId="0" borderId="34" applyNumberFormat="0" applyFill="0" applyAlignment="0" applyProtection="0"/>
    <xf numFmtId="175" fontId="82" fillId="0" borderId="0"/>
    <xf numFmtId="0" fontId="83" fillId="0" borderId="0" applyFill="0" applyBorder="0">
      <alignment horizontal="left" vertical="center"/>
    </xf>
    <xf numFmtId="0" fontId="84" fillId="25" borderId="0" applyNumberFormat="0" applyBorder="0" applyAlignment="0" applyProtection="0"/>
    <xf numFmtId="0" fontId="55" fillId="16" borderId="0" applyNumberFormat="0" applyBorder="0" applyAlignment="0" applyProtection="0"/>
    <xf numFmtId="176" fontId="85" fillId="0" borderId="0"/>
    <xf numFmtId="0" fontId="18" fillId="0" borderId="0"/>
    <xf numFmtId="0" fontId="18" fillId="0" borderId="0"/>
    <xf numFmtId="0" fontId="18" fillId="0" borderId="0" applyFill="0"/>
    <xf numFmtId="0" fontId="18" fillId="0" borderId="0"/>
    <xf numFmtId="0" fontId="18" fillId="0" borderId="0"/>
    <xf numFmtId="0" fontId="18"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18"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6" fillId="0" borderId="0"/>
    <xf numFmtId="0" fontId="18" fillId="0" borderId="0"/>
    <xf numFmtId="0" fontId="56" fillId="0" borderId="0"/>
    <xf numFmtId="0" fontId="18" fillId="0" borderId="0"/>
    <xf numFmtId="0" fontId="18" fillId="0" borderId="0"/>
    <xf numFmtId="0" fontId="56" fillId="0" borderId="0"/>
    <xf numFmtId="0" fontId="59" fillId="0" borderId="0"/>
    <xf numFmtId="0" fontId="18" fillId="0" borderId="0" applyFill="0"/>
    <xf numFmtId="0" fontId="18" fillId="0" borderId="0"/>
    <xf numFmtId="0" fontId="18" fillId="0" borderId="0"/>
    <xf numFmtId="0" fontId="18" fillId="22" borderId="35" applyNumberFormat="0" applyFont="0" applyAlignment="0" applyProtection="0"/>
    <xf numFmtId="0" fontId="86" fillId="20" borderId="36" applyNumberFormat="0" applyAlignment="0" applyProtection="0"/>
    <xf numFmtId="9" fontId="18" fillId="0" borderId="0" applyFont="0" applyFill="0" applyBorder="0" applyAlignment="0" applyProtection="0"/>
    <xf numFmtId="177" fontId="18" fillId="0" borderId="0" applyFill="0" applyBorder="0"/>
    <xf numFmtId="9" fontId="18" fillId="0" borderId="0" applyFont="0" applyFill="0" applyBorder="0" applyAlignment="0" applyProtection="0"/>
    <xf numFmtId="9" fontId="18" fillId="0" borderId="0" applyFont="0" applyFill="0" applyBorder="0" applyAlignment="0" applyProtection="0"/>
    <xf numFmtId="174" fontId="87" fillId="0" borderId="0"/>
    <xf numFmtId="0" fontId="75" fillId="0" borderId="0" applyFill="0" applyBorder="0">
      <alignment vertical="center"/>
    </xf>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178" fontId="88" fillId="0" borderId="18"/>
    <xf numFmtId="0" fontId="89" fillId="0" borderId="27">
      <alignment horizontal="center"/>
    </xf>
    <xf numFmtId="3" fontId="65" fillId="0" borderId="0" applyFont="0" applyFill="0" applyBorder="0" applyAlignment="0" applyProtection="0"/>
    <xf numFmtId="0" fontId="65" fillId="48" borderId="0" applyNumberFormat="0" applyFont="0" applyBorder="0" applyAlignment="0" applyProtection="0"/>
    <xf numFmtId="179" fontId="18" fillId="0" borderId="0"/>
    <xf numFmtId="180" fontId="54" fillId="0" borderId="0" applyFill="0" applyBorder="0">
      <alignment horizontal="right" vertical="center"/>
    </xf>
    <xf numFmtId="181" fontId="54" fillId="0" borderId="0" applyFill="0" applyBorder="0">
      <alignment horizontal="right" vertical="center"/>
    </xf>
    <xf numFmtId="182" fontId="54" fillId="0" borderId="0" applyFill="0" applyBorder="0">
      <alignment horizontal="right" vertical="center"/>
    </xf>
    <xf numFmtId="0" fontId="18" fillId="22" borderId="0" applyNumberFormat="0" applyFont="0" applyBorder="0" applyAlignment="0" applyProtection="0"/>
    <xf numFmtId="0" fontId="18" fillId="20" borderId="0" applyNumberFormat="0" applyFont="0" applyBorder="0" applyAlignment="0" applyProtection="0"/>
    <xf numFmtId="0" fontId="18" fillId="24" borderId="0" applyNumberFormat="0" applyFont="0" applyBorder="0" applyAlignment="0" applyProtection="0"/>
    <xf numFmtId="0" fontId="18" fillId="0" borderId="0" applyNumberFormat="0" applyFont="0" applyFill="0" applyBorder="0" applyAlignment="0" applyProtection="0"/>
    <xf numFmtId="0" fontId="18" fillId="24" borderId="0" applyNumberFormat="0" applyFont="0" applyBorder="0" applyAlignment="0" applyProtection="0"/>
    <xf numFmtId="0" fontId="18" fillId="0" borderId="0" applyNumberFormat="0" applyFont="0" applyFill="0" applyBorder="0" applyAlignment="0" applyProtection="0"/>
    <xf numFmtId="0" fontId="18" fillId="0" borderId="0" applyNumberFormat="0" applyFont="0" applyBorder="0" applyAlignment="0" applyProtection="0"/>
    <xf numFmtId="0" fontId="90" fillId="0" borderId="0" applyNumberFormat="0" applyFill="0" applyBorder="0" applyAlignment="0" applyProtection="0"/>
    <xf numFmtId="0" fontId="18" fillId="0" borderId="0"/>
    <xf numFmtId="0" fontId="83" fillId="0" borderId="0"/>
    <xf numFmtId="0" fontId="91" fillId="0" borderId="0"/>
    <xf numFmtId="15" fontId="18" fillId="0" borderId="0"/>
    <xf numFmtId="10" fontId="18" fillId="0" borderId="0"/>
    <xf numFmtId="0" fontId="92" fillId="49" borderId="5" applyBorder="0" applyProtection="0">
      <alignment horizontal="centerContinuous" vertical="center"/>
    </xf>
    <xf numFmtId="0" fontId="101" fillId="49" borderId="5" applyBorder="0" applyProtection="0">
      <alignment horizontal="centerContinuous" vertical="center"/>
    </xf>
    <xf numFmtId="0" fontId="93" fillId="0" borderId="0" applyBorder="0" applyProtection="0">
      <alignment vertical="center"/>
    </xf>
    <xf numFmtId="0" fontId="94" fillId="0" borderId="0">
      <alignment horizontal="left"/>
    </xf>
    <xf numFmtId="0" fontId="94" fillId="0" borderId="8" applyFill="0" applyBorder="0" applyProtection="0">
      <alignment horizontal="left" vertical="top"/>
    </xf>
    <xf numFmtId="49" fontId="18" fillId="0" borderId="0" applyFont="0" applyFill="0" applyBorder="0" applyAlignment="0" applyProtection="0"/>
    <xf numFmtId="0" fontId="95" fillId="0" borderId="0"/>
    <xf numFmtId="0" fontId="96" fillId="0" borderId="0"/>
    <xf numFmtId="0" fontId="102" fillId="0" borderId="0"/>
    <xf numFmtId="0" fontId="96" fillId="0" borderId="0"/>
    <xf numFmtId="0" fontId="102" fillId="0" borderId="0"/>
    <xf numFmtId="0" fontId="95" fillId="0" borderId="0"/>
    <xf numFmtId="175" fontId="97" fillId="0" borderId="0"/>
    <xf numFmtId="0" fontId="90" fillId="0" borderId="0" applyNumberFormat="0" applyFill="0" applyBorder="0" applyAlignment="0" applyProtection="0"/>
    <xf numFmtId="0" fontId="98" fillId="0" borderId="0" applyFill="0" applyBorder="0">
      <alignment horizontal="left" vertical="center"/>
      <protection locked="0"/>
    </xf>
    <xf numFmtId="0" fontId="95" fillId="0" borderId="0"/>
    <xf numFmtId="0" fontId="99" fillId="0" borderId="0" applyFill="0" applyBorder="0">
      <alignment horizontal="left" vertical="center"/>
      <protection locked="0"/>
    </xf>
    <xf numFmtId="0" fontId="67" fillId="0" borderId="37" applyNumberFormat="0" applyFill="0" applyAlignment="0" applyProtection="0"/>
    <xf numFmtId="0" fontId="100" fillId="0" borderId="0" applyNumberFormat="0" applyFill="0" applyBorder="0" applyAlignment="0" applyProtection="0"/>
    <xf numFmtId="183" fontId="18" fillId="0" borderId="5" applyBorder="0" applyProtection="0">
      <alignment horizontal="right"/>
    </xf>
    <xf numFmtId="167" fontId="9" fillId="0" borderId="0" applyFont="0" applyFill="0" applyBorder="0" applyAlignment="0" applyProtection="0"/>
    <xf numFmtId="165" fontId="18" fillId="47" borderId="0" applyNumberFormat="0" applyFont="0" applyBorder="0" applyAlignment="0">
      <alignment horizontal="right"/>
    </xf>
    <xf numFmtId="165" fontId="18" fillId="47" borderId="0" applyNumberFormat="0" applyFont="0" applyBorder="0" applyAlignment="0">
      <alignment horizontal="right"/>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9" fillId="0" borderId="0" applyFont="0" applyFill="0" applyBorder="0" applyAlignment="0" applyProtection="0"/>
    <xf numFmtId="167" fontId="5" fillId="0" borderId="0" applyFont="0" applyFill="0" applyBorder="0" applyAlignment="0" applyProtection="0"/>
    <xf numFmtId="0" fontId="5" fillId="0" borderId="0"/>
    <xf numFmtId="0" fontId="18" fillId="51" borderId="0"/>
    <xf numFmtId="9"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cellStyleXfs>
  <cellXfs count="401">
    <xf numFmtId="0" fontId="0" fillId="0" borderId="0" xfId="0"/>
    <xf numFmtId="0" fontId="0" fillId="2" borderId="0" xfId="0" applyFont="1" applyFill="1" applyAlignment="1">
      <alignment vertical="center"/>
    </xf>
    <xf numFmtId="0" fontId="0" fillId="2" borderId="0" xfId="0" applyFill="1"/>
    <xf numFmtId="0" fontId="1" fillId="2" borderId="0" xfId="0" applyFont="1" applyFill="1" applyBorder="1" applyAlignment="1">
      <alignment vertical="center"/>
    </xf>
    <xf numFmtId="0" fontId="0" fillId="2" borderId="0" xfId="0" applyFill="1" applyBorder="1"/>
    <xf numFmtId="0" fontId="5" fillId="2" borderId="0" xfId="2" applyFill="1" applyBorder="1" applyAlignment="1">
      <alignment horizontal="left" vertical="center" wrapText="1"/>
    </xf>
    <xf numFmtId="0" fontId="0" fillId="2" borderId="0" xfId="0" applyFill="1" applyBorder="1" applyAlignment="1">
      <alignment horizontal="center"/>
    </xf>
    <xf numFmtId="168" fontId="0" fillId="2" borderId="0" xfId="4" applyNumberFormat="1" applyFont="1" applyFill="1"/>
    <xf numFmtId="0" fontId="10" fillId="2" borderId="0" xfId="0" applyFont="1" applyFill="1"/>
    <xf numFmtId="168" fontId="0" fillId="2" borderId="0" xfId="4" applyNumberFormat="1" applyFont="1" applyFill="1" applyAlignment="1">
      <alignment vertical="center"/>
    </xf>
    <xf numFmtId="0" fontId="0" fillId="2" borderId="0" xfId="0" applyFill="1" applyAlignment="1">
      <alignment horizontal="center"/>
    </xf>
    <xf numFmtId="0" fontId="12" fillId="2" borderId="0" xfId="0" applyFont="1" applyFill="1"/>
    <xf numFmtId="0" fontId="0" fillId="2" borderId="1" xfId="0" applyFill="1" applyBorder="1"/>
    <xf numFmtId="0" fontId="5" fillId="2" borderId="1" xfId="2" applyFill="1" applyBorder="1" applyAlignment="1">
      <alignment horizontal="left" vertical="center" wrapText="1"/>
    </xf>
    <xf numFmtId="0" fontId="0" fillId="2" borderId="1" xfId="0" applyFill="1" applyBorder="1" applyAlignment="1">
      <alignment horizontal="center"/>
    </xf>
    <xf numFmtId="0" fontId="0" fillId="2" borderId="2" xfId="0" applyFill="1" applyBorder="1"/>
    <xf numFmtId="0" fontId="0" fillId="2" borderId="3" xfId="0" applyFill="1" applyBorder="1"/>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10" xfId="0" applyFill="1" applyBorder="1"/>
    <xf numFmtId="0" fontId="0" fillId="2" borderId="7" xfId="0" applyFill="1" applyBorder="1"/>
    <xf numFmtId="0" fontId="10" fillId="2" borderId="0" xfId="0" applyFont="1" applyFill="1" applyBorder="1"/>
    <xf numFmtId="0" fontId="13" fillId="2" borderId="0" xfId="0" applyFont="1" applyFill="1" applyAlignment="1">
      <alignment vertical="center"/>
    </xf>
    <xf numFmtId="0" fontId="5" fillId="2" borderId="0" xfId="2" applyFill="1" applyAlignment="1">
      <alignment horizontal="center" vertical="center"/>
    </xf>
    <xf numFmtId="0" fontId="5" fillId="2" borderId="0" xfId="2" applyFill="1" applyAlignment="1">
      <alignment vertical="center"/>
    </xf>
    <xf numFmtId="49" fontId="3" fillId="2" borderId="0" xfId="1" applyNumberFormat="1" applyFont="1" applyFill="1" applyBorder="1" applyAlignment="1">
      <alignment vertical="center" wrapText="1"/>
    </xf>
    <xf numFmtId="0" fontId="0" fillId="2" borderId="0" xfId="0" applyFont="1" applyFill="1" applyAlignment="1">
      <alignment horizontal="center" vertical="center" wrapText="1"/>
    </xf>
    <xf numFmtId="0" fontId="19" fillId="2" borderId="0" xfId="0" applyFont="1" applyFill="1" applyBorder="1" applyAlignment="1">
      <alignment vertical="center"/>
    </xf>
    <xf numFmtId="0" fontId="0" fillId="2" borderId="0" xfId="0" applyFill="1"/>
    <xf numFmtId="0" fontId="0" fillId="7" borderId="0" xfId="0" applyFill="1"/>
    <xf numFmtId="0" fontId="14" fillId="2" borderId="0" xfId="2" applyFont="1" applyFill="1" applyAlignment="1">
      <alignment horizontal="center" vertical="center"/>
    </xf>
    <xf numFmtId="0" fontId="24" fillId="2" borderId="0" xfId="0" applyFont="1" applyFill="1" applyAlignment="1">
      <alignment vertical="center"/>
    </xf>
    <xf numFmtId="165" fontId="3" fillId="6" borderId="0"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0" fontId="5" fillId="2" borderId="0" xfId="2" applyFill="1" applyAlignment="1">
      <alignment horizontal="left" vertical="center"/>
    </xf>
    <xf numFmtId="0" fontId="23" fillId="2" borderId="9" xfId="8" applyFont="1" applyFill="1" applyBorder="1" applyAlignment="1">
      <alignment vertical="center"/>
    </xf>
    <xf numFmtId="0" fontId="0" fillId="2" borderId="0" xfId="0" applyFill="1" applyBorder="1" applyAlignment="1">
      <alignment horizontal="center" vertical="center" wrapText="1"/>
    </xf>
    <xf numFmtId="0" fontId="0" fillId="2" borderId="0" xfId="0" applyFill="1" applyBorder="1" applyAlignment="1">
      <alignment horizontal="center" vertical="center"/>
    </xf>
    <xf numFmtId="0" fontId="25" fillId="2" borderId="0" xfId="0" applyFont="1" applyFill="1" applyBorder="1" applyAlignment="1">
      <alignment vertical="center"/>
    </xf>
    <xf numFmtId="0" fontId="20" fillId="2" borderId="0" xfId="0" applyFont="1" applyFill="1" applyAlignment="1">
      <alignment vertical="center"/>
    </xf>
    <xf numFmtId="0" fontId="7" fillId="2" borderId="0" xfId="2" applyFont="1" applyFill="1" applyAlignment="1">
      <alignment vertical="center"/>
    </xf>
    <xf numFmtId="0" fontId="7" fillId="2" borderId="0" xfId="2" applyFont="1" applyFill="1" applyAlignment="1">
      <alignment vertical="center" wrapText="1"/>
    </xf>
    <xf numFmtId="165" fontId="3" fillId="6" borderId="6" xfId="1" applyNumberFormat="1" applyFont="1" applyFill="1" applyBorder="1" applyAlignment="1">
      <alignment horizontal="center" vertical="center" wrapText="1"/>
    </xf>
    <xf numFmtId="165" fontId="23" fillId="2" borderId="6" xfId="1" applyNumberFormat="1" applyFont="1" applyFill="1" applyBorder="1" applyAlignment="1">
      <alignment horizontal="center" vertical="center" wrapText="1"/>
    </xf>
    <xf numFmtId="0" fontId="23" fillId="2" borderId="8" xfId="8" applyNumberFormat="1" applyFont="1" applyFill="1" applyBorder="1" applyAlignment="1">
      <alignment vertical="center"/>
    </xf>
    <xf numFmtId="0" fontId="23" fillId="2" borderId="9" xfId="8" applyNumberFormat="1" applyFont="1" applyFill="1" applyBorder="1" applyAlignment="1">
      <alignment vertical="center"/>
    </xf>
    <xf numFmtId="0" fontId="0" fillId="7" borderId="0" xfId="0" applyFont="1" applyFill="1"/>
    <xf numFmtId="0" fontId="0" fillId="2" borderId="0" xfId="0" applyFont="1" applyFill="1"/>
    <xf numFmtId="0" fontId="28" fillId="2" borderId="0" xfId="2" applyFont="1" applyFill="1" applyAlignment="1">
      <alignment vertical="center"/>
    </xf>
    <xf numFmtId="0" fontId="0" fillId="2" borderId="0" xfId="0" applyFont="1" applyFill="1" applyBorder="1"/>
    <xf numFmtId="0" fontId="0" fillId="2" borderId="7" xfId="0" applyFont="1" applyFill="1" applyBorder="1"/>
    <xf numFmtId="0" fontId="0" fillId="2" borderId="1" xfId="0" applyFont="1" applyFill="1" applyBorder="1"/>
    <xf numFmtId="0" fontId="0" fillId="2" borderId="1" xfId="0" applyFont="1" applyFill="1" applyBorder="1" applyAlignment="1">
      <alignment horizontal="center"/>
    </xf>
    <xf numFmtId="0" fontId="0" fillId="2" borderId="8" xfId="0" applyFont="1" applyFill="1" applyBorder="1"/>
    <xf numFmtId="0" fontId="0" fillId="2" borderId="0" xfId="0" applyFont="1" applyFill="1" applyBorder="1" applyAlignment="1">
      <alignment horizontal="center"/>
    </xf>
    <xf numFmtId="0" fontId="0" fillId="2" borderId="9" xfId="0" applyFont="1" applyFill="1" applyBorder="1"/>
    <xf numFmtId="0" fontId="0" fillId="2" borderId="5" xfId="0" applyFont="1" applyFill="1" applyBorder="1"/>
    <xf numFmtId="0" fontId="0" fillId="2" borderId="5" xfId="0" applyFont="1" applyFill="1" applyBorder="1" applyAlignment="1">
      <alignment horizontal="center"/>
    </xf>
    <xf numFmtId="0" fontId="0" fillId="2" borderId="2" xfId="0" applyFont="1" applyFill="1" applyBorder="1"/>
    <xf numFmtId="0" fontId="0" fillId="2" borderId="0" xfId="0" applyFont="1" applyFill="1" applyBorder="1" applyAlignment="1">
      <alignment horizontal="center" vertical="center"/>
    </xf>
    <xf numFmtId="0" fontId="0" fillId="2" borderId="3" xfId="0" applyFont="1" applyFill="1" applyBorder="1"/>
    <xf numFmtId="0" fontId="0" fillId="2" borderId="5" xfId="0" applyFont="1" applyFill="1" applyBorder="1" applyAlignment="1">
      <alignment horizontal="center" vertical="center"/>
    </xf>
    <xf numFmtId="0" fontId="0" fillId="2" borderId="10" xfId="0" applyFont="1" applyFill="1" applyBorder="1"/>
    <xf numFmtId="0" fontId="0" fillId="2" borderId="0" xfId="0" applyFont="1" applyFill="1" applyAlignment="1">
      <alignment horizontal="center"/>
    </xf>
    <xf numFmtId="0" fontId="23" fillId="2" borderId="8" xfId="7" applyFont="1" applyFill="1" applyBorder="1" applyAlignment="1">
      <alignment vertical="center"/>
    </xf>
    <xf numFmtId="0" fontId="23" fillId="2" borderId="7" xfId="7" applyFont="1" applyFill="1" applyBorder="1" applyAlignment="1">
      <alignment vertical="center"/>
    </xf>
    <xf numFmtId="0" fontId="6" fillId="2" borderId="0" xfId="2" applyFont="1" applyFill="1" applyAlignment="1">
      <alignment vertical="center"/>
    </xf>
    <xf numFmtId="0" fontId="29" fillId="2" borderId="8" xfId="0" applyFont="1" applyFill="1" applyBorder="1" applyAlignment="1">
      <alignment horizontal="left" indent="2"/>
    </xf>
    <xf numFmtId="0" fontId="17" fillId="2" borderId="0" xfId="2" applyFont="1" applyFill="1" applyAlignment="1">
      <alignment vertical="center"/>
    </xf>
    <xf numFmtId="0" fontId="31" fillId="2" borderId="0" xfId="2" applyFont="1" applyFill="1" applyAlignment="1">
      <alignment horizontal="center" vertical="center"/>
    </xf>
    <xf numFmtId="0" fontId="5" fillId="4" borderId="0" xfId="2" applyFill="1" applyBorder="1" applyAlignment="1">
      <alignment vertical="center"/>
    </xf>
    <xf numFmtId="0" fontId="0" fillId="2" borderId="0" xfId="0" applyFill="1" applyAlignment="1">
      <alignment vertical="center"/>
    </xf>
    <xf numFmtId="0" fontId="0" fillId="8" borderId="0" xfId="0" applyFont="1" applyFill="1" applyBorder="1"/>
    <xf numFmtId="0" fontId="0" fillId="8" borderId="1" xfId="0" applyFill="1" applyBorder="1"/>
    <xf numFmtId="0" fontId="0" fillId="8" borderId="0" xfId="0" applyFill="1" applyBorder="1"/>
    <xf numFmtId="0" fontId="0" fillId="8" borderId="5" xfId="0" applyFill="1" applyBorder="1"/>
    <xf numFmtId="0" fontId="0" fillId="8" borderId="1" xfId="0" applyFont="1" applyFill="1" applyBorder="1"/>
    <xf numFmtId="10" fontId="5" fillId="2" borderId="0" xfId="2" applyNumberFormat="1" applyFill="1" applyAlignment="1">
      <alignment vertical="center"/>
    </xf>
    <xf numFmtId="0" fontId="5" fillId="2" borderId="0" xfId="2" applyFill="1" applyAlignment="1">
      <alignment horizontal="left" vertical="center" wrapText="1"/>
    </xf>
    <xf numFmtId="0" fontId="34" fillId="2" borderId="0" xfId="2" applyFont="1" applyFill="1" applyAlignment="1">
      <alignment vertical="center" wrapText="1"/>
    </xf>
    <xf numFmtId="0" fontId="7" fillId="2" borderId="0" xfId="2" applyFont="1" applyFill="1" applyBorder="1" applyAlignment="1">
      <alignment vertical="center"/>
    </xf>
    <xf numFmtId="0" fontId="7" fillId="0" borderId="0" xfId="2" applyFont="1" applyBorder="1" applyAlignment="1">
      <alignment vertical="center"/>
    </xf>
    <xf numFmtId="0" fontId="22" fillId="2" borderId="0" xfId="2" applyFont="1" applyFill="1" applyAlignment="1">
      <alignment vertical="center"/>
    </xf>
    <xf numFmtId="0" fontId="21" fillId="2" borderId="0" xfId="2" applyFont="1" applyFill="1" applyAlignment="1">
      <alignment vertical="center"/>
    </xf>
    <xf numFmtId="0" fontId="23" fillId="2" borderId="7" xfId="8" applyNumberFormat="1" applyFont="1" applyFill="1" applyBorder="1" applyAlignment="1">
      <alignment horizontal="left" vertical="center"/>
    </xf>
    <xf numFmtId="0" fontId="23" fillId="2" borderId="9" xfId="8" applyNumberFormat="1" applyFont="1" applyFill="1" applyBorder="1" applyAlignment="1">
      <alignment horizontal="left" vertical="center"/>
    </xf>
    <xf numFmtId="0" fontId="0" fillId="2" borderId="0" xfId="0" applyFont="1" applyFill="1" applyBorder="1" applyAlignment="1">
      <alignment horizontal="center" vertical="center" wrapText="1"/>
    </xf>
    <xf numFmtId="0" fontId="0" fillId="2" borderId="0" xfId="0" applyFont="1" applyFill="1" applyBorder="1" applyAlignment="1"/>
    <xf numFmtId="168" fontId="0" fillId="8" borderId="1" xfId="4" applyNumberFormat="1" applyFont="1" applyFill="1" applyBorder="1"/>
    <xf numFmtId="168" fontId="0" fillId="8" borderId="2" xfId="4" applyNumberFormat="1" applyFont="1" applyFill="1" applyBorder="1"/>
    <xf numFmtId="168" fontId="0" fillId="8" borderId="0" xfId="4" applyNumberFormat="1" applyFont="1" applyFill="1" applyBorder="1"/>
    <xf numFmtId="168" fontId="0" fillId="8" borderId="3" xfId="4" applyNumberFormat="1" applyFont="1" applyFill="1" applyBorder="1"/>
    <xf numFmtId="168" fontId="0" fillId="8" borderId="5" xfId="4" applyNumberFormat="1" applyFont="1" applyFill="1" applyBorder="1"/>
    <xf numFmtId="168" fontId="0" fillId="8" borderId="10" xfId="4" applyNumberFormat="1" applyFont="1" applyFill="1" applyBorder="1"/>
    <xf numFmtId="0" fontId="0" fillId="8" borderId="0" xfId="0" applyFont="1" applyFill="1" applyBorder="1" applyAlignment="1"/>
    <xf numFmtId="0" fontId="0" fillId="8" borderId="5" xfId="0" applyFont="1" applyFill="1" applyBorder="1"/>
    <xf numFmtId="0" fontId="7" fillId="2" borderId="0" xfId="2" applyFont="1" applyFill="1" applyAlignment="1"/>
    <xf numFmtId="0" fontId="5" fillId="2" borderId="0" xfId="2" applyFill="1" applyAlignment="1"/>
    <xf numFmtId="0" fontId="5" fillId="2" borderId="0" xfId="2" applyFill="1" applyAlignment="1">
      <alignment horizontal="center"/>
    </xf>
    <xf numFmtId="168" fontId="0" fillId="5" borderId="0" xfId="4" applyNumberFormat="1" applyFont="1" applyFill="1" applyBorder="1"/>
    <xf numFmtId="168" fontId="0" fillId="5" borderId="1" xfId="4" applyNumberFormat="1" applyFont="1" applyFill="1" applyBorder="1"/>
    <xf numFmtId="168" fontId="0" fillId="5" borderId="5" xfId="4" applyNumberFormat="1" applyFont="1" applyFill="1" applyBorder="1"/>
    <xf numFmtId="168" fontId="0" fillId="5" borderId="3" xfId="4" applyNumberFormat="1" applyFont="1" applyFill="1" applyBorder="1"/>
    <xf numFmtId="168" fontId="0" fillId="5" borderId="2" xfId="4" applyNumberFormat="1" applyFont="1" applyFill="1" applyBorder="1"/>
    <xf numFmtId="168" fontId="0" fillId="5" borderId="0" xfId="0" applyNumberFormat="1" applyFont="1" applyFill="1"/>
    <xf numFmtId="168" fontId="0" fillId="5" borderId="0" xfId="4" applyNumberFormat="1" applyFont="1" applyFill="1"/>
    <xf numFmtId="168" fontId="0" fillId="5" borderId="0" xfId="0" applyNumberFormat="1" applyFill="1" applyBorder="1"/>
    <xf numFmtId="0" fontId="0" fillId="7" borderId="0" xfId="0" applyFont="1" applyFill="1" applyAlignment="1">
      <alignment horizontal="center"/>
    </xf>
    <xf numFmtId="0" fontId="0" fillId="7" borderId="0" xfId="0" applyFont="1" applyFill="1" applyBorder="1" applyAlignment="1">
      <alignment horizontal="center"/>
    </xf>
    <xf numFmtId="0" fontId="0" fillId="7" borderId="0" xfId="0" applyFill="1" applyBorder="1" applyAlignment="1">
      <alignment horizontal="center"/>
    </xf>
    <xf numFmtId="0" fontId="0" fillId="7" borderId="0" xfId="0" applyFont="1" applyFill="1" applyBorder="1" applyAlignment="1">
      <alignment horizontal="center" vertical="center"/>
    </xf>
    <xf numFmtId="0" fontId="28" fillId="7" borderId="0" xfId="2" applyFont="1" applyFill="1" applyAlignment="1">
      <alignment vertical="center"/>
    </xf>
    <xf numFmtId="0" fontId="1" fillId="7" borderId="0" xfId="0" applyFont="1" applyFill="1" applyBorder="1" applyAlignment="1">
      <alignment vertical="center"/>
    </xf>
    <xf numFmtId="0" fontId="33" fillId="7" borderId="0" xfId="0" applyFont="1" applyFill="1" applyBorder="1" applyAlignment="1">
      <alignment vertical="center" wrapText="1"/>
    </xf>
    <xf numFmtId="0" fontId="13" fillId="7" borderId="0" xfId="0" applyFont="1" applyFill="1" applyAlignment="1">
      <alignment vertical="center"/>
    </xf>
    <xf numFmtId="0" fontId="0" fillId="7" borderId="0" xfId="0" applyFont="1" applyFill="1" applyAlignment="1">
      <alignment vertical="center"/>
    </xf>
    <xf numFmtId="0" fontId="0" fillId="7" borderId="0" xfId="0" applyFont="1" applyFill="1" applyAlignment="1">
      <alignment horizontal="center" vertical="center" wrapText="1"/>
    </xf>
    <xf numFmtId="169" fontId="0" fillId="8" borderId="1" xfId="4" applyNumberFormat="1" applyFont="1" applyFill="1" applyBorder="1"/>
    <xf numFmtId="169" fontId="0" fillId="8" borderId="0" xfId="4" applyNumberFormat="1" applyFont="1" applyFill="1" applyBorder="1"/>
    <xf numFmtId="169" fontId="0" fillId="8" borderId="5" xfId="4" applyNumberFormat="1" applyFont="1" applyFill="1" applyBorder="1"/>
    <xf numFmtId="168" fontId="0" fillId="8" borderId="0" xfId="0" applyNumberFormat="1" applyFill="1" applyBorder="1"/>
    <xf numFmtId="169" fontId="0" fillId="8" borderId="3" xfId="4" applyNumberFormat="1" applyFont="1" applyFill="1" applyBorder="1"/>
    <xf numFmtId="168" fontId="0" fillId="8" borderId="5" xfId="0" applyNumberFormat="1" applyFill="1" applyBorder="1"/>
    <xf numFmtId="0" fontId="0" fillId="7" borderId="0" xfId="0" applyFill="1" applyBorder="1"/>
    <xf numFmtId="0" fontId="0" fillId="7" borderId="0" xfId="0" applyFill="1" applyAlignment="1">
      <alignment horizontal="center"/>
    </xf>
    <xf numFmtId="0" fontId="0" fillId="7" borderId="0" xfId="0" applyFill="1" applyBorder="1" applyAlignment="1">
      <alignment horizontal="center" vertical="center"/>
    </xf>
    <xf numFmtId="0" fontId="10" fillId="2" borderId="0" xfId="0" applyFont="1" applyFill="1" applyBorder="1" applyAlignment="1">
      <alignment vertical="center"/>
    </xf>
    <xf numFmtId="0" fontId="10" fillId="2" borderId="0" xfId="0" applyFont="1" applyFill="1" applyAlignment="1">
      <alignment vertical="center"/>
    </xf>
    <xf numFmtId="0" fontId="16" fillId="5" borderId="0" xfId="2" applyFont="1" applyFill="1" applyAlignment="1">
      <alignment horizontal="center" vertical="center"/>
    </xf>
    <xf numFmtId="0" fontId="36" fillId="2" borderId="0" xfId="2" applyFont="1" applyFill="1" applyAlignment="1">
      <alignment vertical="center"/>
    </xf>
    <xf numFmtId="169" fontId="0" fillId="8" borderId="2" xfId="4" applyNumberFormat="1" applyFont="1" applyFill="1" applyBorder="1"/>
    <xf numFmtId="169" fontId="0" fillId="8" borderId="10" xfId="4" applyNumberFormat="1" applyFont="1" applyFill="1" applyBorder="1"/>
    <xf numFmtId="0" fontId="25" fillId="7" borderId="0" xfId="0" applyFont="1" applyFill="1" applyBorder="1" applyAlignment="1">
      <alignment vertical="center"/>
    </xf>
    <xf numFmtId="0" fontId="38" fillId="2" borderId="0" xfId="0" applyFont="1" applyFill="1" applyAlignment="1">
      <alignment horizontal="left" vertical="center"/>
    </xf>
    <xf numFmtId="165" fontId="3" fillId="2" borderId="0" xfId="1" applyNumberFormat="1" applyFont="1" applyFill="1" applyBorder="1" applyAlignment="1">
      <alignment horizontal="center" vertical="center" wrapText="1"/>
    </xf>
    <xf numFmtId="168" fontId="0" fillId="2" borderId="0" xfId="0" applyNumberFormat="1" applyFill="1" applyBorder="1"/>
    <xf numFmtId="169" fontId="0" fillId="2" borderId="0" xfId="4" applyNumberFormat="1" applyFont="1" applyFill="1" applyBorder="1"/>
    <xf numFmtId="0" fontId="38" fillId="2" borderId="0" xfId="0" applyFont="1" applyFill="1" applyAlignment="1">
      <alignment vertical="center"/>
    </xf>
    <xf numFmtId="0" fontId="17" fillId="7" borderId="0" xfId="2" applyFont="1" applyFill="1"/>
    <xf numFmtId="0" fontId="39" fillId="7" borderId="0" xfId="0" applyFont="1" applyFill="1" applyAlignment="1">
      <alignment vertical="center" wrapText="1"/>
    </xf>
    <xf numFmtId="165" fontId="3" fillId="2" borderId="0" xfId="1" applyNumberFormat="1" applyFont="1" applyFill="1" applyBorder="1" applyAlignment="1">
      <alignment vertical="center" wrapText="1"/>
    </xf>
    <xf numFmtId="168" fontId="0" fillId="2" borderId="0" xfId="4" applyNumberFormat="1" applyFont="1" applyFill="1" applyBorder="1" applyAlignment="1">
      <alignment vertical="center"/>
    </xf>
    <xf numFmtId="168" fontId="0" fillId="2" borderId="0" xfId="4" applyNumberFormat="1" applyFont="1" applyFill="1" applyBorder="1"/>
    <xf numFmtId="0" fontId="38" fillId="7" borderId="0" xfId="0" applyFont="1" applyFill="1" applyAlignment="1">
      <alignment horizontal="center" vertical="center"/>
    </xf>
    <xf numFmtId="49" fontId="4" fillId="2" borderId="0" xfId="1" applyNumberFormat="1" applyFont="1" applyFill="1" applyBorder="1" applyAlignment="1">
      <alignment horizontal="center" vertical="center" wrapText="1"/>
    </xf>
    <xf numFmtId="165" fontId="3" fillId="6" borderId="0" xfId="1" applyNumberFormat="1" applyFont="1" applyFill="1" applyAlignment="1">
      <alignment horizontal="center" vertical="center" wrapText="1"/>
    </xf>
    <xf numFmtId="0" fontId="0" fillId="2" borderId="8" xfId="0" applyFill="1" applyBorder="1" applyAlignment="1">
      <alignment horizontal="left" indent="2"/>
    </xf>
    <xf numFmtId="0" fontId="10" fillId="2" borderId="7" xfId="0" applyFont="1" applyFill="1" applyBorder="1"/>
    <xf numFmtId="0" fontId="10" fillId="2" borderId="8" xfId="0" applyFont="1" applyFill="1" applyBorder="1"/>
    <xf numFmtId="168" fontId="0" fillId="2" borderId="3" xfId="4" applyNumberFormat="1" applyFont="1" applyFill="1" applyBorder="1" applyAlignment="1">
      <alignment vertical="center"/>
    </xf>
    <xf numFmtId="0" fontId="10" fillId="2" borderId="9" xfId="0" applyFont="1" applyFill="1" applyBorder="1"/>
    <xf numFmtId="168" fontId="0" fillId="5" borderId="10" xfId="0" applyNumberFormat="1" applyFill="1" applyBorder="1"/>
    <xf numFmtId="0" fontId="0" fillId="8" borderId="0" xfId="0" applyFill="1"/>
    <xf numFmtId="168" fontId="0" fillId="2" borderId="3" xfId="4" applyNumberFormat="1" applyFont="1" applyFill="1" applyBorder="1"/>
    <xf numFmtId="0" fontId="5" fillId="2" borderId="0" xfId="2" applyFill="1" applyAlignment="1">
      <alignment horizontal="center" vertical="center"/>
    </xf>
    <xf numFmtId="0" fontId="26" fillId="11" borderId="0" xfId="2" applyFont="1" applyFill="1" applyBorder="1" applyAlignment="1">
      <alignment horizontal="left" vertical="center" wrapText="1"/>
    </xf>
    <xf numFmtId="0" fontId="31" fillId="11" borderId="0" xfId="2" applyFont="1" applyFill="1" applyAlignment="1">
      <alignment vertical="center"/>
    </xf>
    <xf numFmtId="0" fontId="30" fillId="11" borderId="0" xfId="2" applyFont="1" applyFill="1" applyBorder="1" applyAlignment="1">
      <alignment horizontal="left" vertical="center"/>
    </xf>
    <xf numFmtId="0" fontId="0" fillId="2" borderId="0" xfId="0" applyFont="1" applyFill="1" applyAlignment="1">
      <alignment horizontal="center" vertical="center"/>
    </xf>
    <xf numFmtId="0" fontId="38" fillId="2" borderId="0" xfId="0" applyFont="1" applyFill="1" applyAlignment="1">
      <alignment horizontal="left" vertical="center" wrapText="1"/>
    </xf>
    <xf numFmtId="0" fontId="38" fillId="2" borderId="0" xfId="0" applyFont="1" applyFill="1" applyAlignment="1"/>
    <xf numFmtId="0" fontId="19" fillId="2" borderId="0" xfId="0" applyFont="1" applyFill="1" applyAlignment="1">
      <alignment horizontal="left" vertical="center"/>
    </xf>
    <xf numFmtId="0" fontId="5" fillId="2" borderId="0" xfId="2" applyFill="1" applyAlignment="1">
      <alignment horizontal="center" vertical="center"/>
    </xf>
    <xf numFmtId="0" fontId="25" fillId="2" borderId="0" xfId="0" applyFont="1" applyFill="1" applyAlignment="1">
      <alignment vertical="center"/>
    </xf>
    <xf numFmtId="167" fontId="0" fillId="5" borderId="1" xfId="4" applyFont="1" applyFill="1" applyBorder="1"/>
    <xf numFmtId="167" fontId="0" fillId="5" borderId="0" xfId="4" applyFont="1" applyFill="1" applyBorder="1"/>
    <xf numFmtId="167" fontId="0" fillId="5" borderId="5" xfId="4" applyFont="1" applyFill="1" applyBorder="1"/>
    <xf numFmtId="0" fontId="5" fillId="2" borderId="0" xfId="2" applyFill="1" applyAlignment="1">
      <alignment horizontal="left" vertical="center" indent="5"/>
    </xf>
    <xf numFmtId="168" fontId="0" fillId="8" borderId="1" xfId="0" applyNumberFormat="1" applyFill="1" applyBorder="1"/>
    <xf numFmtId="0" fontId="14" fillId="6" borderId="11" xfId="2" applyFont="1" applyFill="1" applyBorder="1" applyAlignment="1">
      <alignment vertical="center"/>
    </xf>
    <xf numFmtId="0" fontId="35" fillId="2" borderId="0" xfId="2" applyFont="1" applyFill="1" applyAlignment="1">
      <alignment vertical="center"/>
    </xf>
    <xf numFmtId="0" fontId="44" fillId="2" borderId="0" xfId="0" applyFont="1" applyFill="1" applyAlignment="1">
      <alignment vertical="center" wrapText="1"/>
    </xf>
    <xf numFmtId="0" fontId="23" fillId="2" borderId="7" xfId="8" applyFont="1" applyFill="1" applyBorder="1" applyAlignment="1">
      <alignment vertical="center"/>
    </xf>
    <xf numFmtId="0" fontId="25" fillId="2" borderId="0" xfId="0" applyFont="1" applyFill="1" applyBorder="1" applyAlignment="1">
      <alignment horizontal="left"/>
    </xf>
    <xf numFmtId="49" fontId="45" fillId="2" borderId="0" xfId="2" applyNumberFormat="1" applyFont="1" applyFill="1" applyAlignment="1" applyProtection="1">
      <alignment horizontal="left" vertical="center"/>
      <protection locked="0"/>
    </xf>
    <xf numFmtId="49" fontId="45" fillId="2" borderId="0" xfId="2" applyNumberFormat="1" applyFont="1" applyFill="1" applyBorder="1" applyAlignment="1" applyProtection="1">
      <alignment horizontal="left" vertical="center"/>
      <protection locked="0"/>
    </xf>
    <xf numFmtId="0" fontId="36" fillId="2" borderId="0" xfId="2" applyFont="1" applyFill="1" applyAlignment="1"/>
    <xf numFmtId="0" fontId="0" fillId="7" borderId="0" xfId="0" applyFill="1" applyAlignment="1">
      <alignment vertical="center"/>
    </xf>
    <xf numFmtId="0" fontId="17" fillId="7" borderId="0" xfId="2" applyFont="1" applyFill="1" applyAlignment="1">
      <alignment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21" fillId="2" borderId="0" xfId="2" applyFont="1" applyFill="1" applyBorder="1" applyAlignment="1">
      <alignment vertical="center" wrapText="1"/>
    </xf>
    <xf numFmtId="0" fontId="10" fillId="4" borderId="0" xfId="0" applyFont="1" applyFill="1" applyAlignment="1">
      <alignment horizontal="left" vertical="center"/>
    </xf>
    <xf numFmtId="0" fontId="0" fillId="4" borderId="0" xfId="0" applyFill="1" applyAlignment="1">
      <alignment horizontal="left" vertical="center"/>
    </xf>
    <xf numFmtId="0" fontId="10" fillId="2" borderId="0" xfId="0" applyNumberFormat="1" applyFont="1" applyFill="1" applyAlignment="1"/>
    <xf numFmtId="0" fontId="0" fillId="2" borderId="0" xfId="0" applyFill="1"/>
    <xf numFmtId="0" fontId="0" fillId="2" borderId="0" xfId="0" applyFill="1" applyBorder="1"/>
    <xf numFmtId="0" fontId="0" fillId="2" borderId="1" xfId="0" applyFill="1" applyBorder="1"/>
    <xf numFmtId="0" fontId="0" fillId="2" borderId="5" xfId="0" applyFill="1" applyBorder="1"/>
    <xf numFmtId="0" fontId="0" fillId="2" borderId="0" xfId="0" applyFill="1" applyBorder="1" applyAlignment="1">
      <alignment horizontal="center"/>
    </xf>
    <xf numFmtId="0" fontId="0" fillId="2" borderId="2" xfId="0" applyFill="1" applyBorder="1"/>
    <xf numFmtId="0" fontId="0" fillId="2" borderId="3" xfId="0" applyFill="1" applyBorder="1"/>
    <xf numFmtId="0" fontId="0" fillId="2" borderId="10" xfId="0" applyFill="1" applyBorder="1"/>
    <xf numFmtId="0" fontId="0" fillId="7" borderId="0" xfId="0" applyFill="1"/>
    <xf numFmtId="0" fontId="5" fillId="2" borderId="0" xfId="2" applyFill="1" applyAlignment="1">
      <alignment vertical="center"/>
    </xf>
    <xf numFmtId="0" fontId="0" fillId="2" borderId="1" xfId="0" applyFill="1" applyBorder="1" applyAlignment="1">
      <alignment horizontal="center"/>
    </xf>
    <xf numFmtId="0" fontId="0" fillId="2" borderId="5" xfId="0" applyFill="1" applyBorder="1" applyAlignment="1">
      <alignment horizontal="center"/>
    </xf>
    <xf numFmtId="0" fontId="23" fillId="7" borderId="0" xfId="0" applyFont="1" applyFill="1" applyAlignment="1">
      <alignment horizontal="center" vertical="center"/>
    </xf>
    <xf numFmtId="0" fontId="0" fillId="8" borderId="2" xfId="0" applyFill="1" applyBorder="1"/>
    <xf numFmtId="0" fontId="0" fillId="8" borderId="3" xfId="0" applyFill="1" applyBorder="1"/>
    <xf numFmtId="0" fontId="0" fillId="8" borderId="10" xfId="0" applyFill="1" applyBorder="1"/>
    <xf numFmtId="0" fontId="10" fillId="2" borderId="0" xfId="0" applyFont="1" applyFill="1" applyAlignment="1">
      <alignment vertical="center"/>
    </xf>
    <xf numFmtId="0" fontId="0" fillId="2" borderId="7" xfId="0" applyFill="1" applyBorder="1"/>
    <xf numFmtId="0" fontId="0" fillId="2" borderId="8" xfId="0" applyFill="1" applyBorder="1"/>
    <xf numFmtId="0" fontId="0" fillId="2" borderId="9" xfId="0" applyFill="1" applyBorder="1"/>
    <xf numFmtId="0" fontId="0" fillId="0" borderId="6" xfId="0" applyFill="1" applyBorder="1" applyAlignment="1">
      <alignment horizontal="left" vertical="center" wrapText="1"/>
    </xf>
    <xf numFmtId="0" fontId="0" fillId="2" borderId="0" xfId="0" applyFill="1" applyAlignment="1">
      <alignment vertical="center" wrapText="1"/>
    </xf>
    <xf numFmtId="0" fontId="21" fillId="2" borderId="8" xfId="0" applyFont="1" applyFill="1" applyBorder="1" applyAlignment="1">
      <alignment vertical="center"/>
    </xf>
    <xf numFmtId="0" fontId="21" fillId="2" borderId="7" xfId="0" applyFont="1" applyFill="1" applyBorder="1" applyAlignment="1">
      <alignment vertical="center"/>
    </xf>
    <xf numFmtId="49" fontId="4" fillId="0" borderId="0" xfId="1" applyNumberFormat="1" applyFont="1" applyAlignment="1">
      <alignment horizontal="center" vertical="center" wrapText="1"/>
    </xf>
    <xf numFmtId="0" fontId="23" fillId="2" borderId="9" xfId="0" applyFont="1" applyFill="1" applyBorder="1" applyAlignment="1">
      <alignment vertical="center"/>
    </xf>
    <xf numFmtId="0" fontId="5" fillId="2" borderId="0" xfId="2" applyFont="1" applyFill="1" applyAlignment="1">
      <alignment horizontal="left" vertical="center" wrapText="1"/>
    </xf>
    <xf numFmtId="0" fontId="103" fillId="6" borderId="11" xfId="2" applyNumberFormat="1" applyFont="1" applyFill="1" applyBorder="1" applyAlignment="1">
      <alignment vertical="center" wrapText="1"/>
    </xf>
    <xf numFmtId="0" fontId="103" fillId="6" borderId="13" xfId="2" applyNumberFormat="1" applyFont="1" applyFill="1" applyBorder="1" applyAlignment="1">
      <alignment vertical="center" wrapText="1"/>
    </xf>
    <xf numFmtId="0" fontId="6" fillId="2" borderId="0" xfId="2" applyFont="1" applyFill="1" applyAlignment="1">
      <alignment horizontal="left" vertical="center" wrapText="1"/>
    </xf>
    <xf numFmtId="0" fontId="0" fillId="2" borderId="0" xfId="0" applyFill="1" applyAlignment="1">
      <alignment horizontal="left" vertical="center"/>
    </xf>
    <xf numFmtId="0" fontId="46" fillId="2" borderId="0" xfId="0" applyFont="1" applyFill="1" applyAlignment="1">
      <alignment horizontal="left" vertical="center"/>
    </xf>
    <xf numFmtId="0" fontId="0" fillId="7" borderId="0" xfId="0" applyFont="1" applyFill="1" applyAlignment="1">
      <alignment horizontal="center" vertical="center"/>
    </xf>
    <xf numFmtId="0" fontId="0" fillId="7" borderId="0" xfId="0" applyFill="1" applyAlignment="1">
      <alignment horizontal="center" vertical="center"/>
    </xf>
    <xf numFmtId="0" fontId="0" fillId="14" borderId="0" xfId="0" applyFill="1" applyAlignment="1">
      <alignment horizontal="center" vertical="center"/>
    </xf>
    <xf numFmtId="0" fontId="0" fillId="7" borderId="0" xfId="0" applyFill="1" applyAlignment="1">
      <alignment horizontal="center" vertical="top"/>
    </xf>
    <xf numFmtId="0" fontId="0" fillId="2" borderId="1" xfId="0" applyFont="1" applyFill="1" applyBorder="1" applyAlignment="1">
      <alignment horizontal="center" vertical="center"/>
    </xf>
    <xf numFmtId="0" fontId="104" fillId="2" borderId="22" xfId="3" applyFont="1" applyFill="1" applyBorder="1" applyAlignment="1">
      <alignment horizontal="center" vertical="center" wrapText="1"/>
    </xf>
    <xf numFmtId="0" fontId="104" fillId="2" borderId="23" xfId="3" applyFont="1" applyFill="1" applyBorder="1" applyAlignment="1">
      <alignment horizontal="center" vertical="center" wrapText="1"/>
    </xf>
    <xf numFmtId="0" fontId="104" fillId="2" borderId="24" xfId="3" applyFont="1" applyFill="1" applyBorder="1" applyAlignment="1">
      <alignment horizontal="center" vertical="center" wrapText="1"/>
    </xf>
    <xf numFmtId="168" fontId="0" fillId="5" borderId="2" xfId="0" quotePrefix="1" applyNumberFormat="1" applyFill="1" applyBorder="1"/>
    <xf numFmtId="168" fontId="0" fillId="5" borderId="3" xfId="0" quotePrefix="1" applyNumberFormat="1" applyFill="1" applyBorder="1"/>
    <xf numFmtId="3" fontId="0" fillId="5" borderId="10" xfId="4" applyNumberFormat="1" applyFont="1" applyFill="1" applyBorder="1" applyAlignment="1">
      <alignment horizontal="right" indent="2"/>
    </xf>
    <xf numFmtId="0" fontId="0" fillId="2" borderId="1" xfId="0" applyFill="1" applyBorder="1" applyAlignment="1">
      <alignment horizontal="left"/>
    </xf>
    <xf numFmtId="0" fontId="0" fillId="2" borderId="0" xfId="0" applyFill="1" applyBorder="1" applyAlignment="1">
      <alignment horizontal="left"/>
    </xf>
    <xf numFmtId="0" fontId="4" fillId="2" borderId="0" xfId="0" applyFont="1" applyFill="1" applyAlignment="1"/>
    <xf numFmtId="0" fontId="4" fillId="2" borderId="0" xfId="0" applyFont="1" applyFill="1" applyBorder="1" applyAlignment="1"/>
    <xf numFmtId="0" fontId="4" fillId="2" borderId="0" xfId="0" applyFont="1" applyFill="1" applyBorder="1" applyAlignment="1">
      <alignment horizontal="left"/>
    </xf>
    <xf numFmtId="0" fontId="19" fillId="2" borderId="0" xfId="0" applyFont="1" applyFill="1" applyAlignment="1">
      <alignment vertical="center"/>
    </xf>
    <xf numFmtId="0" fontId="50" fillId="2" borderId="0" xfId="0" applyFont="1" applyFill="1" applyAlignment="1">
      <alignment vertical="center"/>
    </xf>
    <xf numFmtId="0" fontId="105" fillId="2" borderId="0" xfId="0" applyFont="1" applyFill="1"/>
    <xf numFmtId="167" fontId="0" fillId="5" borderId="0" xfId="4" applyFont="1" applyFill="1" applyBorder="1" applyAlignment="1">
      <alignment horizontal="left" vertical="center"/>
    </xf>
    <xf numFmtId="184" fontId="0" fillId="2" borderId="0" xfId="14" applyNumberFormat="1" applyFont="1" applyFill="1" applyBorder="1" applyAlignment="1">
      <alignment horizontal="left" vertical="center"/>
    </xf>
    <xf numFmtId="184" fontId="0" fillId="8" borderId="2" xfId="14" applyNumberFormat="1" applyFont="1" applyFill="1" applyBorder="1" applyAlignment="1">
      <alignment horizontal="left" vertical="center"/>
    </xf>
    <xf numFmtId="184" fontId="0" fillId="8" borderId="3" xfId="14" applyNumberFormat="1" applyFont="1" applyFill="1" applyBorder="1" applyAlignment="1">
      <alignment horizontal="left" vertical="center"/>
    </xf>
    <xf numFmtId="184" fontId="0" fillId="8" borderId="1" xfId="14" applyNumberFormat="1" applyFont="1" applyFill="1" applyBorder="1" applyAlignment="1">
      <alignment horizontal="left" vertical="center"/>
    </xf>
    <xf numFmtId="184" fontId="0" fillId="8" borderId="0" xfId="14" applyNumberFormat="1" applyFont="1" applyFill="1" applyBorder="1" applyAlignment="1">
      <alignment horizontal="left" vertical="center"/>
    </xf>
    <xf numFmtId="0" fontId="0" fillId="14" borderId="0" xfId="0" applyFill="1" applyBorder="1" applyAlignment="1">
      <alignment horizontal="center" vertical="center"/>
    </xf>
    <xf numFmtId="0" fontId="0" fillId="8" borderId="2" xfId="0" applyFont="1" applyFill="1" applyBorder="1"/>
    <xf numFmtId="0" fontId="0" fillId="8" borderId="3" xfId="0" applyFont="1" applyFill="1" applyBorder="1"/>
    <xf numFmtId="0" fontId="0" fillId="8" borderId="10" xfId="0" applyFont="1" applyFill="1" applyBorder="1"/>
    <xf numFmtId="0" fontId="7" fillId="2" borderId="0" xfId="2" applyFont="1" applyFill="1"/>
    <xf numFmtId="0" fontId="10" fillId="50" borderId="6" xfId="0" applyFont="1" applyFill="1" applyBorder="1" applyAlignment="1">
      <alignment horizontal="left" vertical="center"/>
    </xf>
    <xf numFmtId="0" fontId="5" fillId="2" borderId="0" xfId="2" applyFill="1" applyAlignment="1">
      <alignment horizontal="left" vertical="center" wrapText="1" indent="2"/>
    </xf>
    <xf numFmtId="0" fontId="5" fillId="2" borderId="0" xfId="2" applyFill="1" applyAlignment="1">
      <alignment horizontal="center" vertical="center"/>
    </xf>
    <xf numFmtId="0" fontId="10" fillId="50" borderId="6" xfId="0" applyFont="1" applyFill="1" applyBorder="1" applyAlignment="1">
      <alignment vertical="center"/>
    </xf>
    <xf numFmtId="0" fontId="15" fillId="2" borderId="0" xfId="0" applyFont="1" applyFill="1" applyAlignment="1">
      <alignment horizontal="left" vertical="center"/>
    </xf>
    <xf numFmtId="0" fontId="21" fillId="2" borderId="0" xfId="2" applyFont="1" applyFill="1"/>
    <xf numFmtId="0" fontId="5" fillId="2" borderId="0" xfId="2" quotePrefix="1" applyFill="1" applyAlignment="1">
      <alignment horizontal="left" vertical="center" wrapText="1" indent="2"/>
    </xf>
    <xf numFmtId="0" fontId="34" fillId="53" borderId="0" xfId="2" applyFont="1" applyFill="1" applyAlignment="1">
      <alignment horizontal="left" wrapText="1"/>
    </xf>
    <xf numFmtId="0" fontId="7" fillId="53" borderId="0" xfId="2" applyFont="1" applyFill="1" applyAlignment="1">
      <alignment horizontal="left" indent="2"/>
    </xf>
    <xf numFmtId="0" fontId="34" fillId="53" borderId="0" xfId="2" applyFont="1" applyFill="1" applyAlignment="1">
      <alignment wrapText="1"/>
    </xf>
    <xf numFmtId="0" fontId="7" fillId="53" borderId="0" xfId="2" applyFont="1" applyFill="1" applyAlignment="1">
      <alignment horizontal="left" indent="4"/>
    </xf>
    <xf numFmtId="0" fontId="5" fillId="53" borderId="0" xfId="2" applyFill="1" applyAlignment="1">
      <alignment horizontal="left" vertical="center" indent="6"/>
    </xf>
    <xf numFmtId="0" fontId="7" fillId="53" borderId="0" xfId="2" applyFont="1" applyFill="1" applyAlignment="1">
      <alignment horizontal="left" indent="6"/>
    </xf>
    <xf numFmtId="0" fontId="34" fillId="53" borderId="0" xfId="2" applyFont="1" applyFill="1" applyAlignment="1">
      <alignment horizontal="left" vertical="center" wrapText="1" indent="6"/>
    </xf>
    <xf numFmtId="0" fontId="5" fillId="53" borderId="0" xfId="2" applyFill="1" applyAlignment="1">
      <alignment horizontal="left" vertical="center" indent="8"/>
    </xf>
    <xf numFmtId="0" fontId="5" fillId="53" borderId="0" xfId="2" applyFill="1" applyAlignment="1">
      <alignment horizontal="left" vertical="center" wrapText="1" indent="8"/>
    </xf>
    <xf numFmtId="0" fontId="43" fillId="53" borderId="0" xfId="2" applyFont="1" applyFill="1" applyAlignment="1">
      <alignment horizontal="left"/>
    </xf>
    <xf numFmtId="0" fontId="5" fillId="53" borderId="0" xfId="2" applyFill="1" applyAlignment="1">
      <alignment horizontal="left" vertical="center" indent="10"/>
    </xf>
    <xf numFmtId="0" fontId="19" fillId="0" borderId="0" xfId="0" applyFont="1" applyFill="1" applyBorder="1" applyAlignment="1">
      <alignment vertical="center"/>
    </xf>
    <xf numFmtId="0" fontId="5" fillId="2" borderId="0" xfId="2" applyFont="1" applyFill="1" applyAlignment="1">
      <alignment vertical="center" wrapText="1"/>
    </xf>
    <xf numFmtId="0" fontId="29" fillId="7" borderId="0" xfId="0" applyFont="1" applyFill="1" applyAlignment="1">
      <alignment horizontal="center"/>
    </xf>
    <xf numFmtId="0" fontId="41" fillId="2" borderId="0" xfId="0" applyFont="1" applyFill="1" applyAlignment="1">
      <alignment vertical="center"/>
    </xf>
    <xf numFmtId="0" fontId="107" fillId="2" borderId="1" xfId="0" applyFont="1" applyFill="1" applyBorder="1" applyAlignment="1">
      <alignment horizontal="center" wrapText="1"/>
    </xf>
    <xf numFmtId="0" fontId="6" fillId="9" borderId="0" xfId="2" applyFont="1" applyFill="1" applyAlignment="1">
      <alignment horizontal="left" vertical="center" wrapText="1"/>
    </xf>
    <xf numFmtId="0" fontId="5" fillId="9" borderId="0" xfId="2" applyFont="1" applyFill="1" applyAlignment="1">
      <alignment horizontal="left" vertical="center"/>
    </xf>
    <xf numFmtId="0" fontId="5" fillId="2" borderId="0" xfId="2" applyFont="1" applyFill="1" applyAlignment="1">
      <alignment vertical="center"/>
    </xf>
    <xf numFmtId="0" fontId="5" fillId="9" borderId="0" xfId="2" applyFont="1" applyFill="1" applyAlignment="1">
      <alignment vertical="center" wrapText="1"/>
    </xf>
    <xf numFmtId="0" fontId="5" fillId="9" borderId="0" xfId="2" applyFont="1" applyFill="1" applyAlignment="1">
      <alignment vertical="center"/>
    </xf>
    <xf numFmtId="0" fontId="5" fillId="2" borderId="0" xfId="2" applyFont="1" applyFill="1" applyAlignment="1">
      <alignment horizontal="left" vertical="center"/>
    </xf>
    <xf numFmtId="0" fontId="5" fillId="2" borderId="0" xfId="2" applyFont="1" applyFill="1" applyAlignment="1">
      <alignment horizontal="left"/>
    </xf>
    <xf numFmtId="0" fontId="5" fillId="11" borderId="0" xfId="2" applyFont="1" applyFill="1" applyAlignment="1">
      <alignment horizontal="left" vertical="center"/>
    </xf>
    <xf numFmtId="0" fontId="5" fillId="9" borderId="0" xfId="2" applyFont="1" applyFill="1" applyAlignment="1">
      <alignment horizontal="left"/>
    </xf>
    <xf numFmtId="0" fontId="6" fillId="9" borderId="0" xfId="2" applyFont="1" applyFill="1" applyAlignment="1">
      <alignment horizontal="left" vertical="center"/>
    </xf>
    <xf numFmtId="0" fontId="5" fillId="9" borderId="0" xfId="2" applyFont="1" applyFill="1" applyAlignment="1">
      <alignment horizontal="left" wrapText="1"/>
    </xf>
    <xf numFmtId="0" fontId="5" fillId="2" borderId="0" xfId="2" applyFont="1" applyFill="1" applyAlignment="1">
      <alignment horizontal="left" wrapText="1"/>
    </xf>
    <xf numFmtId="0" fontId="5" fillId="2" borderId="0" xfId="2" applyFill="1" applyAlignment="1">
      <alignment horizontal="center" vertical="center"/>
    </xf>
    <xf numFmtId="0" fontId="107" fillId="2" borderId="0" xfId="0" applyFont="1" applyFill="1" applyBorder="1" applyAlignment="1">
      <alignment horizontal="center" wrapText="1"/>
    </xf>
    <xf numFmtId="168" fontId="0" fillId="8" borderId="0" xfId="4" applyNumberFormat="1" applyFont="1" applyFill="1" applyBorder="1" applyAlignment="1">
      <alignment horizontal="left" vertical="center" wrapText="1"/>
    </xf>
    <xf numFmtId="168" fontId="0" fillId="2" borderId="0" xfId="4" applyNumberFormat="1" applyFont="1" applyFill="1" applyBorder="1" applyAlignment="1">
      <alignment horizontal="left" vertical="center" wrapText="1"/>
    </xf>
    <xf numFmtId="168" fontId="0" fillId="8" borderId="1" xfId="4" applyNumberFormat="1" applyFont="1" applyFill="1" applyBorder="1" applyAlignment="1">
      <alignment horizontal="left" vertical="center" wrapText="1"/>
    </xf>
    <xf numFmtId="168" fontId="0" fillId="2" borderId="1" xfId="4" applyNumberFormat="1" applyFont="1" applyFill="1" applyBorder="1" applyAlignment="1">
      <alignment horizontal="left" vertical="center" wrapText="1"/>
    </xf>
    <xf numFmtId="168" fontId="0" fillId="8" borderId="5" xfId="4" applyNumberFormat="1" applyFont="1" applyFill="1" applyBorder="1" applyAlignment="1">
      <alignment horizontal="left" vertical="center" wrapText="1"/>
    </xf>
    <xf numFmtId="168" fontId="0" fillId="2" borderId="5" xfId="4" applyNumberFormat="1" applyFont="1" applyFill="1" applyBorder="1" applyAlignment="1">
      <alignment horizontal="left" vertical="center" wrapText="1"/>
    </xf>
    <xf numFmtId="0" fontId="0" fillId="2" borderId="0" xfId="0" applyFill="1" applyAlignment="1">
      <alignment horizontal="center" vertical="center"/>
    </xf>
    <xf numFmtId="0" fontId="29" fillId="2" borderId="9" xfId="0" applyFont="1" applyFill="1" applyBorder="1" applyAlignment="1">
      <alignment horizontal="left" indent="2"/>
    </xf>
    <xf numFmtId="168" fontId="0" fillId="2" borderId="5" xfId="4" applyNumberFormat="1" applyFont="1" applyFill="1" applyBorder="1"/>
    <xf numFmtId="168" fontId="0" fillId="2" borderId="10" xfId="4" applyNumberFormat="1" applyFont="1" applyFill="1" applyBorder="1"/>
    <xf numFmtId="168" fontId="0" fillId="5" borderId="3" xfId="0" applyNumberFormat="1" applyFill="1" applyBorder="1"/>
    <xf numFmtId="0" fontId="5" fillId="53" borderId="0" xfId="2" applyFill="1" applyAlignment="1">
      <alignment horizontal="left" vertical="center" wrapText="1" indent="8"/>
    </xf>
    <xf numFmtId="0" fontId="5" fillId="2" borderId="0" xfId="2" applyFill="1" applyAlignment="1">
      <alignment horizontal="left" vertical="center" wrapText="1"/>
    </xf>
    <xf numFmtId="0" fontId="5" fillId="53" borderId="0" xfId="2" applyFill="1" applyAlignment="1">
      <alignment horizontal="left" vertical="center" indent="15"/>
    </xf>
    <xf numFmtId="0" fontId="5" fillId="11" borderId="0" xfId="2" applyFont="1" applyFill="1" applyAlignment="1">
      <alignment vertical="center" wrapText="1"/>
    </xf>
    <xf numFmtId="167" fontId="0" fillId="8" borderId="5" xfId="4" applyFont="1" applyFill="1" applyBorder="1"/>
    <xf numFmtId="0" fontId="5" fillId="2" borderId="0" xfId="2" applyFill="1" applyAlignment="1">
      <alignment horizontal="left" vertical="center" wrapText="1"/>
    </xf>
    <xf numFmtId="0" fontId="5" fillId="2" borderId="0" xfId="2" applyFill="1" applyAlignment="1">
      <alignment horizontal="center" vertical="center"/>
    </xf>
    <xf numFmtId="0" fontId="5" fillId="2" borderId="0" xfId="2" applyFont="1" applyFill="1" applyBorder="1" applyAlignment="1">
      <alignment horizontal="left" vertical="center" wrapText="1"/>
    </xf>
    <xf numFmtId="0" fontId="26" fillId="11" borderId="0" xfId="2" applyFont="1" applyFill="1" applyBorder="1" applyAlignment="1">
      <alignment horizontal="left" vertical="center" wrapText="1"/>
    </xf>
    <xf numFmtId="0" fontId="26" fillId="9" borderId="0" xfId="2" applyFont="1" applyFill="1" applyBorder="1" applyAlignment="1">
      <alignment horizontal="left" vertical="center" wrapText="1"/>
    </xf>
    <xf numFmtId="0" fontId="108" fillId="2" borderId="0" xfId="2" applyFont="1" applyFill="1" applyAlignment="1">
      <alignment horizontal="left" vertical="center" wrapText="1"/>
    </xf>
    <xf numFmtId="0" fontId="109" fillId="2" borderId="0" xfId="2" applyFont="1" applyFill="1" applyAlignment="1">
      <alignment horizontal="left" vertical="center" wrapText="1"/>
    </xf>
    <xf numFmtId="0" fontId="14" fillId="6" borderId="13" xfId="2" applyFont="1" applyFill="1" applyBorder="1" applyAlignment="1">
      <alignment vertical="center"/>
    </xf>
    <xf numFmtId="0" fontId="108" fillId="2" borderId="0" xfId="2" applyFont="1" applyFill="1" applyAlignment="1">
      <alignment horizontal="left" vertical="center"/>
    </xf>
    <xf numFmtId="0" fontId="32" fillId="9" borderId="0" xfId="8" applyFont="1" applyFill="1" applyBorder="1" applyAlignment="1">
      <alignment vertical="center" wrapText="1"/>
    </xf>
    <xf numFmtId="0" fontId="5" fillId="9" borderId="0" xfId="2" applyFont="1" applyFill="1" applyBorder="1" applyAlignment="1">
      <alignment vertical="center" wrapText="1"/>
    </xf>
    <xf numFmtId="0" fontId="5" fillId="2" borderId="0" xfId="2" applyFont="1" applyFill="1" applyBorder="1" applyAlignment="1">
      <alignment vertical="center" wrapText="1"/>
    </xf>
    <xf numFmtId="0" fontId="32" fillId="9" borderId="0" xfId="0" applyFont="1" applyFill="1" applyBorder="1" applyAlignment="1">
      <alignment vertical="center" wrapText="1"/>
    </xf>
    <xf numFmtId="0" fontId="32" fillId="2" borderId="0" xfId="0" applyFont="1" applyFill="1" applyBorder="1" applyAlignment="1">
      <alignment vertical="center" wrapText="1"/>
    </xf>
    <xf numFmtId="0" fontId="32" fillId="9" borderId="0" xfId="0" applyFont="1" applyFill="1" applyAlignment="1">
      <alignment vertical="center" wrapText="1"/>
    </xf>
    <xf numFmtId="49" fontId="4" fillId="2" borderId="0" xfId="1" applyNumberFormat="1" applyFont="1" applyFill="1" applyAlignment="1">
      <alignment horizontal="center" vertical="center" wrapText="1"/>
    </xf>
    <xf numFmtId="0" fontId="32" fillId="2" borderId="0" xfId="0" applyFont="1" applyFill="1" applyAlignment="1">
      <alignment vertical="center" wrapText="1"/>
    </xf>
    <xf numFmtId="0" fontId="7" fillId="2" borderId="0" xfId="2" applyFont="1" applyFill="1" applyBorder="1" applyAlignment="1"/>
    <xf numFmtId="0" fontId="29" fillId="8" borderId="0" xfId="0" applyFont="1" applyFill="1" applyBorder="1"/>
    <xf numFmtId="0" fontId="5" fillId="9" borderId="0" xfId="2" applyFont="1" applyFill="1" applyAlignment="1">
      <alignment horizontal="left" vertical="top"/>
    </xf>
    <xf numFmtId="165" fontId="42" fillId="12" borderId="0" xfId="1" applyNumberFormat="1" applyFont="1" applyFill="1" applyBorder="1" applyAlignment="1">
      <alignment vertical="center" wrapText="1"/>
    </xf>
    <xf numFmtId="0" fontId="26" fillId="9" borderId="0" xfId="2" applyFont="1" applyFill="1" applyBorder="1" applyAlignment="1">
      <alignment vertical="center" wrapText="1"/>
    </xf>
    <xf numFmtId="0" fontId="26" fillId="9" borderId="0" xfId="2" applyFont="1" applyFill="1" applyBorder="1" applyAlignment="1">
      <alignment horizontal="left" vertical="center" wrapText="1" indent="3"/>
    </xf>
    <xf numFmtId="0" fontId="30" fillId="11" borderId="0" xfId="2" applyFont="1" applyFill="1" applyBorder="1" applyAlignment="1">
      <alignment horizontal="left" vertical="center" wrapText="1"/>
    </xf>
    <xf numFmtId="0" fontId="31" fillId="11" borderId="0" xfId="2" applyFont="1" applyFill="1" applyAlignment="1">
      <alignment horizontal="left" vertical="center"/>
    </xf>
    <xf numFmtId="0" fontId="31" fillId="11" borderId="0" xfId="2" applyFont="1" applyFill="1" applyAlignment="1">
      <alignment horizontal="left" vertical="center" wrapText="1"/>
    </xf>
    <xf numFmtId="49" fontId="45" fillId="2" borderId="0" xfId="2" applyNumberFormat="1" applyFont="1" applyFill="1" applyBorder="1" applyAlignment="1" applyProtection="1">
      <alignment horizontal="left" vertical="center" indent="3"/>
      <protection locked="0"/>
    </xf>
    <xf numFmtId="0" fontId="29" fillId="2" borderId="0" xfId="0" applyFont="1" applyFill="1" applyBorder="1"/>
    <xf numFmtId="0" fontId="29" fillId="2" borderId="0" xfId="0" applyFont="1" applyFill="1" applyBorder="1" applyAlignment="1">
      <alignment horizontal="right"/>
    </xf>
    <xf numFmtId="49" fontId="45" fillId="2" borderId="0" xfId="2" applyNumberFormat="1" applyFont="1" applyFill="1" applyBorder="1" applyAlignment="1" applyProtection="1">
      <alignment horizontal="left" vertical="center" indent="2"/>
      <protection locked="0"/>
    </xf>
    <xf numFmtId="0" fontId="29" fillId="2" borderId="5" xfId="0" applyFont="1" applyFill="1" applyBorder="1"/>
    <xf numFmtId="49" fontId="43" fillId="2" borderId="9" xfId="2" applyNumberFormat="1" applyFont="1" applyFill="1" applyBorder="1" applyAlignment="1" applyProtection="1">
      <alignment horizontal="left" vertical="center" indent="3"/>
      <protection locked="0"/>
    </xf>
    <xf numFmtId="0" fontId="4" fillId="10" borderId="0" xfId="0" applyFont="1" applyFill="1" applyBorder="1" applyAlignment="1">
      <alignment horizontal="left" vertical="center" wrapText="1"/>
    </xf>
    <xf numFmtId="0" fontId="4" fillId="2" borderId="0" xfId="0" applyFont="1" applyFill="1" applyAlignment="1">
      <alignment horizontal="left" vertical="center" wrapText="1"/>
    </xf>
    <xf numFmtId="0" fontId="10" fillId="2" borderId="5" xfId="0" applyFont="1" applyFill="1" applyBorder="1"/>
    <xf numFmtId="49" fontId="43" fillId="2" borderId="9" xfId="2" applyNumberFormat="1" applyFont="1" applyFill="1" applyBorder="1" applyAlignment="1" applyProtection="1">
      <alignment horizontal="left" vertical="center"/>
      <protection locked="0"/>
    </xf>
    <xf numFmtId="49" fontId="43" fillId="2" borderId="9" xfId="2" applyNumberFormat="1" applyFont="1" applyFill="1" applyBorder="1" applyAlignment="1" applyProtection="1">
      <alignment horizontal="left" vertical="center" indent="1"/>
      <protection locked="0"/>
    </xf>
    <xf numFmtId="0" fontId="29" fillId="2" borderId="0" xfId="0" applyFont="1" applyFill="1" applyAlignment="1">
      <alignment horizontal="right"/>
    </xf>
    <xf numFmtId="49" fontId="45" fillId="2" borderId="5" xfId="2" applyNumberFormat="1" applyFont="1" applyFill="1" applyBorder="1" applyAlignment="1" applyProtection="1">
      <alignment horizontal="left" vertical="center"/>
      <protection locked="0"/>
    </xf>
    <xf numFmtId="49" fontId="43" fillId="2" borderId="0" xfId="2" applyNumberFormat="1" applyFont="1" applyFill="1" applyBorder="1" applyAlignment="1" applyProtection="1">
      <alignment horizontal="left" vertical="center" indent="2"/>
      <protection locked="0"/>
    </xf>
    <xf numFmtId="0" fontId="29" fillId="2" borderId="0" xfId="0" applyFont="1" applyFill="1" applyBorder="1" applyAlignment="1">
      <alignment horizontal="left" indent="2"/>
    </xf>
    <xf numFmtId="0" fontId="23" fillId="8" borderId="7" xfId="0" applyFont="1" applyFill="1" applyBorder="1" applyAlignment="1">
      <alignment horizontal="left"/>
    </xf>
    <xf numFmtId="0" fontId="23" fillId="8" borderId="8" xfId="0" applyFont="1" applyFill="1" applyBorder="1" applyAlignment="1">
      <alignment horizontal="left"/>
    </xf>
    <xf numFmtId="0" fontId="23" fillId="8" borderId="7" xfId="0" applyFont="1" applyFill="1" applyBorder="1" applyAlignment="1">
      <alignment horizontal="left" indent="1"/>
    </xf>
    <xf numFmtId="0" fontId="23" fillId="8" borderId="8" xfId="0" applyFont="1" applyFill="1" applyBorder="1" applyAlignment="1">
      <alignment horizontal="left" indent="1"/>
    </xf>
    <xf numFmtId="0" fontId="23" fillId="8" borderId="8" xfId="0" applyFont="1" applyFill="1" applyBorder="1" applyAlignment="1">
      <alignment horizontal="left" indent="3"/>
    </xf>
    <xf numFmtId="0" fontId="23" fillId="8" borderId="0" xfId="0" applyFont="1" applyFill="1" applyBorder="1" applyAlignment="1">
      <alignment horizontal="left"/>
    </xf>
    <xf numFmtId="0" fontId="23" fillId="8" borderId="1" xfId="0" applyFont="1" applyFill="1" applyBorder="1" applyAlignment="1">
      <alignment horizontal="left"/>
    </xf>
    <xf numFmtId="0" fontId="23" fillId="8" borderId="9" xfId="0" applyFont="1" applyFill="1" applyBorder="1" applyAlignment="1">
      <alignment horizontal="left"/>
    </xf>
    <xf numFmtId="0" fontId="23" fillId="8" borderId="5" xfId="0" applyFont="1" applyFill="1" applyBorder="1" applyAlignment="1">
      <alignment horizontal="left"/>
    </xf>
    <xf numFmtId="0" fontId="15" fillId="2" borderId="6" xfId="0" applyFont="1" applyFill="1" applyBorder="1" applyAlignment="1">
      <alignment horizontal="left" vertical="center"/>
    </xf>
    <xf numFmtId="0" fontId="5" fillId="9" borderId="0" xfId="2" applyFont="1" applyFill="1" applyAlignment="1">
      <alignment horizontal="left" vertical="center" wrapText="1"/>
    </xf>
    <xf numFmtId="0" fontId="32" fillId="9" borderId="0" xfId="2" applyFont="1" applyFill="1" applyBorder="1" applyAlignment="1">
      <alignment vertical="center" wrapText="1"/>
    </xf>
    <xf numFmtId="0" fontId="32" fillId="2" borderId="0" xfId="2" applyFont="1" applyFill="1" applyBorder="1" applyAlignment="1">
      <alignment vertical="center" wrapText="1"/>
    </xf>
    <xf numFmtId="0" fontId="15" fillId="2" borderId="0" xfId="0" applyFont="1" applyFill="1" applyBorder="1" applyAlignment="1">
      <alignment vertical="center" wrapText="1"/>
    </xf>
    <xf numFmtId="0" fontId="15" fillId="9" borderId="0" xfId="0" applyFont="1" applyFill="1" applyBorder="1" applyAlignment="1">
      <alignment vertical="center" wrapText="1"/>
    </xf>
    <xf numFmtId="0" fontId="32" fillId="2" borderId="0" xfId="2" applyFont="1" applyFill="1" applyAlignment="1">
      <alignment vertical="center" wrapText="1"/>
    </xf>
    <xf numFmtId="0" fontId="32" fillId="9" borderId="0" xfId="2" applyFont="1" applyFill="1" applyAlignment="1">
      <alignment vertical="center" wrapText="1"/>
    </xf>
    <xf numFmtId="0" fontId="5" fillId="2" borderId="0" xfId="2" applyFont="1" applyFill="1" applyAlignment="1"/>
    <xf numFmtId="0" fontId="5" fillId="2" borderId="0" xfId="2" applyFont="1" applyFill="1" applyBorder="1" applyAlignment="1"/>
    <xf numFmtId="0" fontId="15" fillId="2" borderId="6" xfId="0" applyFont="1" applyFill="1" applyBorder="1" applyAlignment="1">
      <alignment horizontal="left" vertical="center" wrapText="1"/>
    </xf>
    <xf numFmtId="0" fontId="7" fillId="0" borderId="0" xfId="2" applyFont="1"/>
    <xf numFmtId="0" fontId="7" fillId="2" borderId="0" xfId="342" applyFont="1" applyFill="1"/>
    <xf numFmtId="0" fontId="5" fillId="53" borderId="0" xfId="2" applyFill="1" applyAlignment="1">
      <alignment horizontal="left" vertical="center" wrapText="1" indent="8"/>
    </xf>
    <xf numFmtId="0" fontId="106" fillId="52" borderId="0" xfId="2" applyFont="1" applyFill="1" applyAlignment="1">
      <alignment horizontal="left" vertical="center"/>
    </xf>
    <xf numFmtId="0" fontId="5" fillId="53" borderId="0" xfId="2" applyFill="1" applyAlignment="1">
      <alignment vertical="center" wrapText="1"/>
    </xf>
    <xf numFmtId="0" fontId="5" fillId="53" borderId="0" xfId="2" applyFill="1" applyAlignment="1">
      <alignment horizontal="left" vertical="center" wrapText="1" indent="4"/>
    </xf>
    <xf numFmtId="0" fontId="15" fillId="2" borderId="1" xfId="0" applyFont="1" applyFill="1" applyBorder="1" applyAlignment="1">
      <alignment horizontal="left" vertical="center" wrapText="1"/>
    </xf>
    <xf numFmtId="0" fontId="14" fillId="6" borderId="11" xfId="2" applyFont="1" applyFill="1" applyBorder="1" applyAlignment="1">
      <alignment horizontal="left" vertical="center"/>
    </xf>
    <xf numFmtId="0" fontId="14" fillId="6" borderId="13" xfId="2" applyFont="1" applyFill="1" applyBorder="1" applyAlignment="1">
      <alignment horizontal="left" vertical="center"/>
    </xf>
    <xf numFmtId="0" fontId="21" fillId="9" borderId="0" xfId="2" applyFont="1" applyFill="1" applyBorder="1" applyAlignment="1">
      <alignment horizontal="left" vertical="center" wrapText="1"/>
    </xf>
    <xf numFmtId="0" fontId="36" fillId="2" borderId="0" xfId="2" applyFont="1" applyFill="1" applyAlignment="1">
      <alignment horizontal="left" vertical="center"/>
    </xf>
    <xf numFmtId="0" fontId="21" fillId="9" borderId="0" xfId="10" applyFont="1" applyFill="1" applyAlignment="1">
      <alignment horizontal="left" vertical="center" wrapText="1"/>
    </xf>
    <xf numFmtId="0" fontId="5" fillId="2" borderId="0" xfId="2" applyFill="1" applyAlignment="1">
      <alignment horizontal="left" vertical="center" wrapText="1"/>
    </xf>
    <xf numFmtId="0" fontId="5" fillId="2" borderId="0" xfId="2" applyFill="1" applyAlignment="1">
      <alignment horizontal="center" vertical="center"/>
    </xf>
    <xf numFmtId="0" fontId="5" fillId="2" borderId="0" xfId="2" applyFont="1" applyFill="1" applyBorder="1" applyAlignment="1">
      <alignment horizontal="left" vertical="center" wrapText="1"/>
    </xf>
    <xf numFmtId="0" fontId="14" fillId="6" borderId="12" xfId="2" applyFont="1" applyFill="1" applyBorder="1" applyAlignment="1">
      <alignment horizontal="center" vertical="center"/>
    </xf>
    <xf numFmtId="0" fontId="14" fillId="6" borderId="13" xfId="2" applyFont="1" applyFill="1" applyBorder="1" applyAlignment="1">
      <alignment horizontal="center" vertical="center"/>
    </xf>
    <xf numFmtId="0" fontId="5" fillId="11" borderId="0" xfId="2" applyFont="1" applyFill="1" applyAlignment="1">
      <alignment horizontal="left" vertical="center" wrapText="1"/>
    </xf>
    <xf numFmtId="0" fontId="5" fillId="9" borderId="0" xfId="2" applyFont="1" applyFill="1" applyAlignment="1">
      <alignment horizontal="left" vertical="center" wrapText="1"/>
    </xf>
    <xf numFmtId="0" fontId="5" fillId="9" borderId="0" xfId="2" applyFont="1" applyFill="1" applyAlignment="1">
      <alignment horizontal="left" vertical="top" wrapText="1"/>
    </xf>
    <xf numFmtId="0" fontId="5" fillId="4" borderId="0" xfId="2" applyFill="1" applyBorder="1" applyAlignment="1">
      <alignment horizontal="center" vertical="center"/>
    </xf>
    <xf numFmtId="0" fontId="37" fillId="6" borderId="11" xfId="2" applyFont="1" applyFill="1" applyBorder="1" applyAlignment="1">
      <alignment horizontal="center" vertical="center"/>
    </xf>
    <xf numFmtId="0" fontId="37" fillId="6" borderId="12" xfId="2" applyFont="1" applyFill="1" applyBorder="1" applyAlignment="1">
      <alignment horizontal="center" vertical="center"/>
    </xf>
    <xf numFmtId="165" fontId="23" fillId="2" borderId="11" xfId="1" applyNumberFormat="1" applyFont="1" applyFill="1" applyBorder="1" applyAlignment="1">
      <alignment horizontal="center" vertical="center" wrapText="1"/>
    </xf>
    <xf numFmtId="165" fontId="23" fillId="2" borderId="13" xfId="1" applyNumberFormat="1" applyFont="1" applyFill="1" applyBorder="1" applyAlignment="1">
      <alignment horizontal="center" vertical="center" wrapText="1"/>
    </xf>
    <xf numFmtId="0" fontId="23" fillId="2" borderId="8" xfId="8" applyNumberFormat="1" applyFont="1" applyFill="1" applyBorder="1" applyAlignment="1">
      <alignment horizontal="left" vertical="top" wrapText="1"/>
    </xf>
    <xf numFmtId="0" fontId="23" fillId="2" borderId="0" xfId="8" applyNumberFormat="1" applyFont="1" applyFill="1" applyBorder="1" applyAlignment="1">
      <alignment horizontal="left" vertical="top" wrapText="1"/>
    </xf>
    <xf numFmtId="165" fontId="42" fillId="12" borderId="7" xfId="1" applyNumberFormat="1" applyFont="1" applyFill="1" applyBorder="1" applyAlignment="1">
      <alignment horizontal="center" vertical="center" wrapText="1"/>
    </xf>
    <xf numFmtId="165" fontId="42" fillId="12" borderId="1" xfId="1" applyNumberFormat="1" applyFont="1" applyFill="1" applyBorder="1" applyAlignment="1">
      <alignment horizontal="center" vertical="center" wrapText="1"/>
    </xf>
    <xf numFmtId="165" fontId="42" fillId="12" borderId="2" xfId="1" applyNumberFormat="1" applyFont="1" applyFill="1" applyBorder="1" applyAlignment="1">
      <alignment horizontal="center" vertical="center" wrapText="1"/>
    </xf>
    <xf numFmtId="0" fontId="104" fillId="2" borderId="2" xfId="3" applyFont="1" applyFill="1" applyBorder="1" applyAlignment="1">
      <alignment horizontal="center" vertical="center" wrapText="1"/>
    </xf>
    <xf numFmtId="0" fontId="104" fillId="2" borderId="10" xfId="3" applyFont="1" applyFill="1" applyBorder="1" applyAlignment="1">
      <alignment horizontal="center" vertical="center" wrapText="1"/>
    </xf>
    <xf numFmtId="165" fontId="42" fillId="12" borderId="8" xfId="1" applyNumberFormat="1" applyFont="1" applyFill="1" applyBorder="1" applyAlignment="1">
      <alignment horizontal="center" vertical="center" wrapText="1"/>
    </xf>
    <xf numFmtId="165" fontId="42" fillId="12" borderId="9" xfId="1" applyNumberFormat="1" applyFont="1" applyFill="1" applyBorder="1" applyAlignment="1">
      <alignment horizontal="center" vertical="center" wrapText="1"/>
    </xf>
    <xf numFmtId="0" fontId="104" fillId="13" borderId="19" xfId="0" applyFont="1" applyFill="1" applyBorder="1" applyAlignment="1">
      <alignment horizontal="center" vertical="center" wrapText="1"/>
    </xf>
    <xf numFmtId="0" fontId="104" fillId="13" borderId="20" xfId="0" applyFont="1" applyFill="1" applyBorder="1" applyAlignment="1">
      <alignment horizontal="center" vertical="center" wrapText="1"/>
    </xf>
    <xf numFmtId="0" fontId="104" fillId="13" borderId="21" xfId="0" applyFont="1" applyFill="1" applyBorder="1" applyAlignment="1">
      <alignment horizontal="center" vertical="center" wrapText="1"/>
    </xf>
    <xf numFmtId="0" fontId="104" fillId="2" borderId="17" xfId="3" applyFont="1" applyFill="1" applyBorder="1" applyAlignment="1">
      <alignment horizontal="center" vertical="center" wrapText="1"/>
    </xf>
    <xf numFmtId="0" fontId="104" fillId="2" borderId="14" xfId="3" applyFont="1" applyFill="1" applyBorder="1" applyAlignment="1">
      <alignment horizontal="center" vertical="center" wrapText="1"/>
    </xf>
  </cellXfs>
  <cellStyles count="358">
    <cellStyle name=" 1" xfId="19" xr:uid="{CBD6C79B-1381-4A60-A54C-E7B1A8379C70}"/>
    <cellStyle name="_Capex" xfId="20" xr:uid="{62E611A2-F60B-4362-881D-D093AE3F1CF0}"/>
    <cellStyle name="_UED AMP 2009-14 Final 250309 Less PU" xfId="21" xr:uid="{A83FF073-7E0E-4F27-9B06-E820D1517C83}"/>
    <cellStyle name="_UED AMP 2009-14 Final 250309 Less PU_1011 monthly" xfId="22" xr:uid="{9DD4CE86-152B-4EFF-BAAA-5244F094F0D5}"/>
    <cellStyle name="_UED AMP 2009-14 Final 250309 Less PU_1011 monthly_All Outage data RIN 19.2" xfId="23" xr:uid="{E77A6D2F-9E64-4CAE-A383-7FAC738852E8}"/>
    <cellStyle name="_UED AMP 2009-14 Final 250309 Less PU_1011 monthly_Daily SAIDI SAIFI RIN 19.3ab" xfId="24" xr:uid="{BF5C7F8C-D703-4A28-BFB3-7F76EE94B341}"/>
    <cellStyle name="_UED AMP 2009-14 Final 250309 Less PU_All Outage data RIN 19.2" xfId="25" xr:uid="{6A2BC8DC-6E8E-4B8A-B797-6B059A757B9A}"/>
    <cellStyle name="_UED AMP 2009-14 Final 250309 Less PU_Daily SAIDI SAIFI RIN 19.3ab" xfId="26" xr:uid="{E39CCB32-BC22-4C22-B6F7-6A3852AA8878}"/>
    <cellStyle name="20% - Accent1 2" xfId="27" xr:uid="{45E0FDD8-F85E-4DB1-8BC5-44C83D63AB23}"/>
    <cellStyle name="20% - Accent2 2" xfId="28" xr:uid="{66952C14-178A-4D6D-BFF8-4FD231F6E2C4}"/>
    <cellStyle name="20% - Accent3 2" xfId="29" xr:uid="{CA785891-4B64-451A-8791-1AEAC014BECB}"/>
    <cellStyle name="20% - Accent4 2" xfId="30" xr:uid="{205A87CC-0A0C-4C0E-B8E8-FF9A5122A3FE}"/>
    <cellStyle name="20% - Accent5 2" xfId="31" xr:uid="{41424124-EA8A-4228-935D-A314D36004F2}"/>
    <cellStyle name="20% - Accent6 2" xfId="32" xr:uid="{27334555-18E3-4205-8886-EBC088D0119C}"/>
    <cellStyle name="40% - Accent1 2" xfId="33" xr:uid="{F2AA820D-0BAA-4933-867B-6B8F21622F62}"/>
    <cellStyle name="40% - Accent2 2" xfId="34" xr:uid="{770BAE84-95F9-4A8E-BF00-786E094F7F19}"/>
    <cellStyle name="40% - Accent3 2" xfId="35" xr:uid="{A64CF7AB-340E-4745-A668-375B750DA1C3}"/>
    <cellStyle name="40% - Accent4 2" xfId="36" xr:uid="{3877EF2B-6EF4-4E05-B4CD-C46C529AB75F}"/>
    <cellStyle name="40% - Accent5 2" xfId="37" xr:uid="{4866FD9B-9CCB-4CAC-B672-11D882426A61}"/>
    <cellStyle name="40% - Accent6 2" xfId="38" xr:uid="{A1917252-69D5-4387-A2FB-44379F3F26A8}"/>
    <cellStyle name="60% - Accent1 2" xfId="39" xr:uid="{E3964DB3-6B96-4DD7-8BA3-F9B130BD2202}"/>
    <cellStyle name="60% - Accent2 2" xfId="40" xr:uid="{FE90F8B7-4F13-44DC-9BAC-42915F916CF2}"/>
    <cellStyle name="60% - Accent3 2" xfId="41" xr:uid="{E3D46737-D855-4DE4-B0F3-63742FD72FDB}"/>
    <cellStyle name="60% - Accent4 2" xfId="42" xr:uid="{275DA3F0-C8B8-4F03-B45D-75129A44112D}"/>
    <cellStyle name="60% - Accent5 2" xfId="43" xr:uid="{0231EEB7-758F-486A-A7D5-7CF1FDDE0369}"/>
    <cellStyle name="60% - Accent6 2" xfId="44" xr:uid="{CEF882FA-7C08-4607-8497-E9DCB5412C22}"/>
    <cellStyle name="Accent1 - 20%" xfId="46" xr:uid="{7B67ADD7-6552-4EFE-A9FD-EE1126BFFFF3}"/>
    <cellStyle name="Accent1 - 40%" xfId="47" xr:uid="{1333EF9A-0FC7-486F-AA5D-CCD830C7377C}"/>
    <cellStyle name="Accent1 - 60%" xfId="48" xr:uid="{D3706198-E047-4F1C-B89F-0A6D71EB2D66}"/>
    <cellStyle name="Accent1 2" xfId="45" xr:uid="{C4D76386-2F59-4CE3-9550-276A2296A1CA}"/>
    <cellStyle name="Accent2 - 20%" xfId="50" xr:uid="{A498744D-B700-4E63-875A-7866693273ED}"/>
    <cellStyle name="Accent2 - 40%" xfId="51" xr:uid="{69CD6CCE-0FBE-4486-8564-48FE880A22BE}"/>
    <cellStyle name="Accent2 - 60%" xfId="52" xr:uid="{4FC73B03-F345-4B71-A05D-5CD0B822C47F}"/>
    <cellStyle name="Accent2 2" xfId="49" xr:uid="{24AC184F-EDBF-454C-A403-FB4FB8FB99EA}"/>
    <cellStyle name="Accent3 - 20%" xfId="54" xr:uid="{B56A380D-1A21-4EEC-911D-43CEDB2C2BEE}"/>
    <cellStyle name="Accent3 - 40%" xfId="55" xr:uid="{2D843064-A802-4BF7-9B14-7BE3B5FA8B84}"/>
    <cellStyle name="Accent3 - 60%" xfId="56" xr:uid="{97305F15-0239-4785-952A-1E32CF67DA28}"/>
    <cellStyle name="Accent3 10" xfId="57" xr:uid="{B062624E-A380-4567-84FE-5BC9A2E63647}"/>
    <cellStyle name="Accent3 11" xfId="58" xr:uid="{A4143276-BA7B-43C5-9920-B439DDDE1E62}"/>
    <cellStyle name="Accent3 12" xfId="59" xr:uid="{6CA3CCC0-46AB-4C89-983D-509C77C2BB72}"/>
    <cellStyle name="Accent3 13" xfId="60" xr:uid="{D4267789-ABB3-4F38-BD6A-652CF28893F6}"/>
    <cellStyle name="Accent3 14" xfId="61" xr:uid="{944C2ED1-84DC-472A-9E45-0F3C886A4368}"/>
    <cellStyle name="Accent3 15" xfId="62" xr:uid="{CD674822-F84A-4B77-837B-089FC3B059BE}"/>
    <cellStyle name="Accent3 16" xfId="63" xr:uid="{B5B13244-D431-4798-9176-8C2FDC144B09}"/>
    <cellStyle name="Accent3 17" xfId="64" xr:uid="{72E37232-8AC3-4A01-B52B-8F89CE47D9E1}"/>
    <cellStyle name="Accent3 18" xfId="65" xr:uid="{EEE22C7B-C7D3-44E4-B2A1-79A30ABE7A52}"/>
    <cellStyle name="Accent3 19" xfId="66" xr:uid="{6F1D7F35-135F-4715-85AD-FF7C08C6521F}"/>
    <cellStyle name="Accent3 2" xfId="67" xr:uid="{F9506C6F-31E0-4FE2-80EB-F44C1DC0296C}"/>
    <cellStyle name="Accent3 20" xfId="68" xr:uid="{E75689B7-C2B5-4F56-B8D6-E9BE9D1C2267}"/>
    <cellStyle name="Accent3 21" xfId="53" xr:uid="{BF80D030-6AC0-4DC3-B4F7-1B7A75CFD339}"/>
    <cellStyle name="Accent3 3" xfId="69" xr:uid="{7BCF25E4-8103-4972-90D5-AAD2FCE9B397}"/>
    <cellStyle name="Accent3 4" xfId="70" xr:uid="{59BCB707-C6D4-46FC-9E78-D3779DB8831F}"/>
    <cellStyle name="Accent3 5" xfId="71" xr:uid="{451B77BD-2BFD-4EAA-8E1B-6E95A278FA07}"/>
    <cellStyle name="Accent3 6" xfId="72" xr:uid="{13020A01-BDA0-4505-90D2-AD0A4DEBE43E}"/>
    <cellStyle name="Accent3 7" xfId="73" xr:uid="{BFEDAB3C-85EB-4595-9750-CB78BF833FB5}"/>
    <cellStyle name="Accent3 8" xfId="74" xr:uid="{07916D45-1482-4A8C-BBB3-7D5A66F70BB7}"/>
    <cellStyle name="Accent3 9" xfId="75" xr:uid="{0A854230-6D22-442A-BAED-0C1EB9B28BDC}"/>
    <cellStyle name="Accent4 - 20%" xfId="77" xr:uid="{A9940D31-1468-4A7C-862A-1D16ECFA169B}"/>
    <cellStyle name="Accent4 - 40%" xfId="78" xr:uid="{3E2590F4-BCD8-4678-B9B4-9B194DA5DF25}"/>
    <cellStyle name="Accent4 - 60%" xfId="79" xr:uid="{7FBFA06F-E357-4190-A62C-E2DD9D9053A5}"/>
    <cellStyle name="Accent4 2" xfId="76" xr:uid="{02CD15BE-22B1-429A-9438-C8AA61A66F35}"/>
    <cellStyle name="Accent5 - 20%" xfId="81" xr:uid="{4165472D-AA7C-4C5A-9610-AE78B751BB5E}"/>
    <cellStyle name="Accent5 - 40%" xfId="82" xr:uid="{32C5BB76-B476-46D6-8A0F-A83603AE01C1}"/>
    <cellStyle name="Accent5 - 60%" xfId="83" xr:uid="{8015A5E6-1093-4F2C-8739-DE415699B570}"/>
    <cellStyle name="Accent5 10" xfId="84" xr:uid="{D455BDD6-AA38-4F10-B3D3-C19FAA82867C}"/>
    <cellStyle name="Accent5 11" xfId="85" xr:uid="{A84F5DD4-7FAC-4348-8A95-B863B16701AF}"/>
    <cellStyle name="Accent5 12" xfId="86" xr:uid="{2201236A-6605-416F-812C-400CBB5C526F}"/>
    <cellStyle name="Accent5 13" xfId="87" xr:uid="{4077800D-D300-490F-AFCD-A80DB42E8ED5}"/>
    <cellStyle name="Accent5 14" xfId="88" xr:uid="{50C926D3-67DA-45B9-B5F4-A40C0FCE3480}"/>
    <cellStyle name="Accent5 15" xfId="89" xr:uid="{C035469D-E6E2-4C61-A9FD-B0635BF80587}"/>
    <cellStyle name="Accent5 16" xfId="90" xr:uid="{91A198F1-560D-484C-9984-989277CFA185}"/>
    <cellStyle name="Accent5 17" xfId="91" xr:uid="{978916AB-B5B5-49D4-9804-ABFF0FE9016D}"/>
    <cellStyle name="Accent5 18" xfId="92" xr:uid="{7354C2F5-DD3E-4D7B-8F06-687DEB08B49B}"/>
    <cellStyle name="Accent5 19" xfId="93" xr:uid="{69E14A94-275A-4DA4-8D6E-5364634D11F5}"/>
    <cellStyle name="Accent5 2" xfId="94" xr:uid="{141AF160-FDDA-48CE-994D-72689E0EE6EB}"/>
    <cellStyle name="Accent5 20" xfId="95" xr:uid="{0A9B82F6-7AC5-48F8-B4BA-B16A6A04E4C5}"/>
    <cellStyle name="Accent5 21" xfId="80" xr:uid="{3A40E6FB-3B04-413E-A9F9-8F21B1CFD136}"/>
    <cellStyle name="Accent5 3" xfId="96" xr:uid="{3AECFD6B-4991-4536-9C11-A8D5AFD37B79}"/>
    <cellStyle name="Accent5 4" xfId="97" xr:uid="{C3F4735C-FF80-415E-9AC9-2963021161C9}"/>
    <cellStyle name="Accent5 5" xfId="98" xr:uid="{B1235167-0022-40E5-AE53-FD4218647221}"/>
    <cellStyle name="Accent5 6" xfId="99" xr:uid="{83E03AA1-2DD5-4A97-AE69-EF0145501930}"/>
    <cellStyle name="Accent5 7" xfId="100" xr:uid="{75B16D02-3CE0-491C-86D5-C6603E426CD9}"/>
    <cellStyle name="Accent5 8" xfId="101" xr:uid="{0A1CFE9F-DCA6-4873-A03F-240D0D4B014F}"/>
    <cellStyle name="Accent5 9" xfId="102" xr:uid="{1913D6DE-F1E5-4D7C-86CC-5CAA029D2497}"/>
    <cellStyle name="Accent6 - 20%" xfId="104" xr:uid="{30CB8DE5-11DF-41D9-ACB3-1CFBB6433E0E}"/>
    <cellStyle name="Accent6 - 40%" xfId="105" xr:uid="{70197BDE-E0B4-4578-98F8-693756A1A944}"/>
    <cellStyle name="Accent6 - 60%" xfId="106" xr:uid="{FAEB90E8-428E-4B17-A07A-2DE41CC6F749}"/>
    <cellStyle name="Accent6 2" xfId="103" xr:uid="{26E4F50F-2BA5-4F77-B921-E2A8D8D84A2D}"/>
    <cellStyle name="Agara" xfId="107" xr:uid="{D5846AF7-F1A3-4BBA-9F07-22D96D3DD292}"/>
    <cellStyle name="B79812_.wvu.PrintTitlest" xfId="108" xr:uid="{A03390A9-BFC3-47C0-B69D-4CA47937F97C}"/>
    <cellStyle name="Bad 2" xfId="109" xr:uid="{03C35B42-2C60-4CF9-9946-B28A44E7BA1E}"/>
    <cellStyle name="Black" xfId="110" xr:uid="{FC6462D8-08E7-49D1-862C-4B15B5851695}"/>
    <cellStyle name="Blockout" xfId="331" xr:uid="{C5BC2A3E-CECC-452F-B976-27B1CBD05A1D}"/>
    <cellStyle name="Blockout 2" xfId="332" xr:uid="{7994989E-BA03-42CA-8D53-8C33019ED23A}"/>
    <cellStyle name="Blue" xfId="111" xr:uid="{05720CE2-B2D9-4587-8DB7-13E9484B9FF8}"/>
    <cellStyle name="Calculation 2" xfId="112" xr:uid="{E9639170-E51C-4CB9-94D2-A0E64D62CC27}"/>
    <cellStyle name="Check Cell 2" xfId="113" xr:uid="{ED877EEC-D5EA-4845-B50D-8EDFCFA92BA2}"/>
    <cellStyle name="Comma" xfId="4" builtinId="3"/>
    <cellStyle name="Comma [0]7Z_87C" xfId="115" xr:uid="{FC521F6A-53CE-4266-B8EF-F4C4C6DECE62}"/>
    <cellStyle name="Comma 0" xfId="116" xr:uid="{41C8CCBE-F348-4BC8-A59C-DF154106A188}"/>
    <cellStyle name="Comma 1" xfId="117" xr:uid="{0A9F7946-2C30-48F3-A48C-9B39046B6CCD}"/>
    <cellStyle name="Comma 10" xfId="118" xr:uid="{EF305502-83DF-46E9-961F-EDD4B53560C6}"/>
    <cellStyle name="Comma 11" xfId="119" xr:uid="{AD3C63F0-F7C1-4D7C-BE81-E0071621D5D4}"/>
    <cellStyle name="Comma 12" xfId="120" xr:uid="{4272152B-7996-4FCB-9E3F-CAA722F466BC}"/>
    <cellStyle name="Comma 13" xfId="121" xr:uid="{04818C2F-B094-44BD-B38D-AB5B3629151B}"/>
    <cellStyle name="Comma 14" xfId="122" xr:uid="{690F2B72-E034-44D4-92E5-137C4DD10323}"/>
    <cellStyle name="Comma 15" xfId="123" xr:uid="{C3A827FA-587D-45D1-B1DB-C922C277B36B}"/>
    <cellStyle name="Comma 16" xfId="124" xr:uid="{3C9650B3-161E-490C-8BDE-3E082167B854}"/>
    <cellStyle name="Comma 17" xfId="125" xr:uid="{F6429FD0-482D-44DB-9347-FFF0E6B221FF}"/>
    <cellStyle name="Comma 18" xfId="126" xr:uid="{E117B2F8-857A-4C1F-980D-95E1A42AAB4C}"/>
    <cellStyle name="Comma 19" xfId="127" xr:uid="{5C005475-1D79-4432-9072-FFF9FEC12FB1}"/>
    <cellStyle name="Comma 2" xfId="6" xr:uid="{00000000-0005-0000-0000-000001000000}"/>
    <cellStyle name="Comma 2 2" xfId="129" xr:uid="{AF9A1DB7-B2C1-4F90-8B99-11C24007EFEC}"/>
    <cellStyle name="Comma 2 3" xfId="130" xr:uid="{28028815-C7D5-44F0-AAC8-C70EBB7AEB64}"/>
    <cellStyle name="Comma 2 4" xfId="128" xr:uid="{DB1267F6-0C27-4733-A77C-4DCE2B944BCC}"/>
    <cellStyle name="Comma 2 5" xfId="13" xr:uid="{5A9EB6F0-DA56-4C91-AF02-6560EA6FB6ED}"/>
    <cellStyle name="Comma 20" xfId="131" xr:uid="{79D492CD-6014-4DA7-860F-4C418D415523}"/>
    <cellStyle name="Comma 21" xfId="132" xr:uid="{7D030745-0E6C-4B11-8CA8-A5C8E9E8A8CE}"/>
    <cellStyle name="Comma 22" xfId="133" xr:uid="{C3A0B4CE-1F10-40BB-9C55-CC6D4B74E016}"/>
    <cellStyle name="Comma 23" xfId="134" xr:uid="{4BBC900C-EA2A-454B-AB3D-EFB9063C1597}"/>
    <cellStyle name="Comma 24" xfId="114" xr:uid="{1FC6744D-A7F3-4B4F-801E-6A2CEF017DEB}"/>
    <cellStyle name="Comma 25" xfId="330" xr:uid="{7FF3B03B-FD46-4975-9D06-E118E2A4A0F0}"/>
    <cellStyle name="Comma 26" xfId="341" xr:uid="{75CF6CFC-3F2D-4DCB-B140-3860E4A77386}"/>
    <cellStyle name="Comma 27" xfId="345" xr:uid="{A14122EF-23F8-4334-B3DF-14ADB5F11B7D}"/>
    <cellStyle name="Comma 28" xfId="346" xr:uid="{31E99B0D-16F2-46A7-83E3-54885622A619}"/>
    <cellStyle name="Comma 29" xfId="347" xr:uid="{C06D6BA7-1D08-4517-ABC6-52928B5DFA27}"/>
    <cellStyle name="Comma 3" xfId="135" xr:uid="{B6D76D44-FA07-421F-9BC1-C42192A9F2AA}"/>
    <cellStyle name="Comma 30" xfId="348" xr:uid="{8248E9F4-A4C5-4907-B00E-09D40B431818}"/>
    <cellStyle name="Comma 31" xfId="349" xr:uid="{543471EF-D4FF-48AC-80E8-7F6CCC740492}"/>
    <cellStyle name="Comma 32" xfId="350" xr:uid="{6D8E4E82-068A-48BF-8BDB-48949E4B6DE5}"/>
    <cellStyle name="Comma 33" xfId="351" xr:uid="{285D1A66-C8D8-4DDB-8383-C5756E54C7C3}"/>
    <cellStyle name="Comma 34" xfId="352" xr:uid="{E6BC535A-2AFC-4267-ACA7-F6A13F94B9E2}"/>
    <cellStyle name="Comma 35" xfId="353" xr:uid="{E99D1178-A3DA-4F8E-8B8C-38CFBF320B7A}"/>
    <cellStyle name="Comma 36" xfId="354" xr:uid="{20F69CAC-9118-4342-AA29-E42D0F055D1E}"/>
    <cellStyle name="Comma 37" xfId="355" xr:uid="{1A7A1064-7328-48D9-A717-D36290807A35}"/>
    <cellStyle name="Comma 38" xfId="356" xr:uid="{4D852314-1D4B-4519-BDBE-9BC0309E5E5E}"/>
    <cellStyle name="Comma 39" xfId="357" xr:uid="{25E3CD8F-4F67-4331-8813-251467F94DEB}"/>
    <cellStyle name="Comma 4" xfId="136" xr:uid="{D6D1C70F-7C7A-4071-8359-0BA4FF9B9D2B}"/>
    <cellStyle name="Comma 5" xfId="137" xr:uid="{C58AECB7-5982-4F29-8FAE-324C31DE5DFC}"/>
    <cellStyle name="Comma 6" xfId="138" xr:uid="{72EFE514-842F-4712-BF33-A287168DA019}"/>
    <cellStyle name="Comma 7" xfId="139" xr:uid="{DBAEF85F-5F71-4C65-A28E-48DA1AAE48A8}"/>
    <cellStyle name="Comma 8" xfId="140" xr:uid="{4F7A9008-FFCF-4FD3-A361-C22BF111DFBF}"/>
    <cellStyle name="Comma 9" xfId="141" xr:uid="{03EC66C9-96B9-4394-8D33-B545E9478CDC}"/>
    <cellStyle name="Comma0" xfId="142" xr:uid="{AEFBB76E-C324-463A-854B-A75240F4B69D}"/>
    <cellStyle name="Currency 11" xfId="144" xr:uid="{4E5A86E0-6838-4DD8-ABA3-A27B23C3F07E}"/>
    <cellStyle name="Currency 2" xfId="14" xr:uid="{0052AEAC-CCF4-4226-8500-F7B1F8AA7FC8}"/>
    <cellStyle name="Currency 2 2" xfId="145" xr:uid="{0039DD35-3CE6-43B2-8467-D44C884B8C4D}"/>
    <cellStyle name="Currency 3" xfId="146" xr:uid="{A931E343-D149-482A-8177-A448601699B1}"/>
    <cellStyle name="Currency 4" xfId="147" xr:uid="{8DF2BDC3-4A66-445A-9C1C-57CC2D335DC0}"/>
    <cellStyle name="Currency 5" xfId="148" xr:uid="{BCE8ADB4-D816-43D1-A286-8BE6F748E370}"/>
    <cellStyle name="Currency 6" xfId="143" xr:uid="{AA91DB98-4553-4F35-BC10-FDCB9F13AE6A}"/>
    <cellStyle name="Currency 7" xfId="340" xr:uid="{0944D597-90DA-41CC-A466-E03A4621E8F5}"/>
    <cellStyle name="D4_B8B1_005004B79812_.wvu.PrintTitlest" xfId="149" xr:uid="{B6589DC9-86FA-44F2-954D-A33DF6F1D5EB}"/>
    <cellStyle name="Date" xfId="150" xr:uid="{4AAE05D8-0EF2-4AC6-9778-864D56B0B7D6}"/>
    <cellStyle name="dms_1" xfId="5" xr:uid="{00000000-0005-0000-0000-000002000000}"/>
    <cellStyle name="dms_Row" xfId="7" xr:uid="{00000000-0005-0000-0000-000003000000}"/>
    <cellStyle name="dms_Row_Locked" xfId="8" xr:uid="{00000000-0005-0000-0000-000004000000}"/>
    <cellStyle name="Emphasis 1" xfId="151" xr:uid="{E941BE09-3AD6-42E5-9FC5-2DD5F8BB5DC2}"/>
    <cellStyle name="Emphasis 2" xfId="152" xr:uid="{8E91FFC4-27BE-446B-B42C-A1DDCCBADD1B}"/>
    <cellStyle name="Emphasis 3" xfId="153" xr:uid="{9A4F6418-A9AA-4827-B8D9-B0103E1CCBF0}"/>
    <cellStyle name="Euro" xfId="154" xr:uid="{1C60ECBD-BF58-4D70-87FF-85F6DC033D0F}"/>
    <cellStyle name="Explanatory Text 2" xfId="155" xr:uid="{B68BD2D2-4290-4722-A89C-381D22509B0F}"/>
    <cellStyle name="Fixed" xfId="156" xr:uid="{E5718798-C02B-4004-BC62-EFA98479D114}"/>
    <cellStyle name="Gilsans" xfId="157" xr:uid="{1BECEAF0-EB2B-4AB2-A1A6-C206EBA3B5C8}"/>
    <cellStyle name="Gilsansl" xfId="158" xr:uid="{73988E0E-836E-4DEA-A1C0-081A9A5475BD}"/>
    <cellStyle name="Good 2" xfId="160" xr:uid="{6D355360-15A1-4022-A03E-4654DC45F868}"/>
    <cellStyle name="Good 3" xfId="159" xr:uid="{1048298E-81D1-43DA-907E-D05F9BDD879B}"/>
    <cellStyle name="Heading 1 2" xfId="162" xr:uid="{347BF18F-D632-4C83-8547-260E2257692C}"/>
    <cellStyle name="Heading 1 3" xfId="163" xr:uid="{2461FEC2-7DB2-42C2-A655-897B233534BD}"/>
    <cellStyle name="Heading 1 4" xfId="164" xr:uid="{CC9A473A-36CD-499D-82FC-B45A90E84A86}"/>
    <cellStyle name="Heading 1 5" xfId="161" xr:uid="{92B77632-6DA0-4C29-8BCC-DDA475A0C1D0}"/>
    <cellStyle name="Heading 2 2" xfId="166" xr:uid="{C3D89C84-8631-4A06-8E66-5E4E4541C577}"/>
    <cellStyle name="Heading 2 3" xfId="167" xr:uid="{B20337A5-D58D-45D6-9AA0-3E90008FE288}"/>
    <cellStyle name="Heading 2 4" xfId="168" xr:uid="{2C1C8A88-5656-4605-ABA3-B5094CE7ACF9}"/>
    <cellStyle name="Heading 2 5" xfId="165" xr:uid="{45B259F0-8474-443A-A267-AB50D5BC51BC}"/>
    <cellStyle name="Heading 3 2" xfId="170" xr:uid="{0637F442-6D1D-4BA9-ACB5-4D74A00CA8BE}"/>
    <cellStyle name="Heading 3 3" xfId="171" xr:uid="{54A15A06-C1FB-4ABE-8540-3E2DEB135217}"/>
    <cellStyle name="Heading 3 4" xfId="169" xr:uid="{D8D2A608-FCB6-4A6A-B449-84C8EEC32566}"/>
    <cellStyle name="Heading 4 2" xfId="173" xr:uid="{D5FB6DA4-AE07-4C8C-8353-D6451C0AC0F8}"/>
    <cellStyle name="Heading 4 3" xfId="174" xr:uid="{71DF62F4-809A-4419-9931-5B76F424A4C8}"/>
    <cellStyle name="Heading 4 4" xfId="172" xr:uid="{0E11B2B4-B489-4035-9625-2266632AF2D3}"/>
    <cellStyle name="Heading(4)" xfId="175" xr:uid="{46C23229-35D6-4337-8249-DC99D983F580}"/>
    <cellStyle name="Hyperlink 2" xfId="176" xr:uid="{6741FAA6-5B58-47B6-8083-11491057DA37}"/>
    <cellStyle name="Hyperlink Arrow" xfId="177" xr:uid="{591CFC53-9F54-417D-B00C-39772E599555}"/>
    <cellStyle name="Hyperlink Text" xfId="178" xr:uid="{8250CC6E-3104-40AF-ACB5-D7CD355201A2}"/>
    <cellStyle name="Input 2" xfId="179" xr:uid="{C6E2338A-63F0-4E1B-892D-718A289C932A}"/>
    <cellStyle name="Input1" xfId="180" xr:uid="{78CFDE9C-724F-44B0-85FF-8ACE73096100}"/>
    <cellStyle name="Input1 2" xfId="181" xr:uid="{9BA45693-A0C5-4195-A131-A8CB40BB4659}"/>
    <cellStyle name="Input3" xfId="182" xr:uid="{C7F881B4-689C-4486-8577-32D186B55D52}"/>
    <cellStyle name="Lines" xfId="183" xr:uid="{DD830028-E6D1-4E27-B98E-A6DB37A9473E}"/>
    <cellStyle name="Linked Cell 2" xfId="184" xr:uid="{4341CCD7-C929-4C05-AEF8-98208AB39C57}"/>
    <cellStyle name="Mine" xfId="185" xr:uid="{74F35FE7-6F96-44FB-89B6-2FF156E278CF}"/>
    <cellStyle name="Model Name" xfId="186" xr:uid="{11267427-DEB5-4811-B507-9D3809C992C4}"/>
    <cellStyle name="Neutral 2" xfId="188" xr:uid="{FAFF962D-5FDA-4A5C-9ABB-8FAED834C7AB}"/>
    <cellStyle name="Neutral 3" xfId="187" xr:uid="{5A507EC4-AFE3-4E06-AD30-747B4B2438BB}"/>
    <cellStyle name="Normal" xfId="0" builtinId="0"/>
    <cellStyle name="Normal - Style1" xfId="189" xr:uid="{373D60C1-83BE-4248-B945-34604904871A}"/>
    <cellStyle name="Normal 10" xfId="190" xr:uid="{381363E1-92FF-4AE7-8F41-474E06B0449F}"/>
    <cellStyle name="Normal 100" xfId="333" xr:uid="{D496254B-7AFA-4CCC-AE8E-8737734558C3}"/>
    <cellStyle name="Normal 11" xfId="191" xr:uid="{F6D07FC4-CD7D-4282-8085-96C98C85706A}"/>
    <cellStyle name="Normal 114" xfId="192" xr:uid="{DB3B04F7-54D9-4605-A211-C517E284C312}"/>
    <cellStyle name="Normal 12" xfId="193" xr:uid="{FBBA7353-E980-4155-B587-6536494B1A47}"/>
    <cellStyle name="Normal 13" xfId="194" xr:uid="{2B7C6F97-940D-4D93-9DE8-8F141267F190}"/>
    <cellStyle name="Normal 14" xfId="195" xr:uid="{6E4DD83B-DC39-4A71-831C-3D6A07562E2B}"/>
    <cellStyle name="Normal 143" xfId="196" xr:uid="{AF9F38D7-1351-4789-9327-D277EFD988A2}"/>
    <cellStyle name="Normal 144" xfId="197" xr:uid="{1F008702-E743-4FF9-A726-FA731C065BFC}"/>
    <cellStyle name="Normal 147" xfId="198" xr:uid="{A58AA663-1AC3-4A1E-A3AA-8E76FD53782A}"/>
    <cellStyle name="Normal 148" xfId="199" xr:uid="{80E0B6CB-E075-4A97-A218-83815ED24008}"/>
    <cellStyle name="Normal 149" xfId="200" xr:uid="{7E675DFD-F2F3-4DFB-BE32-5F95369C148A}"/>
    <cellStyle name="Normal 15" xfId="201" xr:uid="{1769E404-333B-47EF-A0DD-FB0B9E54C77D}"/>
    <cellStyle name="Normal 150" xfId="202" xr:uid="{EDCA2267-9D64-41E7-932B-C59AFD69F702}"/>
    <cellStyle name="Normal 151" xfId="203" xr:uid="{99803C56-7C5F-4EFB-A4A7-9BD2E28FAA43}"/>
    <cellStyle name="Normal 152" xfId="204" xr:uid="{A770D5F1-545B-4FFA-BF4D-3765F5419E87}"/>
    <cellStyle name="Normal 153" xfId="205" xr:uid="{6E626076-4E40-4FF1-B3CE-63CE368253D2}"/>
    <cellStyle name="Normal 154" xfId="206" xr:uid="{B5172C32-8D5B-41B6-BAD2-0C97019D5C58}"/>
    <cellStyle name="Normal 155" xfId="207" xr:uid="{0108CEB9-2D9C-4657-9827-F25AFC1B9EBA}"/>
    <cellStyle name="Normal 156" xfId="208" xr:uid="{0972C574-3936-49B0-8380-3AD8232B878E}"/>
    <cellStyle name="Normal 16" xfId="209" xr:uid="{2252D9A3-3985-406B-8535-C87A0B87683C}"/>
    <cellStyle name="Normal 161" xfId="210" xr:uid="{754E56EF-71E9-40AD-AC08-A3734E31D22F}"/>
    <cellStyle name="Normal 162" xfId="211" xr:uid="{99E37F4D-01AC-4710-B229-5EB1AE592445}"/>
    <cellStyle name="Normal 163" xfId="212" xr:uid="{C07DEBBF-2105-41DF-98D2-2EACBDA833C6}"/>
    <cellStyle name="Normal 164" xfId="213" xr:uid="{1C649F7A-D7C7-420B-889D-3ECE0BF3DA1E}"/>
    <cellStyle name="Normal 169" xfId="214" xr:uid="{4007507F-A891-40BC-8858-570DD143B617}"/>
    <cellStyle name="Normal 17" xfId="215" xr:uid="{F5078D4F-5BCB-486C-A536-92C56C797039}"/>
    <cellStyle name="Normal 170" xfId="216" xr:uid="{6A3E91C2-14ED-4808-8391-8E6F0811A14B}"/>
    <cellStyle name="Normal 171" xfId="217" xr:uid="{F8203F90-F9B4-4CF5-B370-AF3C478E97CC}"/>
    <cellStyle name="Normal 172" xfId="218" xr:uid="{B9CFECC8-9A42-49CA-A7A1-51E46385D20D}"/>
    <cellStyle name="Normal 177" xfId="219" xr:uid="{E7E239B2-06F5-4803-B862-A6004168412B}"/>
    <cellStyle name="Normal 178" xfId="220" xr:uid="{265EAEB5-AB6A-42D4-90C5-23710C8A2611}"/>
    <cellStyle name="Normal 179" xfId="221" xr:uid="{9C76247C-CC08-47FD-B401-528E07BF86E6}"/>
    <cellStyle name="Normal 18" xfId="222" xr:uid="{7B2CFEC5-59A4-4E38-A99D-F77B162AE184}"/>
    <cellStyle name="Normal 180" xfId="223" xr:uid="{99B17937-C0CE-416F-BE18-9A02C2877B81}"/>
    <cellStyle name="Normal 181" xfId="224" xr:uid="{A9E2FE9F-8AD7-4D8C-812C-FB2CC3347D3E}"/>
    <cellStyle name="Normal 182" xfId="225" xr:uid="{7CE99F47-41D1-4926-B63D-91775AA18A5F}"/>
    <cellStyle name="Normal 183" xfId="226" xr:uid="{008CADE2-13DC-480F-8123-89D005F07046}"/>
    <cellStyle name="Normal 184" xfId="227" xr:uid="{D562BCD1-D49D-430D-A59B-D806F21FFFFE}"/>
    <cellStyle name="Normal 185" xfId="228" xr:uid="{36ED37D4-EF58-46EB-8F2A-560806C6B5A9}"/>
    <cellStyle name="Normal 186" xfId="229" xr:uid="{E6ED6A6E-564F-499E-8C20-5D2FAFD269FE}"/>
    <cellStyle name="Normal 187" xfId="230" xr:uid="{1BA3CE53-E408-456B-9C16-C640CCA2D52E}"/>
    <cellStyle name="Normal 188" xfId="231" xr:uid="{72750666-4D5B-4458-849F-6562A471562F}"/>
    <cellStyle name="Normal 189" xfId="232" xr:uid="{BC1F3295-4E01-47F4-B4E7-C7877EE79C29}"/>
    <cellStyle name="Normal 19" xfId="233" xr:uid="{2EA02909-5C5A-4A43-BBF7-9D6216FA6D6B}"/>
    <cellStyle name="Normal 190" xfId="234" xr:uid="{99DC6BDA-40BF-46B9-BE7E-958AF24509AA}"/>
    <cellStyle name="Normal 192" xfId="235" xr:uid="{0F41BEA6-D5C2-467B-8587-CA792B528DA9}"/>
    <cellStyle name="Normal 193" xfId="236" xr:uid="{32A62F82-0372-481B-AC00-F2066C6F1E12}"/>
    <cellStyle name="Normal 196" xfId="237" xr:uid="{D68AE523-6CDE-435B-8FF9-3F00B85FF937}"/>
    <cellStyle name="Normal 197" xfId="238" xr:uid="{3A7A4CC8-0D69-4ADD-A897-04323C77477B}"/>
    <cellStyle name="Normal 198" xfId="239" xr:uid="{DDAE8D76-2ADC-470F-AC28-E89947C46443}"/>
    <cellStyle name="Normal 199" xfId="240" xr:uid="{524670A9-A8A0-45D0-9998-61DBE54DCC51}"/>
    <cellStyle name="Normal 2" xfId="2" xr:uid="{00000000-0005-0000-0000-000006000000}"/>
    <cellStyle name="Normal 2 2" xfId="9" xr:uid="{E4CC4DF8-F3CE-4F59-9531-24661F97B7EF}"/>
    <cellStyle name="Normal 2 2 2" xfId="242" xr:uid="{78E9DDCE-B4AB-4ADF-9BB0-9523A9938008}"/>
    <cellStyle name="Normal 2 2 3" xfId="10" xr:uid="{CDFE3FFC-99E9-4006-9ECE-14A95F4BFC6E}"/>
    <cellStyle name="Normal 2 3" xfId="243" xr:uid="{182EBFF7-2DBD-4AB5-BEE5-A0A45BF1E45C}"/>
    <cellStyle name="Normal 2 4" xfId="241" xr:uid="{F74B27B1-2D80-47DF-BF78-2206C48AD5CF}"/>
    <cellStyle name="Normal 20" xfId="244" xr:uid="{F92A61EE-F952-43E7-A15C-776F90139039}"/>
    <cellStyle name="Normal 200" xfId="245" xr:uid="{7A744505-2055-4B2D-917B-AD9925BC5018}"/>
    <cellStyle name="Normal 201" xfId="246" xr:uid="{AC22161B-880A-4B9B-9C4E-F6584257B71F}"/>
    <cellStyle name="Normal 202" xfId="247" xr:uid="{B40361E7-919B-4F2A-86BB-7F5B64798EE6}"/>
    <cellStyle name="Normal 203" xfId="248" xr:uid="{6B8C4EBB-5FFF-4BFD-AAC8-6BB9009B2116}"/>
    <cellStyle name="Normal 204" xfId="249" xr:uid="{84E2A303-58E0-408C-81A4-011BB213A596}"/>
    <cellStyle name="Normal 205" xfId="250" xr:uid="{70F3A4BD-B335-4C8F-BB1E-EBBB9099A100}"/>
    <cellStyle name="Normal 207" xfId="251" xr:uid="{D323BFFF-879B-449E-A939-33AB3EAF5058}"/>
    <cellStyle name="Normal 208" xfId="252" xr:uid="{6604241A-4B25-4A03-A5DC-FB883C0AF33D}"/>
    <cellStyle name="Normal 209" xfId="253" xr:uid="{91626AE3-4CBC-4E1C-AEA9-3498EBAC5E3B}"/>
    <cellStyle name="Normal 21" xfId="254" xr:uid="{982D5F21-0E0B-4AFA-9E57-A21522AF2E5A}"/>
    <cellStyle name="Normal 210" xfId="255" xr:uid="{31F45CB8-E618-4B3B-B404-E64D7221699E}"/>
    <cellStyle name="Normal 211" xfId="256" xr:uid="{A6312AFA-FDFF-4D8A-9FF9-F95AF5EA512B}"/>
    <cellStyle name="Normal 212" xfId="257" xr:uid="{A965987F-82DD-46D4-B90B-61C984F3FF6E}"/>
    <cellStyle name="Normal 213" xfId="258" xr:uid="{B3B9D53E-24BD-40F7-BDBB-3A8D14ACD114}"/>
    <cellStyle name="Normal 214" xfId="259" xr:uid="{7898D68D-4532-45DA-9F97-3B1249A2E731}"/>
    <cellStyle name="Normal 215" xfId="15" xr:uid="{2D866ABB-5F56-48E9-81FF-A5A864CEE3DC}"/>
    <cellStyle name="Normal 216" xfId="260" xr:uid="{B5458C38-909F-4ABB-8CCE-11829306FBB0}"/>
    <cellStyle name="Normal 22" xfId="261" xr:uid="{D5EACB8B-A6D6-4E0E-81F0-4FB09F624EF7}"/>
    <cellStyle name="Normal 23" xfId="262" xr:uid="{069CB733-F80A-4CBE-ACF7-19777B461206}"/>
    <cellStyle name="Normal 24" xfId="263" xr:uid="{5E54DB30-E30D-40E4-8A1B-E7C38971278A}"/>
    <cellStyle name="Normal 25" xfId="264" xr:uid="{2C33CE47-96EE-4F6F-97F4-B8715E491EA4}"/>
    <cellStyle name="Normal 26" xfId="265" xr:uid="{68360BAF-B5E8-47CC-A4ED-463623FB1884}"/>
    <cellStyle name="Normal 27" xfId="266" xr:uid="{99272676-B5FF-49B4-9C3D-14F3C5ACBB0E}"/>
    <cellStyle name="Normal 28" xfId="267" xr:uid="{84E24CCE-42B9-4B3D-B26C-6C832E843D60}"/>
    <cellStyle name="Normal 29" xfId="18" xr:uid="{FA5C3B92-08B0-4121-B4F2-8C68C0971274}"/>
    <cellStyle name="Normal 3" xfId="3" xr:uid="{00000000-0005-0000-0000-000007000000}"/>
    <cellStyle name="Normal 3 2" xfId="16" xr:uid="{965E580C-3DA0-4990-8E64-7D2A25F77685}"/>
    <cellStyle name="Normal 3 4" xfId="343" xr:uid="{88B1B5D4-F732-4826-B086-86AD2B62B703}"/>
    <cellStyle name="Normal 30" xfId="12" xr:uid="{C932144D-8205-4E5A-B558-F7C5998E9A6F}"/>
    <cellStyle name="Normal 37" xfId="268" xr:uid="{B6C61ADC-6224-4617-912E-AD4B9813700F}"/>
    <cellStyle name="Normal 38" xfId="269" xr:uid="{45A5ACB7-D7E0-4A7F-B720-A330A3DE224C}"/>
    <cellStyle name="Normal 39" xfId="270" xr:uid="{CC0F7679-109B-461F-8784-550E91EA53C6}"/>
    <cellStyle name="Normal 4" xfId="271" xr:uid="{C84FF6E2-D5FC-4E67-9F3D-20F7E9502F84}"/>
    <cellStyle name="Normal 4 2" xfId="342" xr:uid="{682E79D5-9427-4374-BC07-C8044849EC50}"/>
    <cellStyle name="Normal 40" xfId="272" xr:uid="{B4298FC8-B551-4C22-91C1-CF8111594F75}"/>
    <cellStyle name="Normal 5" xfId="273" xr:uid="{034ECC4D-16CC-4CE6-B9CB-B0B8BEFC9F63}"/>
    <cellStyle name="Normal 6" xfId="274" xr:uid="{F22E71A7-4317-4DBE-ADF4-5942A6BE39E0}"/>
    <cellStyle name="Normal 7" xfId="275" xr:uid="{B643766D-F575-4844-9CAA-9C696AC43BAC}"/>
    <cellStyle name="Normal 77" xfId="334" xr:uid="{64608022-78C8-4EE4-851A-BDA73F160F4A}"/>
    <cellStyle name="Normal 78" xfId="335" xr:uid="{E825A095-464F-4882-84F8-DD93DB111618}"/>
    <cellStyle name="Normal 79" xfId="336" xr:uid="{67978F88-B204-4749-979C-25E256A06FD1}"/>
    <cellStyle name="Normal 8" xfId="276" xr:uid="{55C9A072-14C7-4776-A65E-0306ABD4F61F}"/>
    <cellStyle name="Normal 80" xfId="337" xr:uid="{28C60C51-94F0-4DE4-B396-2C186D590CFE}"/>
    <cellStyle name="Normal 81" xfId="338" xr:uid="{17E4FFD0-EDED-4BDB-8711-9160212ADA1D}"/>
    <cellStyle name="Normal 82" xfId="339" xr:uid="{8B6223B0-A703-4AAA-A617-3BDA95C1EE25}"/>
    <cellStyle name="Normal 9" xfId="277" xr:uid="{97D1232D-A4F0-42E7-90C0-2A76132E8F64}"/>
    <cellStyle name="Normal_AppendixB" xfId="1" xr:uid="{00000000-0005-0000-0000-000008000000}"/>
    <cellStyle name="Note 2" xfId="278" xr:uid="{F28F15C2-E721-4F6B-A600-678EF8DC8817}"/>
    <cellStyle name="Output 2" xfId="279" xr:uid="{4D1A5E0A-E1B3-402C-9F76-72236BF3F15E}"/>
    <cellStyle name="Percent [2]" xfId="281" xr:uid="{7DAA45C2-524C-4F5B-A019-F3F7BEFDFDCF}"/>
    <cellStyle name="Percent 2" xfId="282" xr:uid="{E8B1B013-A727-4ADF-9C37-D0B53FE875F8}"/>
    <cellStyle name="Percent 2 2" xfId="344" xr:uid="{65FA3C86-FCE0-40ED-AB03-2733BEF4D8B5}"/>
    <cellStyle name="Percent 3" xfId="283" xr:uid="{01264ADF-6F33-495B-9586-397BA1883C7A}"/>
    <cellStyle name="Percent 4" xfId="280" xr:uid="{BE7819C9-DDB8-46DE-9C37-3C8F463F5483}"/>
    <cellStyle name="Percent 5" xfId="17" xr:uid="{098E3736-5A86-4CB7-BC40-51931ACC16D1}"/>
    <cellStyle name="Percentage" xfId="284" xr:uid="{71ED0EA9-F7AF-4A5D-A575-808C7312BE79}"/>
    <cellStyle name="Period Title" xfId="285" xr:uid="{1B875834-FE1A-4D78-BDF5-B240708388E8}"/>
    <cellStyle name="PSChar" xfId="286" xr:uid="{8094BBE5-F581-4955-A162-43DCCE1C569F}"/>
    <cellStyle name="PSDate" xfId="287" xr:uid="{9DFB674E-EC3A-466A-B7C9-34078C49BAEE}"/>
    <cellStyle name="PSDec" xfId="288" xr:uid="{806E27A4-4E35-431D-8E2C-8A1535294BCE}"/>
    <cellStyle name="PSDetail" xfId="289" xr:uid="{FB027A2C-F49F-45E7-8F59-258561A60252}"/>
    <cellStyle name="PSHeading" xfId="290" xr:uid="{D8DEC72F-315B-4EF0-95F0-A6CAA99527E9}"/>
    <cellStyle name="PSInt" xfId="291" xr:uid="{3FC578C5-1E99-4E58-B83D-1BF2E06717E0}"/>
    <cellStyle name="PSSpacer" xfId="292" xr:uid="{5AD28387-5FBB-4D28-A180-0FE23F6C5C96}"/>
    <cellStyle name="Ratio" xfId="293" xr:uid="{771CA607-63B6-497F-9870-16A7C86E0837}"/>
    <cellStyle name="Right Date" xfId="294" xr:uid="{FBD4DE80-5CB0-4CC4-8523-19B33FC5DA90}"/>
    <cellStyle name="Right Number" xfId="295" xr:uid="{F1D2B66E-0182-4149-A468-5219DA69DBCC}"/>
    <cellStyle name="Right Year" xfId="296" xr:uid="{2B4B82F7-0D13-4AAA-9608-B16D56E1538C}"/>
    <cellStyle name="SAPBEXstdItem 2" xfId="11" xr:uid="{3F4B0091-87AF-4C45-BB7A-EA92129E078F}"/>
    <cellStyle name="SAPError" xfId="297" xr:uid="{98721497-1530-4442-8049-77E93D7A797A}"/>
    <cellStyle name="SAPKey" xfId="298" xr:uid="{E6C6EBB9-39DD-4F30-BC02-0FC38D4251FF}"/>
    <cellStyle name="SAPLocked" xfId="299" xr:uid="{8AE0B3EE-0F74-49B5-B5AA-680D478AF4D4}"/>
    <cellStyle name="SAPOutput" xfId="300" xr:uid="{EEB2C392-21A7-48A2-AFFC-644E113FC986}"/>
    <cellStyle name="SAPSpace" xfId="301" xr:uid="{82392AA7-512F-4A30-87FF-4C101453947B}"/>
    <cellStyle name="SAPText" xfId="302" xr:uid="{4AA05E7E-54B4-445F-82BD-46839C8054C7}"/>
    <cellStyle name="SAPUnLocked" xfId="303" xr:uid="{A103437F-2C69-4496-B31A-A79608271C20}"/>
    <cellStyle name="Sheet Title" xfId="304" xr:uid="{EE3358DF-9DAC-4E8E-BA2A-97C66E05960C}"/>
    <cellStyle name="Style 1" xfId="305" xr:uid="{5A309921-4003-4E21-97FD-3613F7C8F869}"/>
    <cellStyle name="Style2" xfId="306" xr:uid="{99F2D4D6-4D98-4A97-8425-5AB1EFB4A7F6}"/>
    <cellStyle name="Style3" xfId="307" xr:uid="{7207C5C5-D5A8-4A42-8739-360F2B79AB68}"/>
    <cellStyle name="Style4" xfId="308" xr:uid="{C056D0BA-270A-41DC-90C5-A04E980C13EF}"/>
    <cellStyle name="Style5" xfId="309" xr:uid="{F5CE945B-87C2-4B0F-9FD4-02BDECEDE954}"/>
    <cellStyle name="Table Head Green" xfId="310" xr:uid="{DE67AF2D-28F5-4489-9660-1C1AF8A8BA73}"/>
    <cellStyle name="Table Head Green 2" xfId="311" xr:uid="{508EC698-2281-462A-A76D-8A4332539150}"/>
    <cellStyle name="Table Head_pldt" xfId="312" xr:uid="{180485BF-BE34-4C56-91E8-D663940A5FA8}"/>
    <cellStyle name="Table Source" xfId="313" xr:uid="{9AE2E3B3-3CF6-4C17-BB73-AEBCD843D7C4}"/>
    <cellStyle name="Table Units" xfId="314" xr:uid="{2E42B6C8-49CB-48A6-AC0E-486A8A15F1E6}"/>
    <cellStyle name="Text" xfId="315" xr:uid="{62492680-8110-4D93-B55C-47F21DEFD19D}"/>
    <cellStyle name="Text 2" xfId="316" xr:uid="{8A657F8A-6134-469D-AE43-5E73DC63C728}"/>
    <cellStyle name="Text Head 1" xfId="317" xr:uid="{2A93F20B-28A9-47B8-BB24-93315C9BAF90}"/>
    <cellStyle name="Text Head 1 2" xfId="318" xr:uid="{9F3EA907-01AA-44E7-BC32-BE6986A6116A}"/>
    <cellStyle name="Text Head 2" xfId="319" xr:uid="{4B2E8276-BBE0-436B-8A11-D9437912862B}"/>
    <cellStyle name="Text Head 2 2" xfId="320" xr:uid="{D32CF0C7-09E4-4C85-A759-1E5AF0F6B947}"/>
    <cellStyle name="Text Indent 2" xfId="321" xr:uid="{BDD8878D-417D-4151-ABA4-9F177753A877}"/>
    <cellStyle name="Theirs" xfId="322" xr:uid="{E9630292-D5F1-4C9A-8A13-5A5ED54EADA7}"/>
    <cellStyle name="Title 2" xfId="323" xr:uid="{F5E3E601-0397-461B-BA7D-75D52F48CFC8}"/>
    <cellStyle name="TOC 1" xfId="324" xr:uid="{11F6DA48-8210-4E4B-AD11-2DC1BF528677}"/>
    <cellStyle name="TOC 2" xfId="325" xr:uid="{A9C0860A-E914-4BBA-B81F-0A41CD3086C3}"/>
    <cellStyle name="TOC 3" xfId="326" xr:uid="{62B9E72E-0A48-4CEB-9970-E1AE1C2AEF7A}"/>
    <cellStyle name="Total 2" xfId="327" xr:uid="{D9F27E99-EA8A-4F39-BDA0-F72A244F160A}"/>
    <cellStyle name="Warning Text 2" xfId="328" xr:uid="{23BFE6BC-7236-4B83-9CD4-8526523B930A}"/>
    <cellStyle name="year" xfId="329" xr:uid="{2301D4D7-EF22-40C5-AC91-6981B0754637}"/>
  </cellStyles>
  <dxfs count="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1" defaultTableStyle="TableStyleMedium2" defaultPivotStyle="PivotStyleLight16">
    <tableStyle name="Invisible" pivot="0" table="0" count="0" xr9:uid="{3FA4672D-B887-41DD-8C42-204E91220DB7}"/>
  </tableStyles>
  <colors>
    <mruColors>
      <color rgb="FF5F9E88"/>
      <color rgb="FFF8DBCC"/>
      <color rgb="FFFF99FF"/>
      <color rgb="FFE5EFEB"/>
      <color rgb="FFE2EEE9"/>
      <color rgb="FFF0B79A"/>
      <color rgb="FFD0E2DC"/>
      <color rgb="FFFF00FF"/>
      <color rgb="FFEB9F79"/>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295916</xdr:colOff>
      <xdr:row>0</xdr:row>
      <xdr:rowOff>325931</xdr:rowOff>
    </xdr:from>
    <xdr:to>
      <xdr:col>11</xdr:col>
      <xdr:colOff>69306</xdr:colOff>
      <xdr:row>2</xdr:row>
      <xdr:rowOff>33810</xdr:rowOff>
    </xdr:to>
    <xdr:pic>
      <xdr:nvPicPr>
        <xdr:cNvPr id="2" name="Picture 1">
          <a:extLst>
            <a:ext uri="{FF2B5EF4-FFF2-40B4-BE49-F238E27FC236}">
              <a16:creationId xmlns:a16="http://schemas.microsoft.com/office/drawing/2014/main" id="{8FB87B84-56F2-40F5-9647-F58E34566D62}"/>
            </a:ext>
          </a:extLst>
        </xdr:cNvPr>
        <xdr:cNvPicPr>
          <a:picLocks noChangeAspect="1"/>
        </xdr:cNvPicPr>
      </xdr:nvPicPr>
      <xdr:blipFill>
        <a:blip xmlns:r="http://schemas.openxmlformats.org/officeDocument/2006/relationships" r:embed="rId1"/>
        <a:stretch>
          <a:fillRect/>
        </a:stretch>
      </xdr:blipFill>
      <xdr:spPr>
        <a:xfrm>
          <a:off x="7820666" y="325931"/>
          <a:ext cx="2002240" cy="8604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161925</xdr:colOff>
      <xdr:row>0</xdr:row>
      <xdr:rowOff>361950</xdr:rowOff>
    </xdr:from>
    <xdr:to>
      <xdr:col>10</xdr:col>
      <xdr:colOff>944629</xdr:colOff>
      <xdr:row>2</xdr:row>
      <xdr:rowOff>120816</xdr:rowOff>
    </xdr:to>
    <xdr:pic>
      <xdr:nvPicPr>
        <xdr:cNvPr id="2" name="Picture 1">
          <a:extLst>
            <a:ext uri="{FF2B5EF4-FFF2-40B4-BE49-F238E27FC236}">
              <a16:creationId xmlns:a16="http://schemas.microsoft.com/office/drawing/2014/main" id="{50E31808-D4AE-4646-9712-FBECD90F667B}"/>
            </a:ext>
          </a:extLst>
        </xdr:cNvPr>
        <xdr:cNvPicPr>
          <a:picLocks noChangeAspect="1"/>
        </xdr:cNvPicPr>
      </xdr:nvPicPr>
      <xdr:blipFill>
        <a:blip xmlns:r="http://schemas.openxmlformats.org/officeDocument/2006/relationships" r:embed="rId1"/>
        <a:stretch>
          <a:fillRect/>
        </a:stretch>
      </xdr:blipFill>
      <xdr:spPr>
        <a:xfrm>
          <a:off x="10172700" y="361950"/>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504825</xdr:colOff>
      <xdr:row>0</xdr:row>
      <xdr:rowOff>333375</xdr:rowOff>
    </xdr:from>
    <xdr:to>
      <xdr:col>14</xdr:col>
      <xdr:colOff>531146</xdr:colOff>
      <xdr:row>2</xdr:row>
      <xdr:rowOff>113196</xdr:rowOff>
    </xdr:to>
    <xdr:pic>
      <xdr:nvPicPr>
        <xdr:cNvPr id="2" name="Picture 1">
          <a:extLst>
            <a:ext uri="{FF2B5EF4-FFF2-40B4-BE49-F238E27FC236}">
              <a16:creationId xmlns:a16="http://schemas.microsoft.com/office/drawing/2014/main" id="{41619CB0-B190-4EEB-9BB8-158BA7F0B4CD}"/>
            </a:ext>
          </a:extLst>
        </xdr:cNvPr>
        <xdr:cNvPicPr>
          <a:picLocks noChangeAspect="1"/>
        </xdr:cNvPicPr>
      </xdr:nvPicPr>
      <xdr:blipFill>
        <a:blip xmlns:r="http://schemas.openxmlformats.org/officeDocument/2006/relationships" r:embed="rId1"/>
        <a:stretch>
          <a:fillRect/>
        </a:stretch>
      </xdr:blipFill>
      <xdr:spPr>
        <a:xfrm>
          <a:off x="10953750" y="333375"/>
          <a:ext cx="1978946" cy="8656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142875</xdr:colOff>
      <xdr:row>0</xdr:row>
      <xdr:rowOff>123825</xdr:rowOff>
    </xdr:from>
    <xdr:to>
      <xdr:col>7</xdr:col>
      <xdr:colOff>983999</xdr:colOff>
      <xdr:row>2</xdr:row>
      <xdr:rowOff>7151</xdr:rowOff>
    </xdr:to>
    <xdr:pic>
      <xdr:nvPicPr>
        <xdr:cNvPr id="2" name="Picture 1">
          <a:extLst>
            <a:ext uri="{FF2B5EF4-FFF2-40B4-BE49-F238E27FC236}">
              <a16:creationId xmlns:a16="http://schemas.microsoft.com/office/drawing/2014/main" id="{11DEE7CA-68AF-4A81-BC5E-11B6C3E22E81}"/>
            </a:ext>
          </a:extLst>
        </xdr:cNvPr>
        <xdr:cNvPicPr>
          <a:picLocks noChangeAspect="1"/>
        </xdr:cNvPicPr>
      </xdr:nvPicPr>
      <xdr:blipFill>
        <a:blip xmlns:r="http://schemas.openxmlformats.org/officeDocument/2006/relationships" r:embed="rId1"/>
        <a:stretch>
          <a:fillRect/>
        </a:stretch>
      </xdr:blipFill>
      <xdr:spPr>
        <a:xfrm>
          <a:off x="8067675" y="123825"/>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123825</xdr:colOff>
      <xdr:row>0</xdr:row>
      <xdr:rowOff>247650</xdr:rowOff>
    </xdr:from>
    <xdr:to>
      <xdr:col>6</xdr:col>
      <xdr:colOff>41024</xdr:colOff>
      <xdr:row>1</xdr:row>
      <xdr:rowOff>462446</xdr:rowOff>
    </xdr:to>
    <xdr:pic>
      <xdr:nvPicPr>
        <xdr:cNvPr id="2" name="Picture 1">
          <a:extLst>
            <a:ext uri="{FF2B5EF4-FFF2-40B4-BE49-F238E27FC236}">
              <a16:creationId xmlns:a16="http://schemas.microsoft.com/office/drawing/2014/main" id="{880ADE35-A9D8-4101-B376-B47A2F3818EA}"/>
            </a:ext>
          </a:extLst>
        </xdr:cNvPr>
        <xdr:cNvPicPr>
          <a:picLocks noChangeAspect="1"/>
        </xdr:cNvPicPr>
      </xdr:nvPicPr>
      <xdr:blipFill>
        <a:blip xmlns:r="http://schemas.openxmlformats.org/officeDocument/2006/relationships" r:embed="rId1"/>
        <a:stretch>
          <a:fillRect/>
        </a:stretch>
      </xdr:blipFill>
      <xdr:spPr>
        <a:xfrm>
          <a:off x="10629900" y="247650"/>
          <a:ext cx="2003174" cy="854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E8FE-10D0-45DF-8FCA-8308E05E70D8}">
  <sheetPr codeName="Sheet3"/>
  <dimension ref="B1:G8"/>
  <sheetViews>
    <sheetView tabSelected="1" workbookViewId="0"/>
  </sheetViews>
  <sheetFormatPr defaultColWidth="8.7109375" defaultRowHeight="15"/>
  <cols>
    <col min="1" max="1" width="3.5703125" style="216" customWidth="1"/>
    <col min="2" max="2" width="30.7109375" style="252" customWidth="1"/>
    <col min="3" max="5" width="48.7109375" style="252" customWidth="1"/>
    <col min="6" max="6" width="30.7109375" style="252" customWidth="1"/>
    <col min="7" max="7" width="42.28515625" style="252" customWidth="1"/>
    <col min="8" max="16384" width="8.7109375" style="216"/>
  </cols>
  <sheetData>
    <row r="1" spans="2:7" ht="36">
      <c r="B1" s="177" t="s">
        <v>130</v>
      </c>
    </row>
    <row r="2" spans="2:7" ht="21.75" customHeight="1">
      <c r="B2" s="217" t="s">
        <v>420</v>
      </c>
      <c r="C2" s="217"/>
      <c r="D2" s="216"/>
      <c r="E2" s="216"/>
      <c r="F2" s="216"/>
      <c r="G2" s="216"/>
    </row>
    <row r="3" spans="2:7" ht="22.5" customHeight="1">
      <c r="B3" s="183" t="s">
        <v>143</v>
      </c>
      <c r="C3" s="184"/>
      <c r="D3" s="184"/>
      <c r="E3" s="184"/>
      <c r="F3" s="216"/>
      <c r="G3" s="216"/>
    </row>
    <row r="4" spans="2:7">
      <c r="B4" s="251" t="s">
        <v>79</v>
      </c>
      <c r="C4" s="251" t="s">
        <v>94</v>
      </c>
      <c r="D4" s="248" t="s">
        <v>149</v>
      </c>
      <c r="E4" s="248" t="s">
        <v>150</v>
      </c>
      <c r="F4" s="216"/>
      <c r="G4" s="216"/>
    </row>
    <row r="5" spans="2:7" ht="49.5" customHeight="1">
      <c r="B5" s="206" t="s">
        <v>44</v>
      </c>
      <c r="C5" s="206" t="s">
        <v>421</v>
      </c>
      <c r="D5" s="206" t="s">
        <v>422</v>
      </c>
      <c r="E5" s="206" t="s">
        <v>423</v>
      </c>
      <c r="F5" s="216"/>
      <c r="G5" s="216"/>
    </row>
    <row r="6" spans="2:7" ht="135">
      <c r="B6" s="206" t="s">
        <v>112</v>
      </c>
      <c r="C6" s="206" t="s">
        <v>74</v>
      </c>
      <c r="D6" s="206" t="s">
        <v>425</v>
      </c>
      <c r="E6" s="206" t="s">
        <v>426</v>
      </c>
      <c r="F6" s="216"/>
      <c r="G6" s="216"/>
    </row>
    <row r="7" spans="2:7" ht="45">
      <c r="B7" s="206" t="s">
        <v>112</v>
      </c>
      <c r="C7" s="351" t="s">
        <v>434</v>
      </c>
      <c r="D7" s="361" t="s">
        <v>459</v>
      </c>
      <c r="E7" s="351" t="s">
        <v>435</v>
      </c>
    </row>
    <row r="8" spans="2:7" ht="45">
      <c r="B8" s="206" t="s">
        <v>112</v>
      </c>
      <c r="C8" s="351" t="s">
        <v>436</v>
      </c>
      <c r="D8" s="361" t="s">
        <v>460</v>
      </c>
      <c r="E8" s="351" t="s">
        <v>435</v>
      </c>
    </row>
  </sheetData>
  <phoneticPr fontId="40"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B1:M885"/>
  <sheetViews>
    <sheetView workbookViewId="0"/>
  </sheetViews>
  <sheetFormatPr defaultColWidth="9.140625" defaultRowHeight="15"/>
  <cols>
    <col min="1" max="1" width="1.85546875" style="30" customWidth="1"/>
    <col min="2" max="2" width="3.140625" style="186" customWidth="1"/>
    <col min="3" max="3" width="114" style="186" customWidth="1"/>
    <col min="4" max="4" width="10.7109375" style="10" customWidth="1"/>
    <col min="5" max="5" width="2.42578125" style="186" customWidth="1"/>
    <col min="6" max="6" width="28.85546875" style="186" bestFit="1" customWidth="1"/>
    <col min="7" max="7" width="3.42578125" style="186" customWidth="1"/>
    <col min="8" max="8" width="1.85546875" style="30" customWidth="1"/>
    <col min="9" max="9" width="13.85546875" style="125" customWidth="1"/>
    <col min="10" max="10" width="2.5703125" style="30" customWidth="1"/>
    <col min="11" max="12" width="10.7109375" style="30" customWidth="1"/>
    <col min="13" max="16384" width="9.140625" style="30"/>
  </cols>
  <sheetData>
    <row r="1" spans="2:13" ht="50.25" customHeight="1">
      <c r="B1" s="29"/>
      <c r="C1" s="177" t="s">
        <v>130</v>
      </c>
      <c r="D1" s="161"/>
      <c r="E1" s="161"/>
      <c r="F1" s="161"/>
      <c r="G1" s="138"/>
      <c r="H1" s="139"/>
      <c r="I1" s="144"/>
    </row>
    <row r="2" spans="2:13" s="178" customFormat="1" ht="39">
      <c r="B2" s="72"/>
      <c r="C2" s="269" t="s">
        <v>44</v>
      </c>
      <c r="D2" s="160"/>
      <c r="E2" s="160"/>
      <c r="F2" s="160"/>
      <c r="G2" s="138"/>
      <c r="H2" s="179"/>
      <c r="I2" s="144"/>
    </row>
    <row r="3" spans="2:13" ht="15" customHeight="1">
      <c r="B3" s="2"/>
      <c r="C3" s="138"/>
      <c r="D3" s="138"/>
      <c r="E3" s="39"/>
      <c r="F3" s="39"/>
      <c r="G3" s="39"/>
      <c r="K3" s="268" t="s">
        <v>140</v>
      </c>
      <c r="L3" s="268" t="s">
        <v>141</v>
      </c>
    </row>
    <row r="4" spans="2:13" ht="36" customHeight="1">
      <c r="B4" s="2"/>
      <c r="C4" s="1"/>
      <c r="D4" s="145" t="s">
        <v>3</v>
      </c>
      <c r="E4" s="2"/>
      <c r="F4" s="146" t="s">
        <v>4</v>
      </c>
      <c r="G4" s="141"/>
      <c r="I4" s="44" t="s">
        <v>50</v>
      </c>
      <c r="J4" s="47"/>
      <c r="K4" s="385" t="s">
        <v>137</v>
      </c>
      <c r="L4" s="386"/>
    </row>
    <row r="5" spans="2:13" ht="27" customHeight="1">
      <c r="B5" s="2"/>
      <c r="C5" s="162" t="s">
        <v>99</v>
      </c>
      <c r="E5" s="2"/>
      <c r="F5" s="2"/>
      <c r="G5" s="29"/>
    </row>
    <row r="6" spans="2:13" ht="15" customHeight="1">
      <c r="B6" s="2"/>
      <c r="C6" s="148" t="s">
        <v>104</v>
      </c>
      <c r="D6" s="196" t="s">
        <v>37</v>
      </c>
      <c r="E6" s="188"/>
      <c r="F6" s="226" t="s">
        <v>191</v>
      </c>
      <c r="G6" s="142"/>
      <c r="I6" s="125" t="s">
        <v>36</v>
      </c>
      <c r="K6" s="194"/>
      <c r="L6" s="194"/>
    </row>
    <row r="7" spans="2:13" ht="15" customHeight="1">
      <c r="B7" s="2"/>
      <c r="C7" s="149" t="s">
        <v>16</v>
      </c>
      <c r="D7" s="190"/>
      <c r="E7" s="187"/>
      <c r="F7" s="150"/>
      <c r="G7" s="9"/>
      <c r="J7" s="125"/>
      <c r="K7" s="194"/>
      <c r="L7" s="194"/>
      <c r="M7" s="125"/>
    </row>
    <row r="8" spans="2:13" ht="15" customHeight="1">
      <c r="B8" s="2"/>
      <c r="C8" s="147" t="s">
        <v>12</v>
      </c>
      <c r="D8" s="190" t="s">
        <v>37</v>
      </c>
      <c r="E8" s="187"/>
      <c r="F8" s="227" t="s">
        <v>191</v>
      </c>
      <c r="G8" s="142"/>
      <c r="I8" s="125" t="s">
        <v>36</v>
      </c>
      <c r="K8" s="194"/>
      <c r="L8" s="194"/>
    </row>
    <row r="9" spans="2:13" ht="15" customHeight="1">
      <c r="B9" s="2"/>
      <c r="C9" s="147" t="s">
        <v>11</v>
      </c>
      <c r="D9" s="190" t="s">
        <v>37</v>
      </c>
      <c r="E9" s="187"/>
      <c r="F9" s="227" t="s">
        <v>191</v>
      </c>
      <c r="G9" s="142"/>
      <c r="I9" s="125" t="s">
        <v>36</v>
      </c>
      <c r="K9" s="194"/>
      <c r="L9" s="194"/>
    </row>
    <row r="10" spans="2:13" ht="15" customHeight="1">
      <c r="B10" s="2"/>
      <c r="C10" s="147" t="s">
        <v>10</v>
      </c>
      <c r="D10" s="190" t="s">
        <v>37</v>
      </c>
      <c r="E10" s="187"/>
      <c r="F10" s="227" t="s">
        <v>191</v>
      </c>
      <c r="G10" s="142"/>
      <c r="I10" s="125" t="s">
        <v>36</v>
      </c>
      <c r="K10" s="194"/>
      <c r="L10" s="194"/>
    </row>
    <row r="11" spans="2:13" ht="15" customHeight="1">
      <c r="B11" s="2"/>
      <c r="C11" s="149" t="s">
        <v>15</v>
      </c>
      <c r="D11" s="190"/>
      <c r="E11" s="187"/>
      <c r="F11" s="150"/>
      <c r="G11" s="9"/>
      <c r="J11" s="125"/>
      <c r="K11" s="194"/>
      <c r="L11" s="194"/>
    </row>
    <row r="12" spans="2:13" ht="15" customHeight="1">
      <c r="B12" s="2"/>
      <c r="C12" s="147" t="s">
        <v>12</v>
      </c>
      <c r="D12" s="190" t="s">
        <v>37</v>
      </c>
      <c r="E12" s="187"/>
      <c r="F12" s="227" t="s">
        <v>191</v>
      </c>
      <c r="G12" s="142"/>
      <c r="I12" s="125" t="s">
        <v>36</v>
      </c>
      <c r="K12" s="194"/>
      <c r="L12" s="194"/>
    </row>
    <row r="13" spans="2:13" ht="15" customHeight="1">
      <c r="B13" s="2"/>
      <c r="C13" s="147" t="s">
        <v>11</v>
      </c>
      <c r="D13" s="190" t="s">
        <v>37</v>
      </c>
      <c r="E13" s="187"/>
      <c r="F13" s="227" t="s">
        <v>191</v>
      </c>
      <c r="G13" s="142"/>
      <c r="I13" s="125" t="s">
        <v>36</v>
      </c>
      <c r="K13" s="194"/>
      <c r="L13" s="194"/>
    </row>
    <row r="14" spans="2:13" ht="15" customHeight="1">
      <c r="B14" s="2"/>
      <c r="C14" s="147" t="s">
        <v>10</v>
      </c>
      <c r="D14" s="190" t="s">
        <v>37</v>
      </c>
      <c r="E14" s="187"/>
      <c r="F14" s="227" t="s">
        <v>191</v>
      </c>
      <c r="G14" s="142"/>
      <c r="I14" s="125" t="s">
        <v>36</v>
      </c>
      <c r="K14" s="194"/>
      <c r="L14" s="194"/>
    </row>
    <row r="15" spans="2:13" ht="15" customHeight="1">
      <c r="B15" s="2"/>
      <c r="C15" s="149" t="s">
        <v>14</v>
      </c>
      <c r="D15" s="190"/>
      <c r="E15" s="187"/>
      <c r="F15" s="150"/>
      <c r="G15" s="9"/>
      <c r="J15" s="125"/>
      <c r="K15" s="194"/>
      <c r="L15" s="194"/>
      <c r="M15" s="125"/>
    </row>
    <row r="16" spans="2:13" ht="15" customHeight="1">
      <c r="B16" s="2"/>
      <c r="C16" s="147" t="s">
        <v>12</v>
      </c>
      <c r="D16" s="190" t="s">
        <v>37</v>
      </c>
      <c r="E16" s="187"/>
      <c r="F16" s="227" t="s">
        <v>191</v>
      </c>
      <c r="G16" s="142"/>
      <c r="I16" s="125" t="s">
        <v>36</v>
      </c>
      <c r="K16" s="194"/>
      <c r="L16" s="194"/>
    </row>
    <row r="17" spans="2:12" ht="15" customHeight="1">
      <c r="B17" s="2"/>
      <c r="C17" s="147" t="s">
        <v>11</v>
      </c>
      <c r="D17" s="190" t="s">
        <v>37</v>
      </c>
      <c r="E17" s="187"/>
      <c r="F17" s="227" t="s">
        <v>191</v>
      </c>
      <c r="G17" s="142"/>
      <c r="I17" s="125" t="s">
        <v>36</v>
      </c>
      <c r="K17" s="194"/>
      <c r="L17" s="194"/>
    </row>
    <row r="18" spans="2:12" ht="15" customHeight="1">
      <c r="B18" s="2"/>
      <c r="C18" s="147" t="s">
        <v>10</v>
      </c>
      <c r="D18" s="190" t="s">
        <v>37</v>
      </c>
      <c r="E18" s="187"/>
      <c r="F18" s="227" t="s">
        <v>191</v>
      </c>
      <c r="G18" s="142"/>
      <c r="I18" s="125" t="s">
        <v>36</v>
      </c>
      <c r="K18" s="194"/>
      <c r="L18" s="194"/>
    </row>
    <row r="19" spans="2:12" ht="15" customHeight="1">
      <c r="B19" s="2"/>
      <c r="C19" s="149" t="s">
        <v>13</v>
      </c>
      <c r="D19" s="190"/>
      <c r="E19" s="187"/>
      <c r="F19" s="150"/>
      <c r="G19" s="9"/>
      <c r="J19" s="125"/>
      <c r="K19" s="194"/>
      <c r="L19" s="194"/>
    </row>
    <row r="20" spans="2:12" ht="15" customHeight="1">
      <c r="B20" s="2"/>
      <c r="C20" s="147" t="s">
        <v>12</v>
      </c>
      <c r="D20" s="190" t="s">
        <v>37</v>
      </c>
      <c r="E20" s="187"/>
      <c r="F20" s="227" t="s">
        <v>191</v>
      </c>
      <c r="G20" s="142"/>
      <c r="I20" s="125" t="s">
        <v>36</v>
      </c>
      <c r="K20" s="194"/>
      <c r="L20" s="194"/>
    </row>
    <row r="21" spans="2:12" ht="15" customHeight="1">
      <c r="B21" s="2"/>
      <c r="C21" s="147" t="s">
        <v>11</v>
      </c>
      <c r="D21" s="190" t="s">
        <v>37</v>
      </c>
      <c r="E21" s="187"/>
      <c r="F21" s="227" t="s">
        <v>191</v>
      </c>
      <c r="G21" s="142"/>
      <c r="I21" s="125" t="s">
        <v>36</v>
      </c>
      <c r="K21" s="194"/>
      <c r="L21" s="194"/>
    </row>
    <row r="22" spans="2:12" ht="15" customHeight="1">
      <c r="B22" s="2"/>
      <c r="C22" s="147" t="s">
        <v>10</v>
      </c>
      <c r="D22" s="190" t="s">
        <v>37</v>
      </c>
      <c r="E22" s="187"/>
      <c r="F22" s="227" t="s">
        <v>191</v>
      </c>
      <c r="G22" s="142"/>
      <c r="I22" s="125" t="s">
        <v>36</v>
      </c>
      <c r="K22" s="194"/>
      <c r="L22" s="194"/>
    </row>
    <row r="23" spans="2:12" ht="15" customHeight="1">
      <c r="B23" s="2"/>
      <c r="C23" s="151" t="s">
        <v>9</v>
      </c>
      <c r="D23" s="197" t="s">
        <v>37</v>
      </c>
      <c r="E23" s="189"/>
      <c r="F23" s="228" t="str">
        <f>IFERROR(F6+SUM(F8:F10)+SUM(F12:F14)+SUM(F16:F18)+SUM(F20:F22),"-")</f>
        <v>-</v>
      </c>
      <c r="G23" s="142"/>
      <c r="I23" s="125" t="s">
        <v>36</v>
      </c>
      <c r="K23" s="194"/>
      <c r="L23" s="194"/>
    </row>
    <row r="24" spans="2:12">
      <c r="B24" s="2"/>
      <c r="C24" s="2"/>
      <c r="E24" s="2"/>
      <c r="F24" s="7"/>
      <c r="G24" s="7"/>
      <c r="J24" s="125"/>
      <c r="K24" s="194"/>
      <c r="L24" s="221"/>
    </row>
    <row r="25" spans="2:12">
      <c r="B25" s="29"/>
      <c r="C25" s="153" t="s">
        <v>433</v>
      </c>
      <c r="E25" s="2"/>
      <c r="F25" s="7"/>
      <c r="G25" s="7"/>
      <c r="J25" s="125"/>
      <c r="K25" s="125"/>
      <c r="L25" s="219"/>
    </row>
    <row r="26" spans="2:12">
      <c r="B26" s="29"/>
      <c r="C26" s="148" t="s">
        <v>104</v>
      </c>
      <c r="D26" s="14" t="s">
        <v>37</v>
      </c>
      <c r="E26" s="12"/>
      <c r="F26" s="90"/>
      <c r="G26" s="143"/>
      <c r="I26" s="125" t="s">
        <v>36</v>
      </c>
      <c r="K26" s="220" t="s">
        <v>138</v>
      </c>
      <c r="L26" s="220" t="s">
        <v>139</v>
      </c>
    </row>
    <row r="27" spans="2:12">
      <c r="B27" s="29"/>
      <c r="C27" s="149" t="s">
        <v>16</v>
      </c>
      <c r="D27" s="6"/>
      <c r="E27" s="4"/>
      <c r="F27" s="154"/>
      <c r="G27" s="7"/>
      <c r="J27" s="125"/>
      <c r="K27" s="219"/>
    </row>
    <row r="28" spans="2:12">
      <c r="B28" s="29"/>
      <c r="C28" s="147" t="s">
        <v>12</v>
      </c>
      <c r="D28" s="6" t="s">
        <v>37</v>
      </c>
      <c r="E28" s="4"/>
      <c r="F28" s="92"/>
      <c r="G28" s="143"/>
      <c r="H28" s="140"/>
      <c r="I28" s="125" t="s">
        <v>36</v>
      </c>
      <c r="K28" s="220" t="s">
        <v>138</v>
      </c>
      <c r="L28" s="220" t="s">
        <v>139</v>
      </c>
    </row>
    <row r="29" spans="2:12">
      <c r="B29" s="2"/>
      <c r="C29" s="147" t="s">
        <v>11</v>
      </c>
      <c r="D29" s="6" t="s">
        <v>37</v>
      </c>
      <c r="E29" s="4"/>
      <c r="F29" s="92"/>
      <c r="G29" s="143"/>
      <c r="I29" s="125" t="s">
        <v>36</v>
      </c>
      <c r="K29" s="220" t="s">
        <v>138</v>
      </c>
      <c r="L29" s="220" t="s">
        <v>139</v>
      </c>
    </row>
    <row r="30" spans="2:12">
      <c r="B30" s="2"/>
      <c r="C30" s="147" t="s">
        <v>10</v>
      </c>
      <c r="D30" s="6" t="s">
        <v>37</v>
      </c>
      <c r="E30" s="4"/>
      <c r="F30" s="92"/>
      <c r="G30" s="143"/>
      <c r="I30" s="125" t="s">
        <v>36</v>
      </c>
      <c r="K30" s="220" t="s">
        <v>138</v>
      </c>
      <c r="L30" s="220" t="s">
        <v>139</v>
      </c>
    </row>
    <row r="31" spans="2:12">
      <c r="B31" s="2"/>
      <c r="C31" s="149" t="s">
        <v>15</v>
      </c>
      <c r="D31" s="6"/>
      <c r="E31" s="4"/>
      <c r="F31" s="154"/>
      <c r="G31" s="7"/>
      <c r="J31" s="125"/>
      <c r="K31" s="219"/>
    </row>
    <row r="32" spans="2:12">
      <c r="B32" s="2"/>
      <c r="C32" s="147" t="s">
        <v>12</v>
      </c>
      <c r="D32" s="6" t="s">
        <v>37</v>
      </c>
      <c r="E32" s="4"/>
      <c r="F32" s="92"/>
      <c r="G32" s="143"/>
      <c r="I32" s="125" t="s">
        <v>36</v>
      </c>
      <c r="K32" s="220" t="s">
        <v>138</v>
      </c>
      <c r="L32" s="220" t="s">
        <v>139</v>
      </c>
    </row>
    <row r="33" spans="2:13">
      <c r="B33" s="2"/>
      <c r="C33" s="147" t="s">
        <v>11</v>
      </c>
      <c r="D33" s="6" t="s">
        <v>37</v>
      </c>
      <c r="E33" s="4"/>
      <c r="F33" s="92"/>
      <c r="G33" s="143"/>
      <c r="I33" s="125" t="s">
        <v>36</v>
      </c>
      <c r="K33" s="220" t="s">
        <v>138</v>
      </c>
      <c r="L33" s="220" t="s">
        <v>139</v>
      </c>
    </row>
    <row r="34" spans="2:13">
      <c r="B34" s="2"/>
      <c r="C34" s="147" t="s">
        <v>10</v>
      </c>
      <c r="D34" s="6" t="s">
        <v>37</v>
      </c>
      <c r="E34" s="4"/>
      <c r="F34" s="92"/>
      <c r="G34" s="143"/>
      <c r="I34" s="125" t="s">
        <v>36</v>
      </c>
      <c r="K34" s="220" t="s">
        <v>138</v>
      </c>
      <c r="L34" s="220" t="s">
        <v>139</v>
      </c>
    </row>
    <row r="35" spans="2:13">
      <c r="B35" s="2"/>
      <c r="C35" s="149" t="s">
        <v>14</v>
      </c>
      <c r="D35" s="6"/>
      <c r="E35" s="4"/>
      <c r="F35" s="154"/>
      <c r="G35" s="7"/>
      <c r="J35" s="125"/>
      <c r="K35" s="219"/>
      <c r="L35" s="125"/>
    </row>
    <row r="36" spans="2:13">
      <c r="B36" s="2"/>
      <c r="C36" s="147" t="s">
        <v>12</v>
      </c>
      <c r="D36" s="6" t="s">
        <v>37</v>
      </c>
      <c r="E36" s="4"/>
      <c r="F36" s="92"/>
      <c r="G36" s="143"/>
      <c r="I36" s="125" t="s">
        <v>36</v>
      </c>
      <c r="K36" s="220" t="s">
        <v>138</v>
      </c>
      <c r="L36" s="220" t="s">
        <v>139</v>
      </c>
    </row>
    <row r="37" spans="2:13">
      <c r="B37" s="2"/>
      <c r="C37" s="147" t="s">
        <v>11</v>
      </c>
      <c r="D37" s="6" t="s">
        <v>37</v>
      </c>
      <c r="E37" s="4"/>
      <c r="F37" s="92"/>
      <c r="G37" s="143"/>
      <c r="I37" s="125" t="s">
        <v>36</v>
      </c>
      <c r="K37" s="220" t="s">
        <v>138</v>
      </c>
      <c r="L37" s="220" t="s">
        <v>139</v>
      </c>
    </row>
    <row r="38" spans="2:13">
      <c r="B38" s="2"/>
      <c r="C38" s="147" t="s">
        <v>10</v>
      </c>
      <c r="D38" s="6" t="s">
        <v>37</v>
      </c>
      <c r="E38" s="4"/>
      <c r="F38" s="92"/>
      <c r="G38" s="143"/>
      <c r="I38" s="125" t="s">
        <v>36</v>
      </c>
      <c r="K38" s="220" t="s">
        <v>138</v>
      </c>
      <c r="L38" s="220" t="s">
        <v>139</v>
      </c>
    </row>
    <row r="39" spans="2:13">
      <c r="B39" s="2"/>
      <c r="C39" s="149" t="s">
        <v>13</v>
      </c>
      <c r="D39" s="6"/>
      <c r="E39" s="4"/>
      <c r="F39" s="154"/>
      <c r="G39" s="7"/>
      <c r="J39" s="125"/>
      <c r="K39" s="219"/>
      <c r="L39" s="125"/>
    </row>
    <row r="40" spans="2:13">
      <c r="B40" s="2"/>
      <c r="C40" s="147" t="s">
        <v>12</v>
      </c>
      <c r="D40" s="6" t="s">
        <v>37</v>
      </c>
      <c r="E40" s="4"/>
      <c r="F40" s="92"/>
      <c r="G40" s="143"/>
      <c r="I40" s="125" t="s">
        <v>36</v>
      </c>
      <c r="K40" s="220" t="s">
        <v>138</v>
      </c>
      <c r="L40" s="220" t="s">
        <v>139</v>
      </c>
    </row>
    <row r="41" spans="2:13">
      <c r="B41" s="2"/>
      <c r="C41" s="147" t="s">
        <v>11</v>
      </c>
      <c r="D41" s="6" t="s">
        <v>37</v>
      </c>
      <c r="E41" s="4"/>
      <c r="F41" s="92"/>
      <c r="G41" s="143"/>
      <c r="I41" s="125" t="s">
        <v>36</v>
      </c>
      <c r="K41" s="220" t="s">
        <v>138</v>
      </c>
      <c r="L41" s="220" t="s">
        <v>139</v>
      </c>
    </row>
    <row r="42" spans="2:13">
      <c r="B42" s="2"/>
      <c r="C42" s="147" t="s">
        <v>10</v>
      </c>
      <c r="D42" s="6" t="s">
        <v>37</v>
      </c>
      <c r="E42" s="4"/>
      <c r="F42" s="92"/>
      <c r="G42" s="143"/>
      <c r="I42" s="125" t="s">
        <v>36</v>
      </c>
      <c r="K42" s="220" t="s">
        <v>138</v>
      </c>
      <c r="L42" s="220" t="s">
        <v>139</v>
      </c>
    </row>
    <row r="43" spans="2:13">
      <c r="B43" s="2"/>
      <c r="C43" s="151" t="s">
        <v>9</v>
      </c>
      <c r="D43" s="19" t="s">
        <v>37</v>
      </c>
      <c r="E43" s="18"/>
      <c r="F43" s="152">
        <f>F26+SUM(F28:F30)+SUM(F32:F34)+SUM(F36:F38)+SUM(F40:F42)</f>
        <v>0</v>
      </c>
      <c r="G43" s="7"/>
      <c r="I43" s="125" t="s">
        <v>36</v>
      </c>
      <c r="K43" s="125"/>
      <c r="L43" s="125"/>
    </row>
    <row r="44" spans="2:13">
      <c r="B44" s="2"/>
      <c r="C44" s="175" t="s">
        <v>192</v>
      </c>
      <c r="D44" s="6"/>
      <c r="E44" s="4"/>
      <c r="F44" s="143"/>
      <c r="G44" s="7"/>
      <c r="K44" s="219"/>
      <c r="L44" s="125"/>
    </row>
    <row r="45" spans="2:13">
      <c r="B45" s="2"/>
      <c r="C45" s="2"/>
      <c r="E45" s="2"/>
      <c r="F45" s="2"/>
      <c r="G45" s="29"/>
      <c r="K45" s="219"/>
      <c r="M45" s="194"/>
    </row>
    <row r="46" spans="2:13">
      <c r="D46" s="186"/>
      <c r="I46" s="30"/>
      <c r="K46" s="219"/>
    </row>
    <row r="47" spans="2:13">
      <c r="D47" s="186"/>
      <c r="I47" s="30"/>
      <c r="K47" s="219"/>
    </row>
    <row r="48" spans="2:13">
      <c r="D48" s="186"/>
      <c r="I48" s="30"/>
      <c r="K48" s="219"/>
    </row>
    <row r="49" spans="4:11">
      <c r="D49" s="186"/>
      <c r="I49" s="30"/>
      <c r="K49" s="219"/>
    </row>
    <row r="50" spans="4:11">
      <c r="D50" s="186"/>
      <c r="I50" s="30"/>
      <c r="K50" s="219"/>
    </row>
    <row r="51" spans="4:11">
      <c r="D51" s="186"/>
      <c r="I51" s="30"/>
      <c r="K51" s="219"/>
    </row>
    <row r="52" spans="4:11">
      <c r="D52" s="186"/>
      <c r="I52" s="30"/>
      <c r="K52" s="219"/>
    </row>
    <row r="53" spans="4:11">
      <c r="D53" s="186"/>
      <c r="I53" s="30"/>
      <c r="K53" s="219"/>
    </row>
    <row r="54" spans="4:11">
      <c r="D54" s="186"/>
      <c r="I54" s="30"/>
      <c r="K54" s="219"/>
    </row>
    <row r="55" spans="4:11">
      <c r="D55" s="186"/>
      <c r="I55" s="30"/>
      <c r="K55" s="219"/>
    </row>
    <row r="56" spans="4:11">
      <c r="D56" s="186"/>
      <c r="I56" s="30"/>
      <c r="K56" s="219"/>
    </row>
    <row r="57" spans="4:11">
      <c r="D57" s="186"/>
      <c r="I57" s="30"/>
      <c r="K57" s="219"/>
    </row>
    <row r="58" spans="4:11">
      <c r="D58" s="186"/>
      <c r="I58" s="30"/>
      <c r="K58" s="219"/>
    </row>
    <row r="59" spans="4:11">
      <c r="D59" s="186"/>
      <c r="I59" s="30"/>
      <c r="K59" s="219"/>
    </row>
    <row r="60" spans="4:11">
      <c r="D60" s="186"/>
      <c r="I60" s="30"/>
      <c r="K60" s="219"/>
    </row>
    <row r="61" spans="4:11">
      <c r="D61" s="186"/>
      <c r="I61" s="30"/>
      <c r="K61" s="219"/>
    </row>
    <row r="62" spans="4:11">
      <c r="D62" s="186"/>
      <c r="I62" s="30"/>
      <c r="K62" s="219"/>
    </row>
    <row r="63" spans="4:11">
      <c r="D63" s="186"/>
      <c r="I63" s="30"/>
      <c r="K63" s="219"/>
    </row>
    <row r="64" spans="4:11">
      <c r="D64" s="186"/>
      <c r="I64" s="30"/>
      <c r="K64" s="219"/>
    </row>
    <row r="65" spans="4:11">
      <c r="D65" s="186"/>
      <c r="I65" s="30"/>
      <c r="K65" s="219"/>
    </row>
    <row r="66" spans="4:11">
      <c r="D66" s="186"/>
      <c r="I66" s="30"/>
      <c r="K66" s="219"/>
    </row>
    <row r="67" spans="4:11">
      <c r="D67" s="186"/>
      <c r="I67" s="30"/>
      <c r="K67" s="219"/>
    </row>
    <row r="68" spans="4:11">
      <c r="D68" s="186"/>
      <c r="I68" s="30"/>
      <c r="K68" s="219"/>
    </row>
    <row r="69" spans="4:11">
      <c r="D69" s="186"/>
      <c r="I69" s="30"/>
      <c r="K69" s="219"/>
    </row>
    <row r="70" spans="4:11">
      <c r="D70" s="186"/>
      <c r="I70" s="30"/>
      <c r="K70" s="219"/>
    </row>
    <row r="71" spans="4:11">
      <c r="D71" s="186"/>
      <c r="I71" s="30"/>
      <c r="K71" s="219"/>
    </row>
    <row r="72" spans="4:11">
      <c r="D72" s="186"/>
      <c r="I72" s="30"/>
      <c r="K72" s="219"/>
    </row>
    <row r="73" spans="4:11">
      <c r="D73" s="186"/>
      <c r="I73" s="30"/>
      <c r="K73" s="219"/>
    </row>
    <row r="74" spans="4:11">
      <c r="D74" s="186"/>
      <c r="I74" s="30"/>
      <c r="K74" s="219"/>
    </row>
    <row r="75" spans="4:11">
      <c r="D75" s="186"/>
      <c r="I75" s="30"/>
      <c r="K75" s="219"/>
    </row>
    <row r="76" spans="4:11">
      <c r="D76" s="186"/>
      <c r="I76" s="30"/>
      <c r="K76" s="219"/>
    </row>
    <row r="77" spans="4:11">
      <c r="D77" s="186"/>
      <c r="I77" s="30"/>
      <c r="K77" s="219"/>
    </row>
    <row r="78" spans="4:11">
      <c r="D78" s="186"/>
      <c r="I78" s="30"/>
      <c r="K78" s="219"/>
    </row>
    <row r="79" spans="4:11">
      <c r="D79" s="186"/>
      <c r="I79" s="30"/>
      <c r="K79" s="219"/>
    </row>
    <row r="80" spans="4:11">
      <c r="D80" s="186"/>
      <c r="I80" s="30"/>
      <c r="K80" s="219"/>
    </row>
    <row r="81" spans="4:11">
      <c r="D81" s="186"/>
      <c r="I81" s="30"/>
      <c r="K81" s="219"/>
    </row>
    <row r="82" spans="4:11">
      <c r="D82" s="186"/>
      <c r="I82" s="30"/>
      <c r="K82" s="219"/>
    </row>
    <row r="83" spans="4:11">
      <c r="D83" s="186"/>
      <c r="I83" s="30"/>
      <c r="K83" s="219"/>
    </row>
    <row r="84" spans="4:11">
      <c r="D84" s="186"/>
      <c r="I84" s="30"/>
      <c r="K84" s="219"/>
    </row>
    <row r="85" spans="4:11">
      <c r="D85" s="186"/>
      <c r="I85" s="30"/>
      <c r="K85" s="219"/>
    </row>
    <row r="86" spans="4:11">
      <c r="D86" s="186"/>
      <c r="I86" s="30"/>
      <c r="K86" s="219"/>
    </row>
    <row r="87" spans="4:11">
      <c r="D87" s="186"/>
      <c r="I87" s="30"/>
      <c r="K87" s="219"/>
    </row>
    <row r="88" spans="4:11">
      <c r="D88" s="186"/>
      <c r="I88" s="30"/>
      <c r="K88" s="219"/>
    </row>
    <row r="89" spans="4:11">
      <c r="D89" s="186"/>
      <c r="I89" s="30"/>
      <c r="K89" s="219"/>
    </row>
    <row r="90" spans="4:11">
      <c r="D90" s="186"/>
      <c r="I90" s="30"/>
      <c r="K90" s="219"/>
    </row>
    <row r="91" spans="4:11">
      <c r="D91" s="186"/>
      <c r="I91" s="30"/>
      <c r="K91" s="219"/>
    </row>
    <row r="92" spans="4:11">
      <c r="D92" s="186"/>
      <c r="I92" s="30"/>
      <c r="K92" s="219"/>
    </row>
    <row r="93" spans="4:11">
      <c r="D93" s="186"/>
      <c r="I93" s="30"/>
      <c r="K93" s="219"/>
    </row>
    <row r="94" spans="4:11">
      <c r="D94" s="186"/>
      <c r="I94" s="30"/>
      <c r="K94" s="219"/>
    </row>
    <row r="95" spans="4:11">
      <c r="D95" s="186"/>
      <c r="I95" s="30"/>
      <c r="K95" s="219"/>
    </row>
    <row r="96" spans="4:11">
      <c r="D96" s="186"/>
      <c r="I96" s="30"/>
      <c r="K96" s="219"/>
    </row>
    <row r="97" spans="4:11">
      <c r="D97" s="186"/>
      <c r="I97" s="30"/>
      <c r="K97" s="219"/>
    </row>
    <row r="98" spans="4:11">
      <c r="D98" s="186"/>
      <c r="I98" s="30"/>
      <c r="K98" s="219"/>
    </row>
    <row r="99" spans="4:11">
      <c r="D99" s="186"/>
      <c r="I99" s="30"/>
      <c r="K99" s="219"/>
    </row>
    <row r="100" spans="4:11">
      <c r="D100" s="186"/>
      <c r="I100" s="30"/>
      <c r="K100" s="219"/>
    </row>
    <row r="101" spans="4:11">
      <c r="D101" s="186"/>
      <c r="I101" s="30"/>
      <c r="K101" s="219"/>
    </row>
    <row r="102" spans="4:11">
      <c r="D102" s="186"/>
      <c r="I102" s="30"/>
      <c r="K102" s="219"/>
    </row>
    <row r="103" spans="4:11">
      <c r="D103" s="186"/>
      <c r="I103" s="30"/>
      <c r="K103" s="219"/>
    </row>
    <row r="104" spans="4:11">
      <c r="D104" s="186"/>
      <c r="I104" s="30"/>
      <c r="K104" s="219"/>
    </row>
    <row r="105" spans="4:11">
      <c r="D105" s="186"/>
      <c r="I105" s="30"/>
      <c r="K105" s="219"/>
    </row>
    <row r="106" spans="4:11">
      <c r="D106" s="186"/>
      <c r="I106" s="30"/>
      <c r="K106" s="219"/>
    </row>
    <row r="107" spans="4:11">
      <c r="D107" s="186"/>
      <c r="I107" s="30"/>
      <c r="K107" s="219"/>
    </row>
    <row r="108" spans="4:11">
      <c r="D108" s="186"/>
      <c r="I108" s="30"/>
      <c r="K108" s="219"/>
    </row>
    <row r="109" spans="4:11">
      <c r="D109" s="186"/>
      <c r="I109" s="30"/>
      <c r="K109" s="219"/>
    </row>
    <row r="110" spans="4:11">
      <c r="D110" s="186"/>
      <c r="I110" s="30"/>
      <c r="K110" s="219"/>
    </row>
    <row r="111" spans="4:11">
      <c r="D111" s="186"/>
      <c r="I111" s="30"/>
      <c r="K111" s="219"/>
    </row>
    <row r="112" spans="4:11">
      <c r="D112" s="186"/>
      <c r="I112" s="30"/>
      <c r="K112" s="219"/>
    </row>
    <row r="113" spans="4:11">
      <c r="D113" s="186"/>
      <c r="I113" s="30"/>
      <c r="K113" s="219"/>
    </row>
    <row r="114" spans="4:11">
      <c r="D114" s="186"/>
      <c r="I114" s="30"/>
      <c r="K114" s="219"/>
    </row>
    <row r="115" spans="4:11">
      <c r="D115" s="186"/>
      <c r="I115" s="30"/>
      <c r="K115" s="219"/>
    </row>
    <row r="116" spans="4:11">
      <c r="D116" s="186"/>
      <c r="I116" s="30"/>
      <c r="K116" s="219"/>
    </row>
    <row r="117" spans="4:11">
      <c r="D117" s="186"/>
      <c r="I117" s="30"/>
      <c r="K117" s="219"/>
    </row>
    <row r="118" spans="4:11">
      <c r="D118" s="186"/>
      <c r="I118" s="30"/>
      <c r="K118" s="219"/>
    </row>
    <row r="119" spans="4:11">
      <c r="D119" s="186"/>
      <c r="I119" s="30"/>
      <c r="K119" s="219"/>
    </row>
    <row r="120" spans="4:11">
      <c r="D120" s="186"/>
      <c r="I120" s="30"/>
      <c r="K120" s="219"/>
    </row>
    <row r="121" spans="4:11">
      <c r="D121" s="186"/>
      <c r="I121" s="30"/>
      <c r="K121" s="219"/>
    </row>
    <row r="122" spans="4:11">
      <c r="D122" s="186"/>
      <c r="I122" s="30"/>
      <c r="K122" s="219"/>
    </row>
    <row r="123" spans="4:11">
      <c r="D123" s="186"/>
      <c r="I123" s="30"/>
      <c r="K123" s="219"/>
    </row>
    <row r="124" spans="4:11">
      <c r="D124" s="186"/>
      <c r="I124" s="30"/>
      <c r="K124" s="219"/>
    </row>
    <row r="125" spans="4:11">
      <c r="D125" s="186"/>
      <c r="I125" s="30"/>
      <c r="K125" s="219"/>
    </row>
    <row r="126" spans="4:11">
      <c r="D126" s="186"/>
      <c r="I126" s="30"/>
      <c r="K126" s="219"/>
    </row>
    <row r="127" spans="4:11">
      <c r="D127" s="186"/>
      <c r="I127" s="30"/>
      <c r="K127" s="219"/>
    </row>
    <row r="128" spans="4:11">
      <c r="D128" s="186"/>
      <c r="I128" s="30"/>
      <c r="K128" s="219"/>
    </row>
    <row r="129" spans="4:11">
      <c r="D129" s="186"/>
      <c r="I129" s="30"/>
      <c r="K129" s="219"/>
    </row>
    <row r="130" spans="4:11">
      <c r="D130" s="186"/>
      <c r="I130" s="30"/>
      <c r="K130" s="219"/>
    </row>
    <row r="131" spans="4:11">
      <c r="D131" s="186"/>
      <c r="I131" s="30"/>
      <c r="K131" s="219"/>
    </row>
    <row r="132" spans="4:11">
      <c r="D132" s="186"/>
      <c r="I132" s="30"/>
      <c r="K132" s="219"/>
    </row>
    <row r="133" spans="4:11">
      <c r="D133" s="186"/>
      <c r="I133" s="30"/>
      <c r="K133" s="219"/>
    </row>
    <row r="134" spans="4:11">
      <c r="D134" s="186"/>
      <c r="I134" s="30"/>
      <c r="K134" s="219"/>
    </row>
    <row r="135" spans="4:11">
      <c r="D135" s="186"/>
      <c r="I135" s="30"/>
      <c r="K135" s="219"/>
    </row>
    <row r="136" spans="4:11">
      <c r="D136" s="186"/>
      <c r="I136" s="30"/>
      <c r="K136" s="219"/>
    </row>
    <row r="137" spans="4:11">
      <c r="D137" s="186"/>
      <c r="I137" s="30"/>
      <c r="K137" s="219"/>
    </row>
    <row r="138" spans="4:11">
      <c r="D138" s="186"/>
      <c r="I138" s="30"/>
      <c r="K138" s="219"/>
    </row>
    <row r="139" spans="4:11">
      <c r="D139" s="186"/>
      <c r="I139" s="30"/>
      <c r="K139" s="219"/>
    </row>
    <row r="140" spans="4:11">
      <c r="D140" s="186"/>
      <c r="I140" s="30"/>
      <c r="K140" s="219"/>
    </row>
    <row r="141" spans="4:11">
      <c r="D141" s="186"/>
      <c r="I141" s="30"/>
      <c r="K141" s="219"/>
    </row>
    <row r="142" spans="4:11">
      <c r="D142" s="186"/>
      <c r="I142" s="30"/>
      <c r="K142" s="219"/>
    </row>
    <row r="143" spans="4:11">
      <c r="D143" s="186"/>
      <c r="I143" s="30"/>
      <c r="K143" s="219"/>
    </row>
    <row r="144" spans="4:11">
      <c r="D144" s="186"/>
      <c r="I144" s="30"/>
      <c r="K144" s="219"/>
    </row>
    <row r="145" spans="4:11">
      <c r="D145" s="186"/>
      <c r="I145" s="30"/>
      <c r="K145" s="219"/>
    </row>
    <row r="146" spans="4:11">
      <c r="D146" s="186"/>
      <c r="I146" s="30"/>
      <c r="K146" s="219"/>
    </row>
    <row r="147" spans="4:11">
      <c r="D147" s="186"/>
      <c r="I147" s="30"/>
      <c r="K147" s="219"/>
    </row>
    <row r="148" spans="4:11">
      <c r="D148" s="186"/>
      <c r="I148" s="30"/>
      <c r="K148" s="219"/>
    </row>
    <row r="149" spans="4:11">
      <c r="D149" s="186"/>
      <c r="I149" s="30"/>
      <c r="K149" s="219"/>
    </row>
    <row r="150" spans="4:11">
      <c r="D150" s="186"/>
      <c r="I150" s="30"/>
      <c r="K150" s="219"/>
    </row>
    <row r="151" spans="4:11">
      <c r="D151" s="186"/>
      <c r="I151" s="30"/>
      <c r="K151" s="219"/>
    </row>
    <row r="152" spans="4:11">
      <c r="D152" s="186"/>
      <c r="I152" s="30"/>
      <c r="K152" s="219"/>
    </row>
    <row r="153" spans="4:11">
      <c r="D153" s="186"/>
      <c r="I153" s="30"/>
      <c r="K153" s="219"/>
    </row>
    <row r="154" spans="4:11">
      <c r="D154" s="186"/>
      <c r="I154" s="30"/>
      <c r="K154" s="219"/>
    </row>
    <row r="155" spans="4:11">
      <c r="D155" s="186"/>
      <c r="I155" s="30"/>
      <c r="K155" s="219"/>
    </row>
    <row r="156" spans="4:11">
      <c r="D156" s="186"/>
      <c r="I156" s="30"/>
      <c r="K156" s="219"/>
    </row>
    <row r="157" spans="4:11">
      <c r="D157" s="186"/>
      <c r="I157" s="30"/>
      <c r="K157" s="219"/>
    </row>
    <row r="158" spans="4:11">
      <c r="D158" s="186"/>
      <c r="I158" s="30"/>
      <c r="K158" s="219"/>
    </row>
    <row r="159" spans="4:11">
      <c r="D159" s="186"/>
      <c r="I159" s="30"/>
      <c r="K159" s="219"/>
    </row>
    <row r="160" spans="4:11">
      <c r="D160" s="186"/>
      <c r="I160" s="30"/>
      <c r="K160" s="219"/>
    </row>
    <row r="161" spans="4:11">
      <c r="D161" s="186"/>
      <c r="I161" s="30"/>
      <c r="K161" s="219"/>
    </row>
    <row r="162" spans="4:11">
      <c r="D162" s="186"/>
      <c r="I162" s="30"/>
      <c r="K162" s="219"/>
    </row>
    <row r="163" spans="4:11">
      <c r="D163" s="186"/>
      <c r="I163" s="30"/>
    </row>
    <row r="164" spans="4:11">
      <c r="D164" s="186"/>
      <c r="I164" s="30"/>
    </row>
    <row r="165" spans="4:11">
      <c r="D165" s="186"/>
      <c r="I165" s="30"/>
    </row>
    <row r="166" spans="4:11">
      <c r="D166" s="186"/>
      <c r="I166" s="30"/>
    </row>
    <row r="167" spans="4:11">
      <c r="D167" s="186"/>
      <c r="I167" s="30"/>
    </row>
    <row r="168" spans="4:11">
      <c r="D168" s="186"/>
      <c r="I168" s="30"/>
    </row>
    <row r="169" spans="4:11">
      <c r="D169" s="186"/>
      <c r="I169" s="30"/>
    </row>
    <row r="170" spans="4:11">
      <c r="D170" s="186"/>
      <c r="I170" s="30"/>
    </row>
    <row r="171" spans="4:11">
      <c r="D171" s="186"/>
      <c r="I171" s="30"/>
    </row>
    <row r="172" spans="4:11">
      <c r="D172" s="186"/>
      <c r="I172" s="30"/>
    </row>
    <row r="173" spans="4:11">
      <c r="D173" s="186"/>
      <c r="I173" s="30"/>
    </row>
    <row r="174" spans="4:11">
      <c r="D174" s="186"/>
      <c r="I174" s="30"/>
    </row>
    <row r="175" spans="4:11">
      <c r="D175" s="186"/>
      <c r="I175" s="30"/>
    </row>
    <row r="176" spans="4:11">
      <c r="D176" s="186"/>
      <c r="I176" s="30"/>
    </row>
    <row r="177" spans="4:9">
      <c r="D177" s="186"/>
      <c r="I177" s="30"/>
    </row>
    <row r="178" spans="4:9">
      <c r="D178" s="186"/>
      <c r="I178" s="30"/>
    </row>
    <row r="179" spans="4:9">
      <c r="D179" s="186"/>
      <c r="I179" s="30"/>
    </row>
    <row r="180" spans="4:9">
      <c r="D180" s="186"/>
      <c r="I180" s="30"/>
    </row>
    <row r="181" spans="4:9">
      <c r="D181" s="186"/>
      <c r="I181" s="30"/>
    </row>
    <row r="182" spans="4:9">
      <c r="D182" s="186"/>
      <c r="I182" s="30"/>
    </row>
    <row r="183" spans="4:9">
      <c r="D183" s="186"/>
      <c r="I183" s="30"/>
    </row>
    <row r="184" spans="4:9">
      <c r="D184" s="186"/>
      <c r="I184" s="30"/>
    </row>
    <row r="185" spans="4:9">
      <c r="D185" s="186"/>
      <c r="I185" s="30"/>
    </row>
    <row r="186" spans="4:9">
      <c r="D186" s="186"/>
      <c r="I186" s="30"/>
    </row>
    <row r="187" spans="4:9">
      <c r="D187" s="186"/>
      <c r="I187" s="30"/>
    </row>
    <row r="188" spans="4:9">
      <c r="D188" s="186"/>
      <c r="I188" s="30"/>
    </row>
    <row r="189" spans="4:9">
      <c r="D189" s="186"/>
      <c r="I189" s="30"/>
    </row>
    <row r="190" spans="4:9">
      <c r="D190" s="186"/>
      <c r="I190" s="30"/>
    </row>
    <row r="191" spans="4:9">
      <c r="D191" s="186"/>
      <c r="I191" s="30"/>
    </row>
    <row r="192" spans="4:9">
      <c r="D192" s="186"/>
      <c r="I192" s="30"/>
    </row>
    <row r="193" spans="4:9">
      <c r="D193" s="186"/>
      <c r="I193" s="30"/>
    </row>
    <row r="194" spans="4:9">
      <c r="D194" s="186"/>
      <c r="I194" s="30"/>
    </row>
    <row r="195" spans="4:9">
      <c r="D195" s="186"/>
      <c r="I195" s="30"/>
    </row>
    <row r="196" spans="4:9">
      <c r="D196" s="186"/>
      <c r="I196" s="30"/>
    </row>
    <row r="197" spans="4:9">
      <c r="D197" s="186"/>
      <c r="I197" s="30"/>
    </row>
    <row r="198" spans="4:9">
      <c r="D198" s="186"/>
      <c r="I198" s="30"/>
    </row>
    <row r="199" spans="4:9">
      <c r="D199" s="186"/>
      <c r="I199" s="30"/>
    </row>
    <row r="200" spans="4:9">
      <c r="D200" s="186"/>
      <c r="I200" s="30"/>
    </row>
    <row r="201" spans="4:9">
      <c r="D201" s="186"/>
      <c r="I201" s="30"/>
    </row>
    <row r="202" spans="4:9">
      <c r="D202" s="186"/>
      <c r="I202" s="30"/>
    </row>
    <row r="203" spans="4:9">
      <c r="D203" s="186"/>
      <c r="I203" s="30"/>
    </row>
    <row r="204" spans="4:9">
      <c r="D204" s="186"/>
      <c r="I204" s="30"/>
    </row>
    <row r="205" spans="4:9">
      <c r="D205" s="186"/>
      <c r="I205" s="30"/>
    </row>
    <row r="206" spans="4:9">
      <c r="D206" s="186"/>
      <c r="I206" s="30"/>
    </row>
    <row r="207" spans="4:9">
      <c r="D207" s="186"/>
      <c r="I207" s="30"/>
    </row>
    <row r="208" spans="4:9">
      <c r="D208" s="186"/>
      <c r="I208" s="30"/>
    </row>
    <row r="209" spans="4:9">
      <c r="D209" s="186"/>
      <c r="I209" s="30"/>
    </row>
    <row r="210" spans="4:9">
      <c r="D210" s="186"/>
      <c r="I210" s="30"/>
    </row>
    <row r="211" spans="4:9">
      <c r="D211" s="186"/>
      <c r="I211" s="30"/>
    </row>
    <row r="212" spans="4:9">
      <c r="D212" s="186"/>
      <c r="I212" s="30"/>
    </row>
    <row r="213" spans="4:9">
      <c r="D213" s="186"/>
      <c r="I213" s="30"/>
    </row>
    <row r="214" spans="4:9">
      <c r="D214" s="186"/>
      <c r="I214" s="30"/>
    </row>
    <row r="215" spans="4:9">
      <c r="D215" s="186"/>
      <c r="I215" s="30"/>
    </row>
    <row r="216" spans="4:9">
      <c r="D216" s="186"/>
      <c r="I216" s="30"/>
    </row>
    <row r="217" spans="4:9">
      <c r="D217" s="186"/>
      <c r="I217" s="30"/>
    </row>
    <row r="218" spans="4:9">
      <c r="D218" s="186"/>
      <c r="I218" s="30"/>
    </row>
    <row r="219" spans="4:9">
      <c r="D219" s="186"/>
      <c r="I219" s="30"/>
    </row>
    <row r="220" spans="4:9">
      <c r="D220" s="186"/>
      <c r="I220" s="30"/>
    </row>
    <row r="221" spans="4:9">
      <c r="D221" s="186"/>
      <c r="I221" s="30"/>
    </row>
    <row r="222" spans="4:9">
      <c r="D222" s="186"/>
      <c r="I222" s="30"/>
    </row>
    <row r="223" spans="4:9">
      <c r="D223" s="186"/>
      <c r="I223" s="30"/>
    </row>
    <row r="224" spans="4:9">
      <c r="D224" s="186"/>
      <c r="I224" s="30"/>
    </row>
    <row r="225" spans="4:9">
      <c r="D225" s="186"/>
      <c r="I225" s="30"/>
    </row>
    <row r="226" spans="4:9">
      <c r="D226" s="186"/>
      <c r="I226" s="30"/>
    </row>
    <row r="227" spans="4:9">
      <c r="D227" s="186"/>
      <c r="I227" s="30"/>
    </row>
    <row r="228" spans="4:9">
      <c r="D228" s="186"/>
      <c r="I228" s="30"/>
    </row>
    <row r="229" spans="4:9">
      <c r="D229" s="186"/>
      <c r="I229" s="30"/>
    </row>
    <row r="230" spans="4:9">
      <c r="D230" s="186"/>
      <c r="I230" s="30"/>
    </row>
    <row r="231" spans="4:9">
      <c r="D231" s="186"/>
      <c r="I231" s="30"/>
    </row>
    <row r="232" spans="4:9">
      <c r="D232" s="186"/>
      <c r="I232" s="30"/>
    </row>
    <row r="233" spans="4:9">
      <c r="D233" s="186"/>
      <c r="I233" s="30"/>
    </row>
    <row r="234" spans="4:9">
      <c r="D234" s="186"/>
      <c r="I234" s="30"/>
    </row>
    <row r="235" spans="4:9">
      <c r="D235" s="186"/>
      <c r="I235" s="30"/>
    </row>
    <row r="236" spans="4:9">
      <c r="D236" s="186"/>
      <c r="I236" s="30"/>
    </row>
    <row r="237" spans="4:9">
      <c r="D237" s="186"/>
      <c r="I237" s="30"/>
    </row>
    <row r="238" spans="4:9">
      <c r="D238" s="186"/>
      <c r="I238" s="30"/>
    </row>
    <row r="239" spans="4:9">
      <c r="D239" s="186"/>
      <c r="I239" s="30"/>
    </row>
    <row r="240" spans="4:9">
      <c r="D240" s="186"/>
      <c r="I240" s="30"/>
    </row>
    <row r="241" spans="4:9">
      <c r="D241" s="186"/>
      <c r="I241" s="30"/>
    </row>
    <row r="242" spans="4:9">
      <c r="D242" s="186"/>
      <c r="I242" s="30"/>
    </row>
    <row r="243" spans="4:9">
      <c r="D243" s="186"/>
      <c r="I243" s="30"/>
    </row>
    <row r="244" spans="4:9">
      <c r="D244" s="186"/>
      <c r="I244" s="30"/>
    </row>
    <row r="245" spans="4:9">
      <c r="D245" s="186"/>
      <c r="I245" s="30"/>
    </row>
    <row r="246" spans="4:9">
      <c r="D246" s="186"/>
      <c r="I246" s="30"/>
    </row>
    <row r="247" spans="4:9">
      <c r="D247" s="186"/>
      <c r="I247" s="30"/>
    </row>
    <row r="248" spans="4:9">
      <c r="D248" s="186"/>
      <c r="I248" s="30"/>
    </row>
    <row r="249" spans="4:9">
      <c r="D249" s="186"/>
      <c r="I249" s="30"/>
    </row>
    <row r="250" spans="4:9">
      <c r="D250" s="186"/>
      <c r="I250" s="30"/>
    </row>
    <row r="251" spans="4:9">
      <c r="D251" s="186"/>
      <c r="I251" s="30"/>
    </row>
    <row r="252" spans="4:9">
      <c r="D252" s="186"/>
      <c r="I252" s="30"/>
    </row>
    <row r="253" spans="4:9">
      <c r="D253" s="186"/>
      <c r="I253" s="30"/>
    </row>
    <row r="254" spans="4:9">
      <c r="D254" s="186"/>
      <c r="I254" s="30"/>
    </row>
    <row r="255" spans="4:9">
      <c r="D255" s="186"/>
      <c r="I255" s="30"/>
    </row>
    <row r="256" spans="4:9">
      <c r="D256" s="186"/>
      <c r="I256" s="30"/>
    </row>
    <row r="257" spans="4:9">
      <c r="D257" s="186"/>
      <c r="I257" s="30"/>
    </row>
    <row r="258" spans="4:9">
      <c r="D258" s="186"/>
      <c r="I258" s="30"/>
    </row>
    <row r="259" spans="4:9">
      <c r="D259" s="186"/>
      <c r="I259" s="30"/>
    </row>
    <row r="260" spans="4:9">
      <c r="D260" s="186"/>
      <c r="I260" s="30"/>
    </row>
    <row r="261" spans="4:9">
      <c r="D261" s="186"/>
      <c r="I261" s="30"/>
    </row>
    <row r="262" spans="4:9">
      <c r="D262" s="186"/>
      <c r="I262" s="30"/>
    </row>
    <row r="263" spans="4:9">
      <c r="D263" s="186"/>
      <c r="I263" s="30"/>
    </row>
    <row r="264" spans="4:9">
      <c r="D264" s="186"/>
      <c r="I264" s="30"/>
    </row>
    <row r="265" spans="4:9">
      <c r="D265" s="186"/>
      <c r="I265" s="30"/>
    </row>
    <row r="266" spans="4:9">
      <c r="D266" s="186"/>
      <c r="I266" s="30"/>
    </row>
    <row r="267" spans="4:9">
      <c r="D267" s="186"/>
      <c r="I267" s="30"/>
    </row>
    <row r="268" spans="4:9">
      <c r="D268" s="186"/>
      <c r="I268" s="30"/>
    </row>
    <row r="269" spans="4:9">
      <c r="D269" s="186"/>
      <c r="I269" s="30"/>
    </row>
    <row r="270" spans="4:9">
      <c r="D270" s="186"/>
      <c r="I270" s="30"/>
    </row>
    <row r="271" spans="4:9">
      <c r="D271" s="186"/>
      <c r="I271" s="30"/>
    </row>
    <row r="272" spans="4:9">
      <c r="D272" s="186"/>
      <c r="I272" s="30"/>
    </row>
    <row r="273" spans="4:9">
      <c r="D273" s="186"/>
      <c r="I273" s="30"/>
    </row>
    <row r="274" spans="4:9">
      <c r="D274" s="186"/>
      <c r="I274" s="30"/>
    </row>
    <row r="275" spans="4:9">
      <c r="D275" s="186"/>
      <c r="I275" s="30"/>
    </row>
    <row r="276" spans="4:9">
      <c r="D276" s="186"/>
      <c r="I276" s="30"/>
    </row>
    <row r="277" spans="4:9">
      <c r="D277" s="186"/>
      <c r="I277" s="30"/>
    </row>
    <row r="278" spans="4:9">
      <c r="D278" s="186"/>
      <c r="I278" s="30"/>
    </row>
    <row r="279" spans="4:9">
      <c r="D279" s="186"/>
      <c r="I279" s="30"/>
    </row>
    <row r="280" spans="4:9">
      <c r="D280" s="186"/>
      <c r="I280" s="30"/>
    </row>
    <row r="281" spans="4:9">
      <c r="D281" s="186"/>
      <c r="I281" s="30"/>
    </row>
    <row r="282" spans="4:9">
      <c r="D282" s="186"/>
      <c r="I282" s="30"/>
    </row>
    <row r="283" spans="4:9">
      <c r="D283" s="186"/>
      <c r="I283" s="30"/>
    </row>
    <row r="284" spans="4:9">
      <c r="D284" s="186"/>
      <c r="I284" s="30"/>
    </row>
    <row r="285" spans="4:9">
      <c r="D285" s="186"/>
      <c r="I285" s="30"/>
    </row>
    <row r="286" spans="4:9">
      <c r="D286" s="186"/>
      <c r="I286" s="30"/>
    </row>
    <row r="287" spans="4:9">
      <c r="D287" s="186"/>
      <c r="I287" s="30"/>
    </row>
    <row r="288" spans="4:9">
      <c r="D288" s="186"/>
      <c r="I288" s="30"/>
    </row>
    <row r="289" spans="4:9">
      <c r="D289" s="186"/>
      <c r="I289" s="30"/>
    </row>
    <row r="290" spans="4:9">
      <c r="D290" s="186"/>
      <c r="I290" s="30"/>
    </row>
    <row r="291" spans="4:9">
      <c r="D291" s="186"/>
      <c r="I291" s="30"/>
    </row>
    <row r="292" spans="4:9">
      <c r="D292" s="186"/>
      <c r="I292" s="30"/>
    </row>
    <row r="293" spans="4:9">
      <c r="D293" s="186"/>
      <c r="I293" s="30"/>
    </row>
    <row r="294" spans="4:9">
      <c r="D294" s="186"/>
      <c r="I294" s="30"/>
    </row>
    <row r="295" spans="4:9">
      <c r="D295" s="186"/>
      <c r="I295" s="30"/>
    </row>
    <row r="296" spans="4:9">
      <c r="D296" s="186"/>
      <c r="I296" s="30"/>
    </row>
    <row r="297" spans="4:9">
      <c r="D297" s="186"/>
      <c r="I297" s="30"/>
    </row>
    <row r="298" spans="4:9">
      <c r="D298" s="186"/>
      <c r="I298" s="30"/>
    </row>
    <row r="299" spans="4:9">
      <c r="D299" s="186"/>
      <c r="I299" s="30"/>
    </row>
    <row r="300" spans="4:9">
      <c r="D300" s="186"/>
      <c r="I300" s="30"/>
    </row>
    <row r="301" spans="4:9">
      <c r="D301" s="186"/>
      <c r="I301" s="30"/>
    </row>
    <row r="302" spans="4:9">
      <c r="D302" s="186"/>
      <c r="I302" s="30"/>
    </row>
    <row r="303" spans="4:9">
      <c r="D303" s="186"/>
      <c r="I303" s="30"/>
    </row>
    <row r="304" spans="4:9">
      <c r="D304" s="186"/>
      <c r="I304" s="30"/>
    </row>
    <row r="305" spans="4:9">
      <c r="D305" s="186"/>
      <c r="I305" s="30"/>
    </row>
    <row r="306" spans="4:9">
      <c r="D306" s="186"/>
      <c r="I306" s="30"/>
    </row>
    <row r="307" spans="4:9">
      <c r="D307" s="186"/>
      <c r="I307" s="30"/>
    </row>
    <row r="308" spans="4:9">
      <c r="D308" s="186"/>
      <c r="I308" s="30"/>
    </row>
    <row r="309" spans="4:9">
      <c r="D309" s="186"/>
      <c r="I309" s="30"/>
    </row>
    <row r="310" spans="4:9">
      <c r="D310" s="186"/>
      <c r="I310" s="30"/>
    </row>
    <row r="311" spans="4:9">
      <c r="D311" s="186"/>
      <c r="I311" s="30"/>
    </row>
    <row r="312" spans="4:9">
      <c r="D312" s="186"/>
      <c r="I312" s="30"/>
    </row>
    <row r="313" spans="4:9">
      <c r="D313" s="186"/>
      <c r="I313" s="30"/>
    </row>
    <row r="314" spans="4:9">
      <c r="D314" s="186"/>
      <c r="I314" s="30"/>
    </row>
    <row r="315" spans="4:9">
      <c r="D315" s="186"/>
      <c r="I315" s="30"/>
    </row>
    <row r="316" spans="4:9">
      <c r="D316" s="186"/>
      <c r="I316" s="30"/>
    </row>
    <row r="317" spans="4:9">
      <c r="D317" s="186"/>
      <c r="I317" s="30"/>
    </row>
    <row r="318" spans="4:9">
      <c r="D318" s="186"/>
      <c r="I318" s="30"/>
    </row>
    <row r="319" spans="4:9">
      <c r="D319" s="186"/>
      <c r="I319" s="30"/>
    </row>
    <row r="320" spans="4:9">
      <c r="D320" s="186"/>
      <c r="I320" s="30"/>
    </row>
    <row r="321" spans="4:9">
      <c r="D321" s="186"/>
      <c r="I321" s="30"/>
    </row>
    <row r="322" spans="4:9">
      <c r="D322" s="186"/>
      <c r="I322" s="30"/>
    </row>
    <row r="323" spans="4:9">
      <c r="D323" s="186"/>
      <c r="I323" s="30"/>
    </row>
    <row r="324" spans="4:9">
      <c r="D324" s="186"/>
      <c r="I324" s="30"/>
    </row>
    <row r="325" spans="4:9">
      <c r="D325" s="186"/>
      <c r="I325" s="30"/>
    </row>
    <row r="326" spans="4:9">
      <c r="D326" s="186"/>
      <c r="I326" s="30"/>
    </row>
    <row r="327" spans="4:9">
      <c r="D327" s="186"/>
      <c r="I327" s="30"/>
    </row>
    <row r="328" spans="4:9">
      <c r="D328" s="186"/>
      <c r="I328" s="30"/>
    </row>
    <row r="329" spans="4:9">
      <c r="D329" s="186"/>
      <c r="I329" s="30"/>
    </row>
    <row r="330" spans="4:9">
      <c r="D330" s="186"/>
      <c r="I330" s="30"/>
    </row>
    <row r="331" spans="4:9">
      <c r="D331" s="186"/>
      <c r="I331" s="30"/>
    </row>
    <row r="332" spans="4:9">
      <c r="D332" s="186"/>
      <c r="I332" s="30"/>
    </row>
    <row r="333" spans="4:9">
      <c r="D333" s="186"/>
      <c r="I333" s="30"/>
    </row>
    <row r="334" spans="4:9">
      <c r="D334" s="186"/>
      <c r="I334" s="30"/>
    </row>
    <row r="335" spans="4:9">
      <c r="D335" s="186"/>
      <c r="I335" s="30"/>
    </row>
    <row r="336" spans="4:9">
      <c r="D336" s="186"/>
      <c r="I336" s="30"/>
    </row>
    <row r="337" spans="4:9">
      <c r="D337" s="186"/>
      <c r="I337" s="30"/>
    </row>
    <row r="338" spans="4:9">
      <c r="D338" s="186"/>
      <c r="I338" s="30"/>
    </row>
    <row r="339" spans="4:9">
      <c r="D339" s="186"/>
      <c r="I339" s="30"/>
    </row>
    <row r="340" spans="4:9">
      <c r="D340" s="186"/>
      <c r="I340" s="30"/>
    </row>
    <row r="341" spans="4:9">
      <c r="D341" s="186"/>
      <c r="I341" s="30"/>
    </row>
    <row r="342" spans="4:9">
      <c r="D342" s="186"/>
      <c r="I342" s="30"/>
    </row>
    <row r="343" spans="4:9">
      <c r="D343" s="186"/>
      <c r="I343" s="30"/>
    </row>
    <row r="344" spans="4:9">
      <c r="D344" s="186"/>
      <c r="I344" s="30"/>
    </row>
    <row r="345" spans="4:9">
      <c r="D345" s="186"/>
      <c r="I345" s="30"/>
    </row>
    <row r="346" spans="4:9">
      <c r="D346" s="186"/>
      <c r="I346" s="30"/>
    </row>
    <row r="347" spans="4:9">
      <c r="D347" s="186"/>
      <c r="I347" s="30"/>
    </row>
    <row r="348" spans="4:9">
      <c r="D348" s="186"/>
      <c r="I348" s="30"/>
    </row>
    <row r="349" spans="4:9">
      <c r="D349" s="186"/>
      <c r="I349" s="30"/>
    </row>
    <row r="350" spans="4:9">
      <c r="D350" s="186"/>
      <c r="I350" s="30"/>
    </row>
    <row r="351" spans="4:9">
      <c r="D351" s="186"/>
      <c r="I351" s="30"/>
    </row>
    <row r="352" spans="4:9">
      <c r="D352" s="186"/>
      <c r="I352" s="30"/>
    </row>
    <row r="353" spans="4:9">
      <c r="D353" s="186"/>
      <c r="I353" s="30"/>
    </row>
    <row r="354" spans="4:9">
      <c r="D354" s="186"/>
      <c r="I354" s="30"/>
    </row>
    <row r="355" spans="4:9">
      <c r="D355" s="186"/>
      <c r="I355" s="30"/>
    </row>
    <row r="356" spans="4:9">
      <c r="D356" s="186"/>
      <c r="I356" s="30"/>
    </row>
    <row r="357" spans="4:9">
      <c r="D357" s="186"/>
      <c r="I357" s="30"/>
    </row>
    <row r="358" spans="4:9">
      <c r="D358" s="186"/>
      <c r="I358" s="30"/>
    </row>
    <row r="359" spans="4:9">
      <c r="D359" s="186"/>
      <c r="I359" s="30"/>
    </row>
    <row r="360" spans="4:9">
      <c r="D360" s="186"/>
      <c r="I360" s="30"/>
    </row>
    <row r="361" spans="4:9">
      <c r="D361" s="186"/>
      <c r="I361" s="30"/>
    </row>
    <row r="362" spans="4:9">
      <c r="D362" s="186"/>
      <c r="I362" s="30"/>
    </row>
    <row r="363" spans="4:9">
      <c r="D363" s="186"/>
      <c r="I363" s="30"/>
    </row>
    <row r="364" spans="4:9">
      <c r="D364" s="186"/>
      <c r="I364" s="30"/>
    </row>
    <row r="365" spans="4:9">
      <c r="D365" s="186"/>
      <c r="I365" s="30"/>
    </row>
    <row r="366" spans="4:9">
      <c r="D366" s="186"/>
      <c r="I366" s="30"/>
    </row>
    <row r="367" spans="4:9">
      <c r="D367" s="186"/>
      <c r="I367" s="30"/>
    </row>
    <row r="368" spans="4:9">
      <c r="D368" s="186"/>
      <c r="I368" s="30"/>
    </row>
    <row r="369" spans="4:9">
      <c r="D369" s="186"/>
      <c r="I369" s="30"/>
    </row>
    <row r="370" spans="4:9">
      <c r="D370" s="186"/>
      <c r="I370" s="30"/>
    </row>
    <row r="371" spans="4:9">
      <c r="D371" s="186"/>
      <c r="I371" s="30"/>
    </row>
    <row r="372" spans="4:9">
      <c r="D372" s="186"/>
      <c r="I372" s="30"/>
    </row>
    <row r="373" spans="4:9">
      <c r="D373" s="186"/>
      <c r="I373" s="30"/>
    </row>
    <row r="374" spans="4:9">
      <c r="D374" s="186"/>
      <c r="I374" s="30"/>
    </row>
    <row r="375" spans="4:9">
      <c r="D375" s="186"/>
      <c r="I375" s="30"/>
    </row>
    <row r="376" spans="4:9">
      <c r="D376" s="186"/>
      <c r="I376" s="30"/>
    </row>
    <row r="377" spans="4:9">
      <c r="D377" s="186"/>
      <c r="I377" s="30"/>
    </row>
    <row r="378" spans="4:9">
      <c r="D378" s="186"/>
      <c r="I378" s="30"/>
    </row>
    <row r="379" spans="4:9">
      <c r="D379" s="186"/>
      <c r="I379" s="30"/>
    </row>
    <row r="380" spans="4:9">
      <c r="D380" s="186"/>
      <c r="I380" s="30"/>
    </row>
    <row r="381" spans="4:9">
      <c r="D381" s="186"/>
      <c r="I381" s="30"/>
    </row>
    <row r="382" spans="4:9">
      <c r="D382" s="186"/>
      <c r="I382" s="30"/>
    </row>
    <row r="383" spans="4:9">
      <c r="D383" s="186"/>
      <c r="I383" s="30"/>
    </row>
    <row r="384" spans="4:9">
      <c r="D384" s="186"/>
      <c r="I384" s="30"/>
    </row>
    <row r="385" spans="4:9">
      <c r="D385" s="186"/>
      <c r="I385" s="30"/>
    </row>
    <row r="386" spans="4:9">
      <c r="D386" s="186"/>
      <c r="I386" s="30"/>
    </row>
    <row r="387" spans="4:9">
      <c r="D387" s="186"/>
      <c r="I387" s="30"/>
    </row>
    <row r="388" spans="4:9">
      <c r="D388" s="186"/>
      <c r="I388" s="30"/>
    </row>
    <row r="389" spans="4:9">
      <c r="D389" s="186"/>
      <c r="I389" s="30"/>
    </row>
    <row r="390" spans="4:9">
      <c r="D390" s="186"/>
      <c r="I390" s="30"/>
    </row>
    <row r="391" spans="4:9">
      <c r="D391" s="186"/>
      <c r="I391" s="30"/>
    </row>
    <row r="392" spans="4:9">
      <c r="D392" s="186"/>
      <c r="I392" s="30"/>
    </row>
    <row r="393" spans="4:9">
      <c r="D393" s="186"/>
      <c r="I393" s="30"/>
    </row>
    <row r="394" spans="4:9">
      <c r="D394" s="186"/>
      <c r="I394" s="30"/>
    </row>
    <row r="395" spans="4:9">
      <c r="D395" s="186"/>
      <c r="I395" s="30"/>
    </row>
    <row r="396" spans="4:9">
      <c r="D396" s="186"/>
      <c r="I396" s="30"/>
    </row>
    <row r="397" spans="4:9">
      <c r="D397" s="186"/>
      <c r="I397" s="30"/>
    </row>
    <row r="398" spans="4:9">
      <c r="D398" s="186"/>
      <c r="I398" s="30"/>
    </row>
    <row r="399" spans="4:9">
      <c r="D399" s="186"/>
      <c r="I399" s="30"/>
    </row>
    <row r="400" spans="4:9">
      <c r="D400" s="186"/>
      <c r="I400" s="30"/>
    </row>
    <row r="401" spans="4:9">
      <c r="D401" s="186"/>
      <c r="I401" s="30"/>
    </row>
    <row r="402" spans="4:9">
      <c r="D402" s="186"/>
      <c r="I402" s="30"/>
    </row>
    <row r="403" spans="4:9">
      <c r="D403" s="186"/>
      <c r="I403" s="30"/>
    </row>
    <row r="404" spans="4:9">
      <c r="D404" s="186"/>
      <c r="I404" s="30"/>
    </row>
    <row r="405" spans="4:9">
      <c r="D405" s="186"/>
      <c r="I405" s="30"/>
    </row>
    <row r="406" spans="4:9">
      <c r="D406" s="186"/>
      <c r="I406" s="30"/>
    </row>
    <row r="407" spans="4:9">
      <c r="D407" s="186"/>
      <c r="I407" s="30"/>
    </row>
    <row r="408" spans="4:9">
      <c r="D408" s="186"/>
      <c r="I408" s="30"/>
    </row>
    <row r="409" spans="4:9">
      <c r="D409" s="186"/>
      <c r="I409" s="30"/>
    </row>
    <row r="410" spans="4:9">
      <c r="D410" s="186"/>
      <c r="I410" s="30"/>
    </row>
    <row r="411" spans="4:9">
      <c r="D411" s="186"/>
      <c r="I411" s="30"/>
    </row>
    <row r="412" spans="4:9">
      <c r="D412" s="186"/>
      <c r="I412" s="30"/>
    </row>
    <row r="413" spans="4:9">
      <c r="D413" s="186"/>
      <c r="I413" s="30"/>
    </row>
    <row r="414" spans="4:9">
      <c r="D414" s="186"/>
      <c r="I414" s="30"/>
    </row>
    <row r="415" spans="4:9">
      <c r="D415" s="186"/>
      <c r="I415" s="30"/>
    </row>
    <row r="416" spans="4:9">
      <c r="D416" s="186"/>
      <c r="I416" s="30"/>
    </row>
    <row r="417" spans="4:9">
      <c r="D417" s="186"/>
      <c r="I417" s="30"/>
    </row>
    <row r="418" spans="4:9">
      <c r="D418" s="186"/>
      <c r="I418" s="30"/>
    </row>
    <row r="419" spans="4:9">
      <c r="D419" s="186"/>
      <c r="I419" s="30"/>
    </row>
    <row r="420" spans="4:9">
      <c r="D420" s="186"/>
      <c r="I420" s="30"/>
    </row>
    <row r="421" spans="4:9">
      <c r="D421" s="186"/>
      <c r="I421" s="30"/>
    </row>
    <row r="422" spans="4:9">
      <c r="D422" s="186"/>
      <c r="I422" s="30"/>
    </row>
    <row r="423" spans="4:9">
      <c r="D423" s="186"/>
      <c r="I423" s="30"/>
    </row>
    <row r="424" spans="4:9">
      <c r="D424" s="186"/>
      <c r="I424" s="30"/>
    </row>
    <row r="425" spans="4:9">
      <c r="D425" s="186"/>
      <c r="I425" s="30"/>
    </row>
    <row r="426" spans="4:9">
      <c r="D426" s="186"/>
      <c r="I426" s="30"/>
    </row>
    <row r="427" spans="4:9">
      <c r="D427" s="186"/>
      <c r="I427" s="30"/>
    </row>
    <row r="428" spans="4:9">
      <c r="D428" s="186"/>
      <c r="I428" s="30"/>
    </row>
    <row r="429" spans="4:9">
      <c r="D429" s="186"/>
      <c r="I429" s="30"/>
    </row>
    <row r="430" spans="4:9">
      <c r="D430" s="186"/>
      <c r="I430" s="30"/>
    </row>
    <row r="431" spans="4:9">
      <c r="D431" s="186"/>
      <c r="I431" s="30"/>
    </row>
    <row r="432" spans="4:9">
      <c r="D432" s="186"/>
      <c r="I432" s="30"/>
    </row>
    <row r="433" spans="4:9">
      <c r="D433" s="186"/>
      <c r="I433" s="30"/>
    </row>
    <row r="434" spans="4:9">
      <c r="D434" s="186"/>
      <c r="I434" s="30"/>
    </row>
    <row r="435" spans="4:9">
      <c r="D435" s="186"/>
      <c r="I435" s="30"/>
    </row>
    <row r="436" spans="4:9">
      <c r="D436" s="186"/>
      <c r="I436" s="30"/>
    </row>
    <row r="437" spans="4:9">
      <c r="D437" s="186"/>
      <c r="I437" s="30"/>
    </row>
    <row r="438" spans="4:9">
      <c r="D438" s="186"/>
      <c r="I438" s="30"/>
    </row>
    <row r="439" spans="4:9">
      <c r="D439" s="186"/>
      <c r="I439" s="30"/>
    </row>
    <row r="440" spans="4:9">
      <c r="D440" s="186"/>
      <c r="I440" s="30"/>
    </row>
    <row r="441" spans="4:9">
      <c r="D441" s="186"/>
      <c r="I441" s="30"/>
    </row>
    <row r="442" spans="4:9">
      <c r="D442" s="186"/>
      <c r="I442" s="30"/>
    </row>
    <row r="443" spans="4:9">
      <c r="D443" s="186"/>
      <c r="I443" s="30"/>
    </row>
    <row r="444" spans="4:9">
      <c r="D444" s="186"/>
      <c r="I444" s="30"/>
    </row>
    <row r="445" spans="4:9">
      <c r="D445" s="186"/>
      <c r="I445" s="30"/>
    </row>
    <row r="446" spans="4:9">
      <c r="D446" s="186"/>
      <c r="I446" s="30"/>
    </row>
    <row r="447" spans="4:9">
      <c r="D447" s="186"/>
      <c r="I447" s="30"/>
    </row>
    <row r="448" spans="4:9">
      <c r="D448" s="186"/>
      <c r="I448" s="30"/>
    </row>
    <row r="449" spans="4:9">
      <c r="D449" s="186"/>
      <c r="I449" s="30"/>
    </row>
    <row r="450" spans="4:9">
      <c r="D450" s="186"/>
      <c r="I450" s="30"/>
    </row>
    <row r="451" spans="4:9">
      <c r="D451" s="186"/>
      <c r="I451" s="30"/>
    </row>
    <row r="452" spans="4:9">
      <c r="D452" s="186"/>
      <c r="I452" s="30"/>
    </row>
    <row r="453" spans="4:9">
      <c r="D453" s="186"/>
      <c r="I453" s="30"/>
    </row>
    <row r="454" spans="4:9">
      <c r="D454" s="186"/>
      <c r="I454" s="30"/>
    </row>
    <row r="455" spans="4:9">
      <c r="D455" s="186"/>
      <c r="I455" s="30"/>
    </row>
    <row r="456" spans="4:9">
      <c r="D456" s="186"/>
      <c r="I456" s="30"/>
    </row>
    <row r="457" spans="4:9">
      <c r="D457" s="186"/>
      <c r="I457" s="30"/>
    </row>
    <row r="458" spans="4:9">
      <c r="D458" s="186"/>
      <c r="I458" s="30"/>
    </row>
    <row r="459" spans="4:9">
      <c r="D459" s="186"/>
      <c r="I459" s="30"/>
    </row>
    <row r="460" spans="4:9">
      <c r="D460" s="186"/>
      <c r="I460" s="30"/>
    </row>
    <row r="461" spans="4:9">
      <c r="D461" s="186"/>
      <c r="I461" s="30"/>
    </row>
    <row r="462" spans="4:9">
      <c r="D462" s="186"/>
      <c r="I462" s="30"/>
    </row>
    <row r="463" spans="4:9">
      <c r="D463" s="186"/>
      <c r="I463" s="30"/>
    </row>
    <row r="464" spans="4:9">
      <c r="D464" s="186"/>
      <c r="I464" s="30"/>
    </row>
    <row r="465" spans="4:9">
      <c r="D465" s="186"/>
      <c r="I465" s="30"/>
    </row>
    <row r="466" spans="4:9">
      <c r="D466" s="186"/>
      <c r="I466" s="30"/>
    </row>
    <row r="467" spans="4:9">
      <c r="D467" s="186"/>
      <c r="I467" s="30"/>
    </row>
    <row r="468" spans="4:9">
      <c r="D468" s="186"/>
      <c r="I468" s="30"/>
    </row>
    <row r="469" spans="4:9">
      <c r="D469" s="186"/>
      <c r="I469" s="30"/>
    </row>
    <row r="470" spans="4:9">
      <c r="D470" s="186"/>
      <c r="I470" s="30"/>
    </row>
    <row r="471" spans="4:9">
      <c r="D471" s="186"/>
      <c r="I471" s="30"/>
    </row>
    <row r="472" spans="4:9">
      <c r="D472" s="186"/>
      <c r="I472" s="30"/>
    </row>
    <row r="473" spans="4:9">
      <c r="D473" s="186"/>
      <c r="I473" s="30"/>
    </row>
    <row r="474" spans="4:9">
      <c r="D474" s="186"/>
      <c r="I474" s="30"/>
    </row>
    <row r="475" spans="4:9">
      <c r="D475" s="186"/>
      <c r="I475" s="30"/>
    </row>
    <row r="476" spans="4:9">
      <c r="D476" s="186"/>
      <c r="I476" s="30"/>
    </row>
    <row r="477" spans="4:9">
      <c r="D477" s="186"/>
      <c r="I477" s="30"/>
    </row>
    <row r="478" spans="4:9">
      <c r="D478" s="186"/>
      <c r="I478" s="30"/>
    </row>
    <row r="479" spans="4:9">
      <c r="D479" s="186"/>
      <c r="I479" s="30"/>
    </row>
    <row r="480" spans="4:9">
      <c r="D480" s="186"/>
      <c r="I480" s="30"/>
    </row>
    <row r="481" spans="4:9">
      <c r="D481" s="186"/>
      <c r="I481" s="30"/>
    </row>
    <row r="482" spans="4:9">
      <c r="D482" s="186"/>
      <c r="I482" s="30"/>
    </row>
    <row r="483" spans="4:9">
      <c r="D483" s="186"/>
      <c r="I483" s="30"/>
    </row>
    <row r="484" spans="4:9">
      <c r="D484" s="186"/>
      <c r="I484" s="30"/>
    </row>
    <row r="485" spans="4:9">
      <c r="D485" s="186"/>
      <c r="I485" s="30"/>
    </row>
    <row r="486" spans="4:9">
      <c r="D486" s="186"/>
      <c r="I486" s="30"/>
    </row>
    <row r="487" spans="4:9">
      <c r="D487" s="186"/>
      <c r="I487" s="30"/>
    </row>
    <row r="488" spans="4:9">
      <c r="D488" s="186"/>
      <c r="I488" s="30"/>
    </row>
    <row r="489" spans="4:9">
      <c r="D489" s="186"/>
      <c r="I489" s="30"/>
    </row>
    <row r="490" spans="4:9">
      <c r="D490" s="186"/>
      <c r="I490" s="30"/>
    </row>
    <row r="491" spans="4:9">
      <c r="D491" s="186"/>
      <c r="I491" s="30"/>
    </row>
    <row r="492" spans="4:9">
      <c r="D492" s="186"/>
      <c r="I492" s="30"/>
    </row>
    <row r="493" spans="4:9">
      <c r="D493" s="186"/>
      <c r="I493" s="30"/>
    </row>
    <row r="494" spans="4:9">
      <c r="D494" s="186"/>
      <c r="I494" s="30"/>
    </row>
    <row r="495" spans="4:9">
      <c r="D495" s="186"/>
      <c r="I495" s="30"/>
    </row>
    <row r="496" spans="4:9">
      <c r="D496" s="186"/>
      <c r="I496" s="30"/>
    </row>
    <row r="497" spans="4:9">
      <c r="D497" s="186"/>
      <c r="I497" s="30"/>
    </row>
    <row r="498" spans="4:9">
      <c r="D498" s="186"/>
      <c r="I498" s="30"/>
    </row>
    <row r="499" spans="4:9">
      <c r="D499" s="186"/>
      <c r="I499" s="30"/>
    </row>
    <row r="500" spans="4:9">
      <c r="D500" s="186"/>
      <c r="I500" s="30"/>
    </row>
    <row r="501" spans="4:9">
      <c r="D501" s="186"/>
      <c r="I501" s="30"/>
    </row>
    <row r="502" spans="4:9">
      <c r="D502" s="186"/>
      <c r="I502" s="30"/>
    </row>
    <row r="503" spans="4:9">
      <c r="D503" s="186"/>
      <c r="I503" s="30"/>
    </row>
    <row r="504" spans="4:9">
      <c r="D504" s="186"/>
      <c r="I504" s="30"/>
    </row>
    <row r="505" spans="4:9">
      <c r="D505" s="186"/>
      <c r="I505" s="30"/>
    </row>
    <row r="506" spans="4:9">
      <c r="D506" s="186"/>
      <c r="I506" s="30"/>
    </row>
    <row r="507" spans="4:9">
      <c r="D507" s="186"/>
      <c r="I507" s="30"/>
    </row>
    <row r="508" spans="4:9">
      <c r="D508" s="186"/>
      <c r="I508" s="30"/>
    </row>
    <row r="509" spans="4:9">
      <c r="D509" s="186"/>
      <c r="I509" s="30"/>
    </row>
    <row r="510" spans="4:9">
      <c r="D510" s="186"/>
      <c r="I510" s="30"/>
    </row>
    <row r="511" spans="4:9">
      <c r="D511" s="186"/>
      <c r="I511" s="30"/>
    </row>
    <row r="512" spans="4:9">
      <c r="D512" s="186"/>
      <c r="I512" s="30"/>
    </row>
    <row r="513" spans="4:9">
      <c r="D513" s="186"/>
      <c r="I513" s="30"/>
    </row>
    <row r="514" spans="4:9">
      <c r="D514" s="186"/>
      <c r="I514" s="30"/>
    </row>
    <row r="515" spans="4:9">
      <c r="D515" s="186"/>
      <c r="I515" s="30"/>
    </row>
    <row r="516" spans="4:9">
      <c r="D516" s="186"/>
      <c r="I516" s="30"/>
    </row>
    <row r="517" spans="4:9">
      <c r="D517" s="186"/>
      <c r="I517" s="30"/>
    </row>
    <row r="518" spans="4:9">
      <c r="D518" s="186"/>
      <c r="I518" s="30"/>
    </row>
    <row r="519" spans="4:9">
      <c r="D519" s="186"/>
      <c r="I519" s="30"/>
    </row>
    <row r="520" spans="4:9">
      <c r="D520" s="186"/>
      <c r="I520" s="30"/>
    </row>
    <row r="521" spans="4:9">
      <c r="D521" s="186"/>
      <c r="I521" s="30"/>
    </row>
    <row r="522" spans="4:9">
      <c r="D522" s="186"/>
      <c r="I522" s="30"/>
    </row>
    <row r="523" spans="4:9">
      <c r="D523" s="186"/>
      <c r="I523" s="30"/>
    </row>
    <row r="524" spans="4:9">
      <c r="D524" s="186"/>
      <c r="I524" s="30"/>
    </row>
    <row r="525" spans="4:9">
      <c r="D525" s="186"/>
      <c r="I525" s="30"/>
    </row>
    <row r="526" spans="4:9">
      <c r="D526" s="186"/>
      <c r="I526" s="30"/>
    </row>
    <row r="527" spans="4:9">
      <c r="D527" s="186"/>
      <c r="I527" s="30"/>
    </row>
    <row r="528" spans="4:9">
      <c r="D528" s="186"/>
      <c r="I528" s="30"/>
    </row>
    <row r="529" spans="4:9">
      <c r="D529" s="186"/>
      <c r="I529" s="30"/>
    </row>
    <row r="530" spans="4:9">
      <c r="D530" s="186"/>
      <c r="I530" s="30"/>
    </row>
    <row r="531" spans="4:9">
      <c r="D531" s="186"/>
      <c r="I531" s="30"/>
    </row>
    <row r="532" spans="4:9">
      <c r="D532" s="186"/>
      <c r="I532" s="30"/>
    </row>
    <row r="533" spans="4:9">
      <c r="D533" s="186"/>
      <c r="I533" s="30"/>
    </row>
    <row r="534" spans="4:9">
      <c r="D534" s="186"/>
      <c r="I534" s="30"/>
    </row>
    <row r="535" spans="4:9">
      <c r="D535" s="186"/>
      <c r="I535" s="30"/>
    </row>
    <row r="536" spans="4:9">
      <c r="D536" s="186"/>
      <c r="I536" s="30"/>
    </row>
    <row r="537" spans="4:9">
      <c r="D537" s="186"/>
      <c r="I537" s="30"/>
    </row>
    <row r="538" spans="4:9">
      <c r="D538" s="186"/>
      <c r="I538" s="30"/>
    </row>
    <row r="539" spans="4:9">
      <c r="D539" s="186"/>
      <c r="I539" s="30"/>
    </row>
    <row r="540" spans="4:9">
      <c r="D540" s="186"/>
      <c r="I540" s="30"/>
    </row>
    <row r="541" spans="4:9">
      <c r="D541" s="186"/>
      <c r="I541" s="30"/>
    </row>
    <row r="542" spans="4:9">
      <c r="D542" s="186"/>
      <c r="I542" s="30"/>
    </row>
    <row r="543" spans="4:9">
      <c r="D543" s="186"/>
      <c r="I543" s="30"/>
    </row>
    <row r="544" spans="4:9">
      <c r="D544" s="186"/>
      <c r="I544" s="30"/>
    </row>
    <row r="545" spans="4:9">
      <c r="D545" s="186"/>
      <c r="I545" s="30"/>
    </row>
    <row r="546" spans="4:9">
      <c r="D546" s="186"/>
      <c r="I546" s="30"/>
    </row>
    <row r="547" spans="4:9">
      <c r="D547" s="186"/>
      <c r="I547" s="30"/>
    </row>
    <row r="548" spans="4:9">
      <c r="D548" s="186"/>
      <c r="I548" s="30"/>
    </row>
    <row r="549" spans="4:9">
      <c r="D549" s="186"/>
      <c r="I549" s="30"/>
    </row>
    <row r="550" spans="4:9">
      <c r="D550" s="186"/>
      <c r="I550" s="30"/>
    </row>
    <row r="551" spans="4:9">
      <c r="D551" s="186"/>
      <c r="I551" s="30"/>
    </row>
    <row r="552" spans="4:9">
      <c r="D552" s="186"/>
      <c r="I552" s="30"/>
    </row>
    <row r="553" spans="4:9">
      <c r="D553" s="186"/>
      <c r="I553" s="30"/>
    </row>
    <row r="554" spans="4:9">
      <c r="D554" s="186"/>
      <c r="I554" s="30"/>
    </row>
    <row r="555" spans="4:9">
      <c r="D555" s="186"/>
      <c r="I555" s="30"/>
    </row>
    <row r="556" spans="4:9">
      <c r="D556" s="186"/>
      <c r="I556" s="30"/>
    </row>
    <row r="557" spans="4:9">
      <c r="D557" s="186"/>
      <c r="I557" s="30"/>
    </row>
    <row r="558" spans="4:9">
      <c r="D558" s="186"/>
      <c r="I558" s="30"/>
    </row>
    <row r="559" spans="4:9">
      <c r="D559" s="186"/>
      <c r="I559" s="30"/>
    </row>
    <row r="560" spans="4:9">
      <c r="D560" s="186"/>
      <c r="I560" s="30"/>
    </row>
    <row r="561" spans="4:9">
      <c r="D561" s="186"/>
      <c r="I561" s="30"/>
    </row>
    <row r="562" spans="4:9">
      <c r="D562" s="186"/>
      <c r="I562" s="30"/>
    </row>
    <row r="563" spans="4:9">
      <c r="D563" s="186"/>
      <c r="I563" s="30"/>
    </row>
    <row r="564" spans="4:9">
      <c r="D564" s="186"/>
      <c r="I564" s="30"/>
    </row>
    <row r="565" spans="4:9">
      <c r="D565" s="186"/>
      <c r="I565" s="30"/>
    </row>
    <row r="566" spans="4:9">
      <c r="D566" s="186"/>
      <c r="I566" s="30"/>
    </row>
    <row r="567" spans="4:9">
      <c r="D567" s="186"/>
      <c r="I567" s="30"/>
    </row>
    <row r="568" spans="4:9">
      <c r="D568" s="186"/>
      <c r="I568" s="30"/>
    </row>
    <row r="569" spans="4:9">
      <c r="D569" s="186"/>
      <c r="I569" s="30"/>
    </row>
    <row r="570" spans="4:9">
      <c r="D570" s="186"/>
      <c r="I570" s="30"/>
    </row>
    <row r="571" spans="4:9">
      <c r="D571" s="186"/>
      <c r="I571" s="30"/>
    </row>
    <row r="572" spans="4:9">
      <c r="D572" s="186"/>
      <c r="I572" s="30"/>
    </row>
    <row r="573" spans="4:9">
      <c r="D573" s="186"/>
      <c r="I573" s="30"/>
    </row>
    <row r="574" spans="4:9">
      <c r="D574" s="186"/>
      <c r="I574" s="30"/>
    </row>
    <row r="575" spans="4:9">
      <c r="D575" s="186"/>
      <c r="I575" s="30"/>
    </row>
    <row r="576" spans="4:9">
      <c r="D576" s="186"/>
      <c r="I576" s="30"/>
    </row>
    <row r="577" spans="4:9">
      <c r="D577" s="186"/>
      <c r="I577" s="30"/>
    </row>
    <row r="578" spans="4:9">
      <c r="D578" s="186"/>
      <c r="I578" s="30"/>
    </row>
    <row r="579" spans="4:9">
      <c r="D579" s="186"/>
      <c r="I579" s="30"/>
    </row>
    <row r="580" spans="4:9">
      <c r="D580" s="186"/>
      <c r="I580" s="30"/>
    </row>
    <row r="581" spans="4:9">
      <c r="D581" s="186"/>
      <c r="I581" s="30"/>
    </row>
    <row r="582" spans="4:9">
      <c r="D582" s="186"/>
      <c r="I582" s="30"/>
    </row>
    <row r="583" spans="4:9">
      <c r="D583" s="186"/>
      <c r="I583" s="30"/>
    </row>
    <row r="584" spans="4:9">
      <c r="D584" s="186"/>
      <c r="I584" s="30"/>
    </row>
    <row r="585" spans="4:9">
      <c r="D585" s="186"/>
      <c r="I585" s="30"/>
    </row>
    <row r="586" spans="4:9">
      <c r="D586" s="186"/>
      <c r="I586" s="30"/>
    </row>
    <row r="587" spans="4:9">
      <c r="D587" s="186"/>
      <c r="I587" s="30"/>
    </row>
    <row r="588" spans="4:9">
      <c r="D588" s="186"/>
      <c r="I588" s="30"/>
    </row>
    <row r="589" spans="4:9">
      <c r="D589" s="186"/>
      <c r="I589" s="30"/>
    </row>
    <row r="590" spans="4:9">
      <c r="D590" s="186"/>
      <c r="I590" s="30"/>
    </row>
    <row r="591" spans="4:9">
      <c r="D591" s="186"/>
      <c r="I591" s="30"/>
    </row>
    <row r="592" spans="4:9">
      <c r="D592" s="186"/>
      <c r="I592" s="30"/>
    </row>
    <row r="593" spans="4:9">
      <c r="D593" s="186"/>
      <c r="I593" s="30"/>
    </row>
    <row r="594" spans="4:9">
      <c r="D594" s="186"/>
      <c r="I594" s="30"/>
    </row>
    <row r="595" spans="4:9">
      <c r="D595" s="186"/>
      <c r="I595" s="30"/>
    </row>
    <row r="596" spans="4:9">
      <c r="D596" s="186"/>
      <c r="I596" s="30"/>
    </row>
    <row r="597" spans="4:9">
      <c r="D597" s="186"/>
      <c r="I597" s="30"/>
    </row>
    <row r="598" spans="4:9">
      <c r="D598" s="186"/>
      <c r="I598" s="30"/>
    </row>
    <row r="599" spans="4:9">
      <c r="D599" s="186"/>
      <c r="I599" s="30"/>
    </row>
    <row r="600" spans="4:9">
      <c r="D600" s="186"/>
      <c r="I600" s="30"/>
    </row>
    <row r="601" spans="4:9">
      <c r="D601" s="186"/>
      <c r="I601" s="30"/>
    </row>
    <row r="602" spans="4:9">
      <c r="D602" s="186"/>
      <c r="I602" s="30"/>
    </row>
    <row r="603" spans="4:9">
      <c r="D603" s="186"/>
      <c r="I603" s="30"/>
    </row>
    <row r="604" spans="4:9">
      <c r="D604" s="186"/>
      <c r="I604" s="30"/>
    </row>
    <row r="605" spans="4:9">
      <c r="D605" s="186"/>
      <c r="I605" s="30"/>
    </row>
    <row r="606" spans="4:9">
      <c r="D606" s="186"/>
      <c r="I606" s="30"/>
    </row>
    <row r="607" spans="4:9">
      <c r="D607" s="186"/>
      <c r="I607" s="30"/>
    </row>
    <row r="608" spans="4:9">
      <c r="D608" s="186"/>
      <c r="I608" s="30"/>
    </row>
    <row r="609" spans="4:9">
      <c r="D609" s="186"/>
      <c r="I609" s="30"/>
    </row>
    <row r="610" spans="4:9">
      <c r="D610" s="186"/>
      <c r="I610" s="30"/>
    </row>
    <row r="611" spans="4:9">
      <c r="D611" s="186"/>
      <c r="I611" s="30"/>
    </row>
    <row r="612" spans="4:9">
      <c r="D612" s="186"/>
      <c r="I612" s="30"/>
    </row>
    <row r="613" spans="4:9">
      <c r="D613" s="186"/>
      <c r="I613" s="30"/>
    </row>
    <row r="614" spans="4:9">
      <c r="D614" s="186"/>
      <c r="I614" s="30"/>
    </row>
    <row r="615" spans="4:9">
      <c r="D615" s="186"/>
      <c r="I615" s="30"/>
    </row>
    <row r="616" spans="4:9">
      <c r="D616" s="186"/>
      <c r="I616" s="30"/>
    </row>
    <row r="617" spans="4:9">
      <c r="D617" s="186"/>
      <c r="I617" s="30"/>
    </row>
    <row r="618" spans="4:9">
      <c r="D618" s="186"/>
      <c r="I618" s="30"/>
    </row>
    <row r="619" spans="4:9">
      <c r="D619" s="186"/>
      <c r="I619" s="30"/>
    </row>
    <row r="620" spans="4:9">
      <c r="D620" s="186"/>
      <c r="I620" s="30"/>
    </row>
    <row r="621" spans="4:9">
      <c r="D621" s="186"/>
      <c r="I621" s="30"/>
    </row>
    <row r="622" spans="4:9">
      <c r="D622" s="186"/>
      <c r="I622" s="30"/>
    </row>
    <row r="623" spans="4:9">
      <c r="D623" s="186"/>
      <c r="I623" s="30"/>
    </row>
    <row r="624" spans="4:9">
      <c r="D624" s="186"/>
      <c r="I624" s="30"/>
    </row>
    <row r="625" spans="4:9">
      <c r="D625" s="186"/>
      <c r="I625" s="30"/>
    </row>
    <row r="626" spans="4:9">
      <c r="D626" s="186"/>
      <c r="I626" s="30"/>
    </row>
    <row r="627" spans="4:9">
      <c r="D627" s="186"/>
      <c r="I627" s="30"/>
    </row>
    <row r="628" spans="4:9">
      <c r="D628" s="186"/>
      <c r="I628" s="30"/>
    </row>
    <row r="629" spans="4:9">
      <c r="D629" s="186"/>
      <c r="I629" s="30"/>
    </row>
    <row r="630" spans="4:9">
      <c r="D630" s="186"/>
      <c r="I630" s="30"/>
    </row>
    <row r="631" spans="4:9">
      <c r="D631" s="186"/>
      <c r="I631" s="30"/>
    </row>
    <row r="632" spans="4:9">
      <c r="D632" s="186"/>
      <c r="I632" s="30"/>
    </row>
    <row r="633" spans="4:9">
      <c r="D633" s="186"/>
      <c r="I633" s="30"/>
    </row>
    <row r="634" spans="4:9">
      <c r="D634" s="186"/>
      <c r="I634" s="30"/>
    </row>
    <row r="635" spans="4:9">
      <c r="D635" s="186"/>
      <c r="I635" s="30"/>
    </row>
    <row r="636" spans="4:9">
      <c r="D636" s="186"/>
      <c r="I636" s="30"/>
    </row>
    <row r="637" spans="4:9">
      <c r="D637" s="186"/>
      <c r="I637" s="30"/>
    </row>
    <row r="638" spans="4:9">
      <c r="D638" s="186"/>
      <c r="I638" s="30"/>
    </row>
    <row r="639" spans="4:9">
      <c r="D639" s="186"/>
      <c r="I639" s="30"/>
    </row>
    <row r="640" spans="4:9">
      <c r="D640" s="186"/>
      <c r="I640" s="30"/>
    </row>
    <row r="641" spans="4:9">
      <c r="D641" s="186"/>
      <c r="I641" s="30"/>
    </row>
    <row r="642" spans="4:9">
      <c r="D642" s="186"/>
      <c r="I642" s="30"/>
    </row>
    <row r="643" spans="4:9">
      <c r="D643" s="186"/>
      <c r="I643" s="30"/>
    </row>
    <row r="644" spans="4:9">
      <c r="D644" s="186"/>
      <c r="I644" s="30"/>
    </row>
    <row r="645" spans="4:9">
      <c r="D645" s="186"/>
      <c r="I645" s="30"/>
    </row>
    <row r="646" spans="4:9">
      <c r="D646" s="186"/>
      <c r="I646" s="30"/>
    </row>
    <row r="647" spans="4:9">
      <c r="D647" s="186"/>
      <c r="I647" s="30"/>
    </row>
    <row r="648" spans="4:9">
      <c r="D648" s="186"/>
      <c r="I648" s="30"/>
    </row>
    <row r="649" spans="4:9">
      <c r="D649" s="186"/>
      <c r="I649" s="30"/>
    </row>
    <row r="650" spans="4:9">
      <c r="D650" s="186"/>
      <c r="I650" s="30"/>
    </row>
    <row r="651" spans="4:9">
      <c r="D651" s="186"/>
      <c r="I651" s="30"/>
    </row>
    <row r="652" spans="4:9">
      <c r="D652" s="186"/>
      <c r="I652" s="30"/>
    </row>
    <row r="653" spans="4:9">
      <c r="D653" s="186"/>
      <c r="I653" s="30"/>
    </row>
    <row r="654" spans="4:9">
      <c r="D654" s="186"/>
      <c r="I654" s="30"/>
    </row>
    <row r="655" spans="4:9">
      <c r="D655" s="186"/>
      <c r="I655" s="30"/>
    </row>
    <row r="656" spans="4:9">
      <c r="D656" s="186"/>
      <c r="I656" s="30"/>
    </row>
    <row r="657" spans="4:9">
      <c r="D657" s="186"/>
      <c r="I657" s="30"/>
    </row>
    <row r="658" spans="4:9">
      <c r="D658" s="186"/>
      <c r="I658" s="30"/>
    </row>
    <row r="659" spans="4:9">
      <c r="D659" s="186"/>
      <c r="I659" s="30"/>
    </row>
    <row r="660" spans="4:9">
      <c r="D660" s="186"/>
      <c r="I660" s="30"/>
    </row>
    <row r="661" spans="4:9">
      <c r="D661" s="186"/>
      <c r="I661" s="30"/>
    </row>
    <row r="662" spans="4:9">
      <c r="D662" s="186"/>
      <c r="I662" s="30"/>
    </row>
    <row r="663" spans="4:9">
      <c r="D663" s="186"/>
      <c r="I663" s="30"/>
    </row>
    <row r="664" spans="4:9">
      <c r="D664" s="186"/>
      <c r="I664" s="30"/>
    </row>
    <row r="665" spans="4:9">
      <c r="D665" s="186"/>
      <c r="I665" s="30"/>
    </row>
    <row r="666" spans="4:9">
      <c r="D666" s="186"/>
      <c r="I666" s="30"/>
    </row>
    <row r="667" spans="4:9">
      <c r="D667" s="186"/>
      <c r="I667" s="30"/>
    </row>
    <row r="668" spans="4:9">
      <c r="D668" s="186"/>
      <c r="I668" s="30"/>
    </row>
    <row r="669" spans="4:9">
      <c r="D669" s="186"/>
      <c r="I669" s="30"/>
    </row>
    <row r="670" spans="4:9">
      <c r="D670" s="186"/>
      <c r="I670" s="30"/>
    </row>
    <row r="671" spans="4:9">
      <c r="D671" s="186"/>
      <c r="I671" s="30"/>
    </row>
    <row r="672" spans="4:9">
      <c r="D672" s="186"/>
      <c r="I672" s="30"/>
    </row>
    <row r="673" spans="4:9">
      <c r="D673" s="186"/>
      <c r="I673" s="30"/>
    </row>
    <row r="674" spans="4:9">
      <c r="D674" s="186"/>
      <c r="I674" s="30"/>
    </row>
    <row r="675" spans="4:9">
      <c r="D675" s="186"/>
      <c r="I675" s="30"/>
    </row>
    <row r="676" spans="4:9">
      <c r="D676" s="186"/>
      <c r="I676" s="30"/>
    </row>
    <row r="677" spans="4:9">
      <c r="D677" s="186"/>
      <c r="I677" s="30"/>
    </row>
    <row r="678" spans="4:9">
      <c r="D678" s="186"/>
      <c r="I678" s="30"/>
    </row>
    <row r="679" spans="4:9">
      <c r="D679" s="186"/>
      <c r="I679" s="30"/>
    </row>
    <row r="680" spans="4:9">
      <c r="D680" s="186"/>
      <c r="I680" s="30"/>
    </row>
    <row r="681" spans="4:9">
      <c r="D681" s="186"/>
      <c r="I681" s="30"/>
    </row>
    <row r="682" spans="4:9">
      <c r="D682" s="186"/>
      <c r="I682" s="30"/>
    </row>
    <row r="683" spans="4:9">
      <c r="D683" s="186"/>
      <c r="I683" s="30"/>
    </row>
    <row r="684" spans="4:9">
      <c r="D684" s="186"/>
      <c r="I684" s="30"/>
    </row>
    <row r="685" spans="4:9">
      <c r="D685" s="186"/>
      <c r="I685" s="30"/>
    </row>
    <row r="686" spans="4:9">
      <c r="D686" s="186"/>
      <c r="I686" s="30"/>
    </row>
    <row r="687" spans="4:9">
      <c r="D687" s="186"/>
      <c r="I687" s="30"/>
    </row>
    <row r="688" spans="4:9">
      <c r="D688" s="186"/>
      <c r="I688" s="30"/>
    </row>
    <row r="689" spans="4:9">
      <c r="D689" s="186"/>
      <c r="I689" s="30"/>
    </row>
    <row r="690" spans="4:9">
      <c r="D690" s="186"/>
      <c r="I690" s="30"/>
    </row>
    <row r="691" spans="4:9">
      <c r="D691" s="186"/>
      <c r="I691" s="30"/>
    </row>
    <row r="692" spans="4:9">
      <c r="D692" s="186"/>
      <c r="I692" s="30"/>
    </row>
    <row r="693" spans="4:9">
      <c r="D693" s="186"/>
      <c r="I693" s="30"/>
    </row>
    <row r="694" spans="4:9">
      <c r="D694" s="186"/>
      <c r="I694" s="30"/>
    </row>
    <row r="695" spans="4:9">
      <c r="D695" s="186"/>
      <c r="I695" s="30"/>
    </row>
    <row r="696" spans="4:9">
      <c r="D696" s="186"/>
      <c r="I696" s="30"/>
    </row>
    <row r="697" spans="4:9">
      <c r="D697" s="186"/>
      <c r="I697" s="30"/>
    </row>
    <row r="698" spans="4:9">
      <c r="D698" s="186"/>
      <c r="I698" s="30"/>
    </row>
    <row r="699" spans="4:9">
      <c r="D699" s="186"/>
      <c r="I699" s="30"/>
    </row>
    <row r="700" spans="4:9">
      <c r="D700" s="186"/>
      <c r="I700" s="30"/>
    </row>
    <row r="701" spans="4:9">
      <c r="D701" s="186"/>
      <c r="I701" s="30"/>
    </row>
    <row r="702" spans="4:9">
      <c r="D702" s="186"/>
      <c r="I702" s="30"/>
    </row>
    <row r="703" spans="4:9">
      <c r="D703" s="186"/>
      <c r="I703" s="30"/>
    </row>
    <row r="704" spans="4:9">
      <c r="D704" s="186"/>
      <c r="I704" s="30"/>
    </row>
    <row r="705" spans="4:9">
      <c r="D705" s="186"/>
      <c r="I705" s="30"/>
    </row>
    <row r="706" spans="4:9">
      <c r="D706" s="186"/>
      <c r="I706" s="30"/>
    </row>
    <row r="707" spans="4:9">
      <c r="D707" s="186"/>
      <c r="I707" s="30"/>
    </row>
    <row r="708" spans="4:9">
      <c r="D708" s="186"/>
      <c r="I708" s="30"/>
    </row>
    <row r="709" spans="4:9">
      <c r="D709" s="186"/>
      <c r="I709" s="30"/>
    </row>
    <row r="710" spans="4:9">
      <c r="D710" s="186"/>
      <c r="I710" s="30"/>
    </row>
    <row r="711" spans="4:9">
      <c r="D711" s="186"/>
      <c r="I711" s="30"/>
    </row>
    <row r="712" spans="4:9">
      <c r="D712" s="186"/>
      <c r="I712" s="30"/>
    </row>
    <row r="713" spans="4:9">
      <c r="D713" s="186"/>
      <c r="I713" s="30"/>
    </row>
    <row r="714" spans="4:9">
      <c r="D714" s="186"/>
      <c r="I714" s="30"/>
    </row>
    <row r="715" spans="4:9">
      <c r="D715" s="186"/>
      <c r="I715" s="30"/>
    </row>
    <row r="716" spans="4:9">
      <c r="D716" s="186"/>
      <c r="I716" s="30"/>
    </row>
    <row r="717" spans="4:9">
      <c r="D717" s="186"/>
      <c r="I717" s="30"/>
    </row>
    <row r="718" spans="4:9">
      <c r="D718" s="186"/>
      <c r="I718" s="30"/>
    </row>
    <row r="719" spans="4:9">
      <c r="D719" s="186"/>
      <c r="I719" s="30"/>
    </row>
    <row r="720" spans="4:9">
      <c r="D720" s="186"/>
      <c r="I720" s="30"/>
    </row>
    <row r="721" spans="4:9">
      <c r="D721" s="186"/>
      <c r="I721" s="30"/>
    </row>
    <row r="722" spans="4:9">
      <c r="D722" s="186"/>
      <c r="I722" s="30"/>
    </row>
    <row r="723" spans="4:9">
      <c r="D723" s="186"/>
      <c r="I723" s="30"/>
    </row>
    <row r="724" spans="4:9">
      <c r="D724" s="186"/>
      <c r="I724" s="30"/>
    </row>
    <row r="725" spans="4:9">
      <c r="D725" s="186"/>
      <c r="I725" s="30"/>
    </row>
    <row r="726" spans="4:9">
      <c r="D726" s="186"/>
      <c r="I726" s="30"/>
    </row>
    <row r="727" spans="4:9">
      <c r="D727" s="186"/>
      <c r="I727" s="30"/>
    </row>
    <row r="728" spans="4:9">
      <c r="D728" s="186"/>
      <c r="I728" s="30"/>
    </row>
    <row r="729" spans="4:9">
      <c r="D729" s="186"/>
      <c r="I729" s="30"/>
    </row>
    <row r="730" spans="4:9">
      <c r="D730" s="186"/>
      <c r="I730" s="30"/>
    </row>
    <row r="731" spans="4:9">
      <c r="D731" s="186"/>
      <c r="I731" s="30"/>
    </row>
    <row r="732" spans="4:9">
      <c r="D732" s="186"/>
      <c r="I732" s="30"/>
    </row>
    <row r="733" spans="4:9">
      <c r="D733" s="186"/>
      <c r="I733" s="30"/>
    </row>
    <row r="734" spans="4:9">
      <c r="D734" s="186"/>
      <c r="I734" s="30"/>
    </row>
    <row r="735" spans="4:9">
      <c r="D735" s="186"/>
      <c r="I735" s="30"/>
    </row>
    <row r="736" spans="4:9">
      <c r="D736" s="186"/>
      <c r="I736" s="30"/>
    </row>
    <row r="737" spans="4:9">
      <c r="D737" s="186"/>
      <c r="I737" s="30"/>
    </row>
    <row r="738" spans="4:9">
      <c r="D738" s="186"/>
      <c r="I738" s="30"/>
    </row>
    <row r="739" spans="4:9">
      <c r="D739" s="186"/>
      <c r="I739" s="30"/>
    </row>
    <row r="740" spans="4:9">
      <c r="D740" s="186"/>
      <c r="I740" s="30"/>
    </row>
    <row r="741" spans="4:9">
      <c r="D741" s="186"/>
      <c r="I741" s="30"/>
    </row>
    <row r="742" spans="4:9">
      <c r="D742" s="186"/>
      <c r="I742" s="30"/>
    </row>
    <row r="743" spans="4:9">
      <c r="D743" s="186"/>
      <c r="I743" s="30"/>
    </row>
    <row r="744" spans="4:9">
      <c r="D744" s="186"/>
      <c r="I744" s="30"/>
    </row>
    <row r="745" spans="4:9">
      <c r="D745" s="186"/>
      <c r="I745" s="30"/>
    </row>
    <row r="746" spans="4:9">
      <c r="D746" s="186"/>
      <c r="I746" s="30"/>
    </row>
    <row r="747" spans="4:9">
      <c r="D747" s="186"/>
      <c r="I747" s="30"/>
    </row>
    <row r="748" spans="4:9">
      <c r="D748" s="186"/>
      <c r="I748" s="30"/>
    </row>
    <row r="749" spans="4:9">
      <c r="D749" s="186"/>
      <c r="I749" s="30"/>
    </row>
    <row r="750" spans="4:9">
      <c r="D750" s="186"/>
      <c r="I750" s="30"/>
    </row>
    <row r="751" spans="4:9">
      <c r="D751" s="186"/>
      <c r="I751" s="30"/>
    </row>
    <row r="752" spans="4:9">
      <c r="D752" s="186"/>
      <c r="I752" s="30"/>
    </row>
    <row r="753" spans="4:9">
      <c r="D753" s="186"/>
      <c r="I753" s="30"/>
    </row>
    <row r="754" spans="4:9">
      <c r="D754" s="186"/>
      <c r="I754" s="30"/>
    </row>
    <row r="755" spans="4:9">
      <c r="D755" s="186"/>
      <c r="I755" s="30"/>
    </row>
    <row r="756" spans="4:9">
      <c r="D756" s="186"/>
      <c r="I756" s="30"/>
    </row>
    <row r="757" spans="4:9">
      <c r="D757" s="186"/>
      <c r="I757" s="30"/>
    </row>
    <row r="758" spans="4:9">
      <c r="D758" s="186"/>
      <c r="I758" s="30"/>
    </row>
    <row r="759" spans="4:9">
      <c r="D759" s="186"/>
      <c r="I759" s="30"/>
    </row>
    <row r="760" spans="4:9">
      <c r="D760" s="186"/>
      <c r="I760" s="30"/>
    </row>
    <row r="761" spans="4:9">
      <c r="D761" s="186"/>
      <c r="I761" s="30"/>
    </row>
    <row r="762" spans="4:9">
      <c r="D762" s="186"/>
      <c r="I762" s="30"/>
    </row>
    <row r="763" spans="4:9">
      <c r="D763" s="186"/>
      <c r="I763" s="30"/>
    </row>
    <row r="764" spans="4:9">
      <c r="D764" s="186"/>
      <c r="I764" s="30"/>
    </row>
    <row r="765" spans="4:9">
      <c r="D765" s="186"/>
      <c r="I765" s="30"/>
    </row>
    <row r="766" spans="4:9">
      <c r="D766" s="186"/>
      <c r="I766" s="30"/>
    </row>
    <row r="767" spans="4:9">
      <c r="D767" s="186"/>
      <c r="I767" s="30"/>
    </row>
    <row r="768" spans="4:9">
      <c r="D768" s="186"/>
      <c r="I768" s="30"/>
    </row>
    <row r="769" spans="4:9">
      <c r="D769" s="186"/>
      <c r="I769" s="30"/>
    </row>
    <row r="770" spans="4:9">
      <c r="D770" s="186"/>
      <c r="I770" s="30"/>
    </row>
    <row r="771" spans="4:9">
      <c r="D771" s="186"/>
      <c r="I771" s="30"/>
    </row>
    <row r="772" spans="4:9">
      <c r="D772" s="186"/>
      <c r="I772" s="30"/>
    </row>
    <row r="773" spans="4:9">
      <c r="D773" s="186"/>
      <c r="I773" s="30"/>
    </row>
    <row r="774" spans="4:9">
      <c r="D774" s="186"/>
      <c r="I774" s="30"/>
    </row>
    <row r="775" spans="4:9">
      <c r="D775" s="186"/>
      <c r="I775" s="30"/>
    </row>
    <row r="776" spans="4:9">
      <c r="D776" s="186"/>
      <c r="I776" s="30"/>
    </row>
    <row r="777" spans="4:9">
      <c r="D777" s="186"/>
      <c r="I777" s="30"/>
    </row>
    <row r="778" spans="4:9">
      <c r="D778" s="186"/>
      <c r="I778" s="30"/>
    </row>
    <row r="779" spans="4:9">
      <c r="D779" s="186"/>
      <c r="I779" s="30"/>
    </row>
    <row r="780" spans="4:9">
      <c r="D780" s="186"/>
      <c r="I780" s="30"/>
    </row>
    <row r="781" spans="4:9">
      <c r="D781" s="186"/>
      <c r="I781" s="30"/>
    </row>
    <row r="782" spans="4:9">
      <c r="D782" s="186"/>
      <c r="I782" s="30"/>
    </row>
    <row r="783" spans="4:9">
      <c r="D783" s="186"/>
      <c r="I783" s="30"/>
    </row>
    <row r="784" spans="4:9">
      <c r="D784" s="186"/>
      <c r="I784" s="30"/>
    </row>
    <row r="785" spans="4:9">
      <c r="D785" s="186"/>
      <c r="I785" s="30"/>
    </row>
    <row r="786" spans="4:9">
      <c r="D786" s="186"/>
      <c r="I786" s="30"/>
    </row>
    <row r="787" spans="4:9">
      <c r="D787" s="186"/>
      <c r="I787" s="30"/>
    </row>
    <row r="788" spans="4:9">
      <c r="D788" s="186"/>
      <c r="I788" s="30"/>
    </row>
    <row r="789" spans="4:9">
      <c r="D789" s="186"/>
      <c r="I789" s="30"/>
    </row>
    <row r="790" spans="4:9">
      <c r="D790" s="186"/>
      <c r="I790" s="30"/>
    </row>
    <row r="791" spans="4:9">
      <c r="D791" s="186"/>
      <c r="I791" s="30"/>
    </row>
    <row r="792" spans="4:9">
      <c r="D792" s="186"/>
      <c r="I792" s="30"/>
    </row>
    <row r="793" spans="4:9">
      <c r="D793" s="186"/>
      <c r="I793" s="30"/>
    </row>
    <row r="794" spans="4:9">
      <c r="D794" s="186"/>
      <c r="I794" s="30"/>
    </row>
    <row r="795" spans="4:9">
      <c r="D795" s="186"/>
      <c r="I795" s="30"/>
    </row>
    <row r="796" spans="4:9">
      <c r="D796" s="186"/>
      <c r="I796" s="30"/>
    </row>
    <row r="797" spans="4:9">
      <c r="D797" s="186"/>
      <c r="I797" s="30"/>
    </row>
    <row r="798" spans="4:9">
      <c r="D798" s="186"/>
      <c r="I798" s="30"/>
    </row>
    <row r="799" spans="4:9">
      <c r="D799" s="186"/>
      <c r="I799" s="30"/>
    </row>
    <row r="800" spans="4:9">
      <c r="D800" s="186"/>
      <c r="I800" s="30"/>
    </row>
    <row r="801" spans="4:9">
      <c r="D801" s="186"/>
      <c r="I801" s="30"/>
    </row>
    <row r="802" spans="4:9">
      <c r="D802" s="186"/>
      <c r="I802" s="30"/>
    </row>
    <row r="803" spans="4:9">
      <c r="D803" s="186"/>
      <c r="I803" s="30"/>
    </row>
    <row r="804" spans="4:9">
      <c r="D804" s="186"/>
      <c r="I804" s="30"/>
    </row>
    <row r="805" spans="4:9">
      <c r="D805" s="186"/>
      <c r="I805" s="30"/>
    </row>
    <row r="806" spans="4:9">
      <c r="D806" s="186"/>
      <c r="I806" s="30"/>
    </row>
    <row r="807" spans="4:9">
      <c r="D807" s="186"/>
      <c r="I807" s="30"/>
    </row>
    <row r="808" spans="4:9">
      <c r="D808" s="186"/>
      <c r="I808" s="30"/>
    </row>
    <row r="809" spans="4:9">
      <c r="D809" s="186"/>
      <c r="I809" s="30"/>
    </row>
    <row r="810" spans="4:9">
      <c r="D810" s="186"/>
      <c r="I810" s="30"/>
    </row>
    <row r="811" spans="4:9">
      <c r="D811" s="186"/>
      <c r="I811" s="30"/>
    </row>
    <row r="812" spans="4:9">
      <c r="D812" s="186"/>
      <c r="I812" s="30"/>
    </row>
    <row r="813" spans="4:9">
      <c r="D813" s="186"/>
      <c r="I813" s="30"/>
    </row>
    <row r="814" spans="4:9">
      <c r="D814" s="186"/>
      <c r="I814" s="30"/>
    </row>
    <row r="815" spans="4:9">
      <c r="D815" s="186"/>
      <c r="I815" s="30"/>
    </row>
    <row r="816" spans="4:9">
      <c r="D816" s="186"/>
      <c r="I816" s="30"/>
    </row>
    <row r="817" spans="4:9">
      <c r="D817" s="186"/>
      <c r="I817" s="30"/>
    </row>
    <row r="818" spans="4:9">
      <c r="D818" s="186"/>
      <c r="I818" s="30"/>
    </row>
    <row r="819" spans="4:9">
      <c r="D819" s="186"/>
      <c r="I819" s="30"/>
    </row>
    <row r="820" spans="4:9">
      <c r="D820" s="186"/>
      <c r="I820" s="30"/>
    </row>
    <row r="821" spans="4:9">
      <c r="D821" s="186"/>
      <c r="I821" s="30"/>
    </row>
    <row r="822" spans="4:9">
      <c r="D822" s="186"/>
      <c r="I822" s="30"/>
    </row>
    <row r="823" spans="4:9">
      <c r="D823" s="186"/>
      <c r="I823" s="30"/>
    </row>
    <row r="824" spans="4:9">
      <c r="D824" s="186"/>
      <c r="I824" s="30"/>
    </row>
    <row r="825" spans="4:9">
      <c r="D825" s="186"/>
      <c r="I825" s="30"/>
    </row>
    <row r="826" spans="4:9">
      <c r="D826" s="186"/>
      <c r="I826" s="30"/>
    </row>
    <row r="827" spans="4:9">
      <c r="D827" s="186"/>
      <c r="I827" s="30"/>
    </row>
    <row r="828" spans="4:9">
      <c r="D828" s="186"/>
      <c r="I828" s="30"/>
    </row>
    <row r="829" spans="4:9">
      <c r="D829" s="186"/>
      <c r="I829" s="30"/>
    </row>
    <row r="830" spans="4:9">
      <c r="D830" s="186"/>
      <c r="I830" s="30"/>
    </row>
    <row r="831" spans="4:9">
      <c r="D831" s="186"/>
      <c r="I831" s="30"/>
    </row>
    <row r="832" spans="4:9">
      <c r="D832" s="186"/>
      <c r="I832" s="30"/>
    </row>
    <row r="833" spans="4:9">
      <c r="D833" s="186"/>
      <c r="I833" s="30"/>
    </row>
    <row r="834" spans="4:9">
      <c r="D834" s="186"/>
      <c r="I834" s="30"/>
    </row>
    <row r="835" spans="4:9">
      <c r="D835" s="186"/>
      <c r="I835" s="30"/>
    </row>
    <row r="836" spans="4:9">
      <c r="D836" s="186"/>
      <c r="I836" s="30"/>
    </row>
    <row r="837" spans="4:9">
      <c r="D837" s="186"/>
      <c r="I837" s="30"/>
    </row>
    <row r="838" spans="4:9">
      <c r="D838" s="186"/>
      <c r="I838" s="30"/>
    </row>
    <row r="839" spans="4:9">
      <c r="D839" s="186"/>
      <c r="I839" s="30"/>
    </row>
    <row r="840" spans="4:9">
      <c r="D840" s="186"/>
      <c r="I840" s="30"/>
    </row>
    <row r="841" spans="4:9">
      <c r="D841" s="186"/>
      <c r="I841" s="30"/>
    </row>
    <row r="842" spans="4:9">
      <c r="D842" s="186"/>
      <c r="I842" s="30"/>
    </row>
    <row r="843" spans="4:9">
      <c r="D843" s="186"/>
      <c r="I843" s="30"/>
    </row>
    <row r="844" spans="4:9">
      <c r="D844" s="186"/>
      <c r="I844" s="30"/>
    </row>
    <row r="845" spans="4:9">
      <c r="D845" s="186"/>
      <c r="I845" s="30"/>
    </row>
    <row r="846" spans="4:9">
      <c r="D846" s="186"/>
      <c r="I846" s="30"/>
    </row>
    <row r="847" spans="4:9">
      <c r="D847" s="186"/>
      <c r="I847" s="30"/>
    </row>
    <row r="848" spans="4:9">
      <c r="D848" s="186"/>
      <c r="I848" s="30"/>
    </row>
    <row r="849" spans="4:9">
      <c r="D849" s="186"/>
      <c r="I849" s="30"/>
    </row>
    <row r="850" spans="4:9">
      <c r="D850" s="186"/>
      <c r="I850" s="30"/>
    </row>
    <row r="851" spans="4:9">
      <c r="D851" s="186"/>
      <c r="I851" s="30"/>
    </row>
    <row r="852" spans="4:9">
      <c r="D852" s="186"/>
      <c r="I852" s="30"/>
    </row>
    <row r="853" spans="4:9">
      <c r="D853" s="186"/>
      <c r="I853" s="30"/>
    </row>
    <row r="854" spans="4:9">
      <c r="D854" s="186"/>
      <c r="I854" s="30"/>
    </row>
    <row r="855" spans="4:9">
      <c r="D855" s="186"/>
      <c r="I855" s="30"/>
    </row>
    <row r="856" spans="4:9">
      <c r="D856" s="186"/>
      <c r="I856" s="30"/>
    </row>
    <row r="857" spans="4:9">
      <c r="D857" s="186"/>
      <c r="I857" s="30"/>
    </row>
    <row r="858" spans="4:9">
      <c r="D858" s="186"/>
      <c r="I858" s="30"/>
    </row>
    <row r="859" spans="4:9">
      <c r="D859" s="186"/>
      <c r="I859" s="30"/>
    </row>
    <row r="860" spans="4:9">
      <c r="D860" s="186"/>
      <c r="I860" s="30"/>
    </row>
    <row r="861" spans="4:9">
      <c r="D861" s="186"/>
      <c r="I861" s="30"/>
    </row>
    <row r="862" spans="4:9">
      <c r="D862" s="186"/>
      <c r="I862" s="30"/>
    </row>
    <row r="863" spans="4:9">
      <c r="D863" s="186"/>
      <c r="I863" s="30"/>
    </row>
    <row r="864" spans="4:9">
      <c r="D864" s="186"/>
      <c r="I864" s="30"/>
    </row>
    <row r="865" spans="4:9">
      <c r="D865" s="186"/>
      <c r="I865" s="30"/>
    </row>
    <row r="866" spans="4:9">
      <c r="D866" s="186"/>
      <c r="I866" s="30"/>
    </row>
    <row r="867" spans="4:9">
      <c r="D867" s="186"/>
      <c r="I867" s="30"/>
    </row>
    <row r="868" spans="4:9">
      <c r="D868" s="186"/>
      <c r="I868" s="30"/>
    </row>
    <row r="869" spans="4:9">
      <c r="D869" s="186"/>
      <c r="I869" s="30"/>
    </row>
    <row r="870" spans="4:9">
      <c r="D870" s="186"/>
      <c r="I870" s="30"/>
    </row>
    <row r="871" spans="4:9">
      <c r="D871" s="186"/>
      <c r="I871" s="30"/>
    </row>
    <row r="872" spans="4:9">
      <c r="D872" s="186"/>
      <c r="I872" s="30"/>
    </row>
    <row r="873" spans="4:9">
      <c r="D873" s="186"/>
      <c r="I873" s="30"/>
    </row>
    <row r="874" spans="4:9">
      <c r="D874" s="186"/>
      <c r="I874" s="30"/>
    </row>
    <row r="875" spans="4:9">
      <c r="D875" s="186"/>
      <c r="I875" s="30"/>
    </row>
    <row r="876" spans="4:9">
      <c r="D876" s="186"/>
      <c r="I876" s="30"/>
    </row>
    <row r="877" spans="4:9">
      <c r="D877" s="186"/>
      <c r="I877" s="30"/>
    </row>
    <row r="878" spans="4:9">
      <c r="D878" s="186"/>
      <c r="I878" s="30"/>
    </row>
    <row r="879" spans="4:9">
      <c r="D879" s="186"/>
      <c r="I879" s="30"/>
    </row>
    <row r="880" spans="4:9">
      <c r="D880" s="186"/>
      <c r="I880" s="30"/>
    </row>
    <row r="881" spans="4:9">
      <c r="D881" s="186"/>
      <c r="I881" s="30"/>
    </row>
    <row r="882" spans="4:9">
      <c r="D882" s="186"/>
      <c r="I882" s="30"/>
    </row>
    <row r="883" spans="4:9">
      <c r="D883" s="186"/>
      <c r="I883" s="30"/>
    </row>
    <row r="884" spans="4:9">
      <c r="D884" s="186"/>
      <c r="I884" s="30"/>
    </row>
    <row r="885" spans="4:9">
      <c r="D885" s="186"/>
      <c r="I885" s="30"/>
    </row>
  </sheetData>
  <mergeCells count="1">
    <mergeCell ref="K4:L4"/>
  </mergeCells>
  <pageMargins left="0.25" right="0.25" top="0.75" bottom="0.75" header="0.3" footer="0.3"/>
  <pageSetup paperSize="9" scale="5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C1007-34B5-449E-8DE7-53D0A995DFEA}">
  <sheetPr codeName="Sheet11">
    <tabColor rgb="FF5F9E88"/>
    <pageSetUpPr fitToPage="1"/>
  </sheetPr>
  <dimension ref="A1:T50"/>
  <sheetViews>
    <sheetView workbookViewId="0"/>
  </sheetViews>
  <sheetFormatPr defaultColWidth="9.140625" defaultRowHeight="14.25"/>
  <cols>
    <col min="1" max="1" width="2.28515625" style="41" customWidth="1"/>
    <col min="2" max="2" width="40.7109375" style="41" customWidth="1"/>
    <col min="3" max="3" width="113.28515625" style="41" customWidth="1"/>
    <col min="4" max="4" width="18.140625" style="41" customWidth="1"/>
    <col min="5" max="16384" width="9.140625" style="41"/>
  </cols>
  <sheetData>
    <row r="1" spans="2:19" s="25" customFormat="1" ht="69.75" customHeight="1">
      <c r="B1" s="171" t="s">
        <v>244</v>
      </c>
      <c r="C1" s="171"/>
      <c r="D1" s="171"/>
      <c r="H1" s="24"/>
      <c r="I1" s="24"/>
      <c r="J1" s="24"/>
      <c r="K1" s="24"/>
      <c r="L1" s="24"/>
      <c r="M1" s="24"/>
      <c r="N1" s="24"/>
      <c r="O1" s="24"/>
      <c r="P1" s="24"/>
      <c r="Q1" s="24"/>
      <c r="R1" s="24"/>
      <c r="S1" s="24"/>
    </row>
    <row r="2" spans="2:19" s="25" customFormat="1" ht="21.95" customHeight="1">
      <c r="B2" s="170" t="s">
        <v>48</v>
      </c>
      <c r="C2" s="308"/>
      <c r="D2" s="171"/>
      <c r="H2" s="24"/>
      <c r="I2" s="24"/>
      <c r="J2" s="24"/>
      <c r="K2" s="24"/>
      <c r="L2" s="24"/>
      <c r="M2" s="24"/>
      <c r="N2" s="24"/>
      <c r="O2" s="24"/>
      <c r="P2" s="24"/>
      <c r="Q2" s="24"/>
      <c r="R2" s="24"/>
      <c r="S2" s="24"/>
    </row>
    <row r="3" spans="2:19" s="25" customFormat="1" ht="81.75" customHeight="1">
      <c r="B3" s="368" t="s">
        <v>219</v>
      </c>
      <c r="C3" s="368"/>
      <c r="D3" s="172"/>
      <c r="H3" s="24"/>
      <c r="I3" s="24"/>
      <c r="J3" s="24"/>
      <c r="K3" s="24"/>
      <c r="L3" s="24"/>
      <c r="M3" s="24"/>
      <c r="N3" s="24"/>
      <c r="O3" s="24"/>
      <c r="P3" s="24"/>
      <c r="Q3" s="24"/>
      <c r="R3" s="24"/>
      <c r="S3" s="24"/>
    </row>
    <row r="4" spans="2:19" ht="54" customHeight="1">
      <c r="B4" s="372" t="s">
        <v>130</v>
      </c>
      <c r="C4" s="372"/>
    </row>
    <row r="5" spans="2:19" ht="42.75" customHeight="1">
      <c r="B5" s="371" t="s">
        <v>119</v>
      </c>
      <c r="C5" s="371"/>
    </row>
    <row r="6" spans="2:19" ht="36.75" customHeight="1">
      <c r="B6" s="371" t="s">
        <v>117</v>
      </c>
      <c r="C6" s="371"/>
    </row>
    <row r="7" spans="2:19" s="247" customFormat="1" ht="15" customHeight="1">
      <c r="B7" s="362"/>
    </row>
    <row r="8" spans="2:19" s="363" customFormat="1" ht="130.5" customHeight="1">
      <c r="B8" s="373" t="s">
        <v>465</v>
      </c>
      <c r="C8" s="373"/>
    </row>
    <row r="9" spans="2:19" s="81" customFormat="1" ht="10.5" customHeight="1">
      <c r="B9" s="82"/>
    </row>
    <row r="10" spans="2:19" ht="21.95" customHeight="1">
      <c r="B10" s="369" t="s">
        <v>49</v>
      </c>
      <c r="C10" s="370"/>
    </row>
    <row r="11" spans="2:19" s="247" customFormat="1" ht="11.25" customHeight="1">
      <c r="D11" s="253"/>
    </row>
    <row r="12" spans="2:19" s="247" customFormat="1" ht="20.100000000000001" customHeight="1">
      <c r="B12" s="365" t="s">
        <v>78</v>
      </c>
      <c r="C12" s="365"/>
      <c r="D12" s="253"/>
    </row>
    <row r="13" spans="2:19" s="247" customFormat="1" ht="11.1" customHeight="1">
      <c r="D13" s="253"/>
    </row>
    <row r="14" spans="2:19" s="247" customFormat="1" ht="27" customHeight="1">
      <c r="B14" s="366" t="s">
        <v>206</v>
      </c>
      <c r="C14" s="366"/>
      <c r="D14" s="253"/>
    </row>
    <row r="15" spans="2:19" s="247" customFormat="1" ht="21.95" customHeight="1">
      <c r="B15" s="255" t="s">
        <v>100</v>
      </c>
      <c r="C15" s="256"/>
      <c r="D15" s="253"/>
    </row>
    <row r="16" spans="2:19" s="247" customFormat="1" ht="21.95" customHeight="1">
      <c r="B16" s="367" t="s">
        <v>207</v>
      </c>
      <c r="C16" s="367"/>
      <c r="D16" s="253"/>
    </row>
    <row r="17" spans="2:20" s="247" customFormat="1" ht="21.95" customHeight="1">
      <c r="B17" s="257" t="s">
        <v>100</v>
      </c>
      <c r="C17" s="258"/>
      <c r="D17" s="253"/>
    </row>
    <row r="18" spans="2:20" s="247" customFormat="1" ht="21.95" customHeight="1">
      <c r="B18" s="259" t="s">
        <v>208</v>
      </c>
      <c r="C18" s="260"/>
      <c r="D18" s="253"/>
    </row>
    <row r="19" spans="2:20" s="247" customFormat="1" ht="21.95" customHeight="1">
      <c r="B19" s="259" t="s">
        <v>209</v>
      </c>
      <c r="C19" s="260"/>
      <c r="D19" s="253"/>
    </row>
    <row r="20" spans="2:20" ht="21.95" customHeight="1">
      <c r="B20" s="255" t="s">
        <v>100</v>
      </c>
      <c r="C20" s="261"/>
      <c r="D20" s="80"/>
    </row>
    <row r="21" spans="2:20" ht="21.95" customHeight="1">
      <c r="B21" s="364" t="s">
        <v>246</v>
      </c>
      <c r="C21" s="364"/>
      <c r="D21" s="79"/>
    </row>
    <row r="22" spans="2:20" ht="21.95" customHeight="1">
      <c r="B22" s="298" t="s">
        <v>264</v>
      </c>
      <c r="C22" s="296"/>
      <c r="D22" s="297"/>
    </row>
    <row r="23" spans="2:20" ht="21.75" customHeight="1">
      <c r="B23" s="262" t="s">
        <v>245</v>
      </c>
      <c r="C23" s="263"/>
      <c r="D23" s="79"/>
    </row>
    <row r="24" spans="2:20" ht="21.95" customHeight="1">
      <c r="B24" s="264" t="s">
        <v>100</v>
      </c>
      <c r="C24" s="263"/>
      <c r="D24" s="79"/>
    </row>
    <row r="25" spans="2:20" ht="21.95" customHeight="1">
      <c r="B25" s="265" t="s">
        <v>210</v>
      </c>
      <c r="C25" s="263"/>
      <c r="D25" s="79"/>
    </row>
    <row r="26" spans="2:20" ht="21.95" customHeight="1">
      <c r="B26" s="265" t="s">
        <v>116</v>
      </c>
      <c r="C26" s="263"/>
      <c r="D26" s="79"/>
    </row>
    <row r="27" spans="2:20" s="195" customFormat="1" ht="15">
      <c r="B27" s="32"/>
      <c r="D27" s="84"/>
      <c r="I27" s="250"/>
      <c r="J27" s="250"/>
      <c r="K27" s="250"/>
      <c r="L27" s="250"/>
      <c r="M27" s="250"/>
      <c r="N27" s="250"/>
      <c r="O27" s="250"/>
      <c r="P27" s="250"/>
      <c r="Q27" s="250"/>
      <c r="R27" s="250"/>
      <c r="S27" s="250"/>
      <c r="T27" s="250"/>
    </row>
    <row r="28" spans="2:20" ht="20.100000000000001" customHeight="1">
      <c r="B28" s="365" t="s">
        <v>204</v>
      </c>
      <c r="C28" s="365"/>
      <c r="D28" s="79"/>
    </row>
    <row r="29" spans="2:20" ht="6.75" customHeight="1">
      <c r="B29" s="168"/>
      <c r="C29" s="254"/>
      <c r="D29" s="79"/>
    </row>
    <row r="30" spans="2:20" s="247" customFormat="1" ht="35.25" customHeight="1">
      <c r="B30" s="366" t="s">
        <v>205</v>
      </c>
      <c r="C30" s="366"/>
      <c r="D30" s="253"/>
    </row>
    <row r="31" spans="2:20" ht="21.75" customHeight="1">
      <c r="B31" s="83"/>
      <c r="C31" s="249"/>
      <c r="D31" s="79"/>
    </row>
    <row r="32" spans="2:20" s="42" customFormat="1" ht="15">
      <c r="C32" s="182"/>
      <c r="D32" s="182"/>
    </row>
    <row r="33" spans="1:4" s="42" customFormat="1" ht="15">
      <c r="C33" s="182"/>
      <c r="D33" s="182"/>
    </row>
    <row r="34" spans="1:4" s="42" customFormat="1" ht="30" customHeight="1">
      <c r="C34" s="182"/>
      <c r="D34" s="182"/>
    </row>
    <row r="35" spans="1:4" s="42" customFormat="1" ht="30" customHeight="1">
      <c r="C35" s="182"/>
      <c r="D35" s="182"/>
    </row>
    <row r="36" spans="1:4" s="42" customFormat="1" ht="15">
      <c r="C36" s="182"/>
      <c r="D36" s="182"/>
    </row>
    <row r="37" spans="1:4" s="42" customFormat="1" ht="15">
      <c r="C37" s="182"/>
      <c r="D37" s="182"/>
    </row>
    <row r="38" spans="1:4" s="42" customFormat="1" ht="30" customHeight="1">
      <c r="C38" s="182"/>
      <c r="D38" s="182"/>
    </row>
    <row r="39" spans="1:4" s="42" customFormat="1" ht="30" customHeight="1">
      <c r="C39" s="182"/>
      <c r="D39" s="182"/>
    </row>
    <row r="40" spans="1:4" s="42" customFormat="1" ht="15">
      <c r="C40" s="182"/>
      <c r="D40" s="182"/>
    </row>
    <row r="41" spans="1:4" s="42" customFormat="1" ht="15">
      <c r="C41" s="182"/>
      <c r="D41" s="182"/>
    </row>
    <row r="42" spans="1:4" s="42" customFormat="1" ht="15">
      <c r="C42" s="182"/>
      <c r="D42" s="182"/>
    </row>
    <row r="43" spans="1:4" s="42" customFormat="1" ht="15">
      <c r="C43" s="182"/>
      <c r="D43" s="182"/>
    </row>
    <row r="44" spans="1:4" s="72" customFormat="1" ht="15">
      <c r="A44" s="41"/>
      <c r="C44" s="182"/>
      <c r="D44" s="182"/>
    </row>
    <row r="45" spans="1:4" s="72" customFormat="1" ht="30" customHeight="1">
      <c r="A45" s="41"/>
      <c r="C45" s="182"/>
      <c r="D45" s="182"/>
    </row>
    <row r="46" spans="1:4" s="42" customFormat="1" ht="15">
      <c r="C46" s="182"/>
      <c r="D46" s="182"/>
    </row>
    <row r="47" spans="1:4" s="42" customFormat="1" ht="15">
      <c r="C47" s="182"/>
      <c r="D47" s="182"/>
    </row>
    <row r="48" spans="1:4" s="42" customFormat="1" ht="30" customHeight="1">
      <c r="C48" s="182"/>
      <c r="D48" s="182"/>
    </row>
    <row r="49" spans="3:4" s="42" customFormat="1" ht="30" customHeight="1">
      <c r="C49" s="182"/>
      <c r="D49" s="182"/>
    </row>
    <row r="50" spans="3:4" ht="30" customHeight="1">
      <c r="C50" s="182"/>
    </row>
  </sheetData>
  <mergeCells count="12">
    <mergeCell ref="B3:C3"/>
    <mergeCell ref="B10:C10"/>
    <mergeCell ref="B6:C6"/>
    <mergeCell ref="B4:C4"/>
    <mergeCell ref="B5:C5"/>
    <mergeCell ref="B8:C8"/>
    <mergeCell ref="B21:C21"/>
    <mergeCell ref="B28:C28"/>
    <mergeCell ref="B30:C30"/>
    <mergeCell ref="B12:C12"/>
    <mergeCell ref="B14:C14"/>
    <mergeCell ref="B16:C16"/>
  </mergeCells>
  <pageMargins left="0.25" right="0.25" top="0.75" bottom="0.75" header="0.3" footer="0.3"/>
  <pageSetup paperSize="9"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M181"/>
  <sheetViews>
    <sheetView workbookViewId="0"/>
  </sheetViews>
  <sheetFormatPr defaultColWidth="9.140625" defaultRowHeight="15"/>
  <cols>
    <col min="1" max="1" width="2.28515625" style="97" customWidth="1"/>
    <col min="2" max="2" width="46.28515625" style="359" customWidth="1"/>
    <col min="3" max="3" width="110.7109375" style="359" customWidth="1"/>
    <col min="4" max="4" width="9.140625" style="97"/>
    <col min="5" max="5" width="30.140625" style="97" customWidth="1"/>
    <col min="6" max="16384" width="9.140625" style="97"/>
  </cols>
  <sheetData>
    <row r="1" spans="2:13" ht="36">
      <c r="B1" s="130" t="s">
        <v>130</v>
      </c>
    </row>
    <row r="2" spans="2:13" s="98" customFormat="1" ht="52.5" customHeight="1">
      <c r="B2" s="374" t="s">
        <v>213</v>
      </c>
      <c r="C2" s="374"/>
      <c r="D2" s="99"/>
      <c r="E2" s="99"/>
      <c r="F2" s="99"/>
      <c r="G2" s="99"/>
      <c r="H2" s="99"/>
      <c r="I2" s="99"/>
      <c r="J2" s="99"/>
      <c r="K2" s="99"/>
      <c r="L2" s="99"/>
      <c r="M2" s="99"/>
    </row>
    <row r="3" spans="2:13" s="98" customFormat="1">
      <c r="B3" s="215" t="s">
        <v>85</v>
      </c>
      <c r="C3" s="212"/>
      <c r="D3" s="99"/>
      <c r="E3" s="99"/>
      <c r="F3" s="99"/>
      <c r="G3" s="99"/>
      <c r="H3" s="99"/>
      <c r="I3" s="99"/>
      <c r="J3" s="99"/>
      <c r="K3" s="99"/>
      <c r="L3" s="99"/>
      <c r="M3" s="99"/>
    </row>
    <row r="4" spans="2:13" s="98" customFormat="1" ht="47.25" customHeight="1">
      <c r="B4" s="374" t="s">
        <v>214</v>
      </c>
      <c r="C4" s="374"/>
      <c r="D4" s="99"/>
      <c r="E4" s="99"/>
      <c r="F4" s="99"/>
      <c r="G4" s="99"/>
      <c r="H4" s="99"/>
      <c r="I4" s="99"/>
      <c r="J4" s="99"/>
      <c r="K4" s="99"/>
      <c r="L4" s="99"/>
      <c r="M4" s="99"/>
    </row>
    <row r="5" spans="2:13" s="98" customFormat="1" ht="23.25" customHeight="1">
      <c r="B5" s="213" t="s">
        <v>102</v>
      </c>
      <c r="C5" s="214" t="s">
        <v>103</v>
      </c>
      <c r="D5" s="99"/>
      <c r="E5" s="99"/>
      <c r="F5" s="99"/>
      <c r="G5" s="99"/>
      <c r="H5" s="99"/>
      <c r="I5" s="99"/>
      <c r="J5" s="99"/>
      <c r="K5" s="99"/>
      <c r="L5" s="99"/>
      <c r="M5" s="99"/>
    </row>
    <row r="6" spans="2:13" s="98" customFormat="1" ht="8.25" customHeight="1">
      <c r="B6" s="212"/>
      <c r="C6" s="212"/>
      <c r="D6" s="99"/>
      <c r="E6" s="99"/>
      <c r="F6" s="99"/>
      <c r="G6" s="99"/>
      <c r="H6" s="99"/>
      <c r="I6" s="99"/>
      <c r="J6" s="99"/>
      <c r="K6" s="99"/>
      <c r="L6" s="99"/>
      <c r="M6" s="99"/>
    </row>
    <row r="7" spans="2:13" s="98" customFormat="1" ht="18.75" customHeight="1">
      <c r="B7" s="306" t="s">
        <v>78</v>
      </c>
      <c r="C7" s="212"/>
      <c r="D7" s="99"/>
      <c r="E7" s="99"/>
      <c r="F7" s="99"/>
      <c r="G7" s="99"/>
      <c r="H7" s="99"/>
      <c r="I7" s="99"/>
      <c r="J7" s="99"/>
      <c r="K7" s="99"/>
      <c r="L7" s="99"/>
      <c r="M7" s="99"/>
    </row>
    <row r="8" spans="2:13" s="98" customFormat="1" ht="30" customHeight="1">
      <c r="B8" s="311" t="s">
        <v>110</v>
      </c>
      <c r="C8" s="311" t="s">
        <v>308</v>
      </c>
      <c r="D8" s="99"/>
      <c r="E8" s="99"/>
      <c r="F8" s="99"/>
      <c r="G8" s="99"/>
      <c r="H8" s="99"/>
      <c r="I8" s="99"/>
      <c r="J8" s="99"/>
      <c r="K8" s="99"/>
      <c r="L8" s="99"/>
      <c r="M8" s="99"/>
    </row>
    <row r="9" spans="2:13" s="98" customFormat="1" ht="75">
      <c r="B9" s="312" t="s">
        <v>185</v>
      </c>
      <c r="C9" s="312" t="s">
        <v>440</v>
      </c>
      <c r="D9" s="99"/>
      <c r="E9" s="99"/>
      <c r="F9" s="99"/>
      <c r="G9" s="99"/>
      <c r="H9" s="99"/>
      <c r="I9" s="99"/>
      <c r="J9" s="99"/>
      <c r="K9" s="99"/>
      <c r="L9" s="99"/>
      <c r="M9" s="99"/>
    </row>
    <row r="10" spans="2:13" s="98" customFormat="1" ht="90">
      <c r="B10" s="353" t="s">
        <v>265</v>
      </c>
      <c r="C10" s="311" t="s">
        <v>309</v>
      </c>
      <c r="D10" s="99"/>
      <c r="E10" s="99"/>
      <c r="F10" s="99"/>
      <c r="G10" s="99"/>
      <c r="H10" s="99"/>
      <c r="I10" s="99"/>
      <c r="J10" s="99"/>
      <c r="K10" s="99"/>
      <c r="L10" s="99"/>
      <c r="M10" s="99"/>
    </row>
    <row r="11" spans="2:13" s="98" customFormat="1" ht="45">
      <c r="B11" s="312" t="s">
        <v>152</v>
      </c>
      <c r="C11" s="312" t="s">
        <v>310</v>
      </c>
      <c r="D11" s="99"/>
      <c r="E11" s="99"/>
      <c r="F11" s="99"/>
      <c r="G11" s="99"/>
      <c r="H11" s="99"/>
      <c r="I11" s="99"/>
      <c r="J11" s="99"/>
      <c r="K11" s="99"/>
      <c r="L11" s="99"/>
      <c r="M11" s="99"/>
    </row>
    <row r="12" spans="2:13" s="98" customFormat="1" ht="30" customHeight="1">
      <c r="B12" s="311" t="s">
        <v>186</v>
      </c>
      <c r="C12" s="311" t="s">
        <v>311</v>
      </c>
      <c r="D12" s="99"/>
      <c r="E12" s="99"/>
      <c r="F12" s="99"/>
      <c r="G12" s="99"/>
      <c r="H12" s="99"/>
      <c r="I12" s="99"/>
      <c r="J12" s="99"/>
      <c r="K12" s="99"/>
      <c r="L12" s="99"/>
      <c r="M12" s="99"/>
    </row>
    <row r="13" spans="2:13" ht="45">
      <c r="B13" s="312" t="s">
        <v>153</v>
      </c>
      <c r="C13" s="312" t="s">
        <v>312</v>
      </c>
    </row>
    <row r="14" spans="2:13" ht="30">
      <c r="B14" s="313" t="s">
        <v>229</v>
      </c>
      <c r="C14" s="311" t="s">
        <v>441</v>
      </c>
    </row>
    <row r="15" spans="2:13" ht="30" customHeight="1">
      <c r="B15" s="314" t="s">
        <v>241</v>
      </c>
      <c r="C15" s="312" t="s">
        <v>313</v>
      </c>
    </row>
    <row r="16" spans="2:13" ht="30" customHeight="1">
      <c r="B16" s="313" t="s">
        <v>240</v>
      </c>
      <c r="C16" s="311" t="s">
        <v>314</v>
      </c>
    </row>
    <row r="17" spans="2:13" ht="60">
      <c r="B17" s="314" t="s">
        <v>168</v>
      </c>
      <c r="C17" s="312" t="s">
        <v>315</v>
      </c>
    </row>
    <row r="18" spans="2:13" ht="45">
      <c r="B18" s="313" t="s">
        <v>114</v>
      </c>
      <c r="C18" s="311" t="s">
        <v>316</v>
      </c>
    </row>
    <row r="19" spans="2:13" ht="45">
      <c r="B19" s="314" t="s">
        <v>242</v>
      </c>
      <c r="C19" s="312" t="s">
        <v>317</v>
      </c>
    </row>
    <row r="20" spans="2:13" ht="30">
      <c r="B20" s="353" t="s">
        <v>276</v>
      </c>
      <c r="C20" s="311" t="s">
        <v>318</v>
      </c>
    </row>
    <row r="21" spans="2:13" ht="30" customHeight="1">
      <c r="B21" s="354" t="s">
        <v>277</v>
      </c>
      <c r="C21" s="312" t="s">
        <v>319</v>
      </c>
    </row>
    <row r="22" spans="2:13" s="98" customFormat="1">
      <c r="B22" s="212"/>
      <c r="C22" s="360"/>
      <c r="D22" s="99"/>
      <c r="E22" s="99"/>
      <c r="F22" s="99"/>
      <c r="G22" s="99"/>
      <c r="H22" s="99"/>
      <c r="I22" s="99"/>
      <c r="J22" s="99"/>
      <c r="K22" s="99"/>
      <c r="L22" s="99"/>
      <c r="M22" s="99"/>
    </row>
    <row r="23" spans="2:13" s="98" customFormat="1" ht="18.75" customHeight="1">
      <c r="B23" s="306" t="s">
        <v>110</v>
      </c>
      <c r="C23" s="212"/>
      <c r="D23" s="99"/>
      <c r="E23" s="99"/>
      <c r="F23" s="99"/>
      <c r="G23" s="99"/>
      <c r="H23" s="99"/>
      <c r="I23" s="99"/>
      <c r="J23" s="99"/>
      <c r="K23" s="99"/>
      <c r="L23" s="99"/>
      <c r="M23" s="99"/>
    </row>
    <row r="24" spans="2:13" s="98" customFormat="1" ht="75">
      <c r="B24" s="353" t="s">
        <v>266</v>
      </c>
      <c r="C24" s="311" t="s">
        <v>320</v>
      </c>
      <c r="D24" s="99"/>
      <c r="E24" s="99"/>
      <c r="F24" s="99"/>
      <c r="G24" s="99"/>
      <c r="H24" s="99"/>
      <c r="I24" s="99"/>
      <c r="J24" s="99"/>
      <c r="K24" s="99"/>
      <c r="L24" s="99"/>
      <c r="M24" s="99"/>
    </row>
    <row r="25" spans="2:13" s="98" customFormat="1" ht="30" customHeight="1">
      <c r="B25" s="354" t="s">
        <v>21</v>
      </c>
      <c r="C25" s="312" t="s">
        <v>442</v>
      </c>
      <c r="D25" s="99"/>
      <c r="E25" s="99"/>
      <c r="F25" s="99"/>
      <c r="G25" s="99"/>
      <c r="H25" s="99"/>
      <c r="I25" s="99"/>
      <c r="J25" s="99"/>
      <c r="K25" s="99"/>
      <c r="L25" s="99"/>
      <c r="M25" s="99"/>
    </row>
    <row r="26" spans="2:13" s="98" customFormat="1" ht="105">
      <c r="B26" s="353" t="s">
        <v>428</v>
      </c>
      <c r="C26" s="311" t="s">
        <v>443</v>
      </c>
      <c r="D26" s="99"/>
      <c r="E26" s="99"/>
      <c r="F26" s="99"/>
      <c r="G26" s="99"/>
      <c r="H26" s="99"/>
      <c r="I26" s="99"/>
      <c r="J26" s="99"/>
      <c r="K26" s="99"/>
      <c r="L26" s="99"/>
      <c r="M26" s="99"/>
    </row>
    <row r="27" spans="2:13" s="98" customFormat="1" ht="30" customHeight="1">
      <c r="B27" s="312" t="s">
        <v>262</v>
      </c>
      <c r="C27" s="312" t="s">
        <v>444</v>
      </c>
      <c r="D27" s="99"/>
      <c r="E27" s="99"/>
      <c r="F27" s="99"/>
      <c r="G27" s="99"/>
      <c r="H27" s="99"/>
      <c r="I27" s="99"/>
      <c r="J27" s="99"/>
      <c r="K27" s="99"/>
      <c r="L27" s="99"/>
      <c r="M27" s="99"/>
    </row>
    <row r="28" spans="2:13" s="98" customFormat="1" ht="30" customHeight="1">
      <c r="B28" s="311" t="s">
        <v>25</v>
      </c>
      <c r="C28" s="311" t="s">
        <v>445</v>
      </c>
      <c r="D28" s="99"/>
      <c r="E28" s="99"/>
      <c r="F28" s="99"/>
      <c r="G28" s="99"/>
      <c r="H28" s="99"/>
      <c r="I28" s="99"/>
      <c r="J28" s="99"/>
      <c r="K28" s="99"/>
      <c r="L28" s="99"/>
      <c r="M28" s="99"/>
    </row>
    <row r="29" spans="2:13" s="98" customFormat="1" ht="30" customHeight="1">
      <c r="B29" s="312" t="s">
        <v>155</v>
      </c>
      <c r="C29" s="312" t="s">
        <v>321</v>
      </c>
      <c r="D29" s="99"/>
      <c r="E29" s="99"/>
      <c r="F29" s="99"/>
      <c r="G29" s="99"/>
      <c r="H29" s="99"/>
      <c r="I29" s="99"/>
      <c r="J29" s="99"/>
      <c r="K29" s="99"/>
      <c r="L29" s="99"/>
      <c r="M29" s="99"/>
    </row>
    <row r="30" spans="2:13" s="98" customFormat="1" ht="30">
      <c r="B30" s="311" t="s">
        <v>200</v>
      </c>
      <c r="C30" s="311" t="s">
        <v>446</v>
      </c>
      <c r="D30" s="99"/>
      <c r="E30" s="99"/>
      <c r="F30" s="99"/>
      <c r="G30" s="99"/>
      <c r="H30" s="99"/>
      <c r="I30" s="99"/>
      <c r="J30" s="99"/>
      <c r="K30" s="99"/>
      <c r="L30" s="99"/>
      <c r="M30" s="99"/>
    </row>
    <row r="31" spans="2:13" s="98" customFormat="1" ht="30" customHeight="1">
      <c r="B31" s="312" t="s">
        <v>125</v>
      </c>
      <c r="C31" s="312" t="s">
        <v>322</v>
      </c>
      <c r="D31" s="99"/>
      <c r="E31" s="99"/>
      <c r="F31" s="99"/>
      <c r="G31" s="99"/>
      <c r="H31" s="99"/>
      <c r="I31" s="99"/>
      <c r="J31" s="99"/>
      <c r="K31" s="99"/>
      <c r="L31" s="99"/>
      <c r="M31" s="99"/>
    </row>
    <row r="32" spans="2:13" s="98" customFormat="1" ht="30" customHeight="1">
      <c r="B32" s="353" t="s">
        <v>269</v>
      </c>
      <c r="C32" s="311" t="s">
        <v>323</v>
      </c>
      <c r="D32" s="99"/>
      <c r="E32" s="99"/>
      <c r="F32" s="99"/>
      <c r="G32" s="99"/>
      <c r="H32" s="99"/>
      <c r="I32" s="99"/>
      <c r="J32" s="99"/>
      <c r="K32" s="99"/>
      <c r="L32" s="99"/>
      <c r="M32" s="99"/>
    </row>
    <row r="33" spans="2:13" s="98" customFormat="1" ht="60">
      <c r="B33" s="312" t="s">
        <v>263</v>
      </c>
      <c r="C33" s="312" t="s">
        <v>324</v>
      </c>
      <c r="D33" s="99"/>
      <c r="E33" s="99"/>
      <c r="F33" s="99"/>
      <c r="G33" s="99"/>
      <c r="H33" s="99"/>
      <c r="I33" s="99"/>
      <c r="J33" s="99"/>
      <c r="K33" s="99"/>
      <c r="L33" s="99"/>
      <c r="M33" s="99"/>
    </row>
    <row r="34" spans="2:13" s="98" customFormat="1" ht="30">
      <c r="B34" s="353" t="s">
        <v>270</v>
      </c>
      <c r="C34" s="311" t="s">
        <v>325</v>
      </c>
      <c r="D34" s="99"/>
      <c r="E34" s="99"/>
      <c r="F34" s="99"/>
      <c r="G34" s="99"/>
      <c r="H34" s="99"/>
      <c r="I34" s="99"/>
      <c r="J34" s="99"/>
      <c r="K34" s="99"/>
      <c r="L34" s="99"/>
      <c r="M34" s="99"/>
    </row>
    <row r="35" spans="2:13" s="98" customFormat="1" ht="30" customHeight="1">
      <c r="B35" s="314" t="s">
        <v>267</v>
      </c>
      <c r="C35" s="312" t="s">
        <v>326</v>
      </c>
      <c r="D35" s="99"/>
      <c r="E35" s="99"/>
      <c r="F35" s="99"/>
      <c r="G35" s="99"/>
      <c r="H35" s="99"/>
      <c r="I35" s="99"/>
      <c r="J35" s="99"/>
      <c r="K35" s="99"/>
      <c r="L35" s="99"/>
      <c r="M35" s="99"/>
    </row>
    <row r="36" spans="2:13" s="98" customFormat="1" ht="30" customHeight="1">
      <c r="B36" s="353" t="s">
        <v>268</v>
      </c>
      <c r="C36" s="311" t="s">
        <v>327</v>
      </c>
      <c r="D36" s="99"/>
      <c r="E36" s="99"/>
      <c r="F36" s="99"/>
      <c r="G36" s="99"/>
      <c r="H36" s="99"/>
      <c r="I36" s="99"/>
      <c r="J36" s="99"/>
      <c r="K36" s="99"/>
      <c r="L36" s="99"/>
      <c r="M36" s="99"/>
    </row>
    <row r="37" spans="2:13" s="98" customFormat="1">
      <c r="B37" s="314"/>
      <c r="C37" s="360"/>
      <c r="D37" s="99"/>
      <c r="E37" s="99"/>
      <c r="F37" s="99"/>
      <c r="G37" s="99"/>
      <c r="H37" s="99"/>
      <c r="I37" s="99"/>
      <c r="J37" s="99"/>
      <c r="K37" s="99"/>
      <c r="L37" s="99"/>
      <c r="M37" s="99"/>
    </row>
    <row r="38" spans="2:13" s="98" customFormat="1" ht="18.75">
      <c r="B38" s="309" t="s">
        <v>307</v>
      </c>
      <c r="C38" s="359"/>
      <c r="D38" s="99"/>
      <c r="E38" s="99"/>
      <c r="F38" s="99"/>
      <c r="G38" s="99"/>
      <c r="H38" s="99"/>
      <c r="I38" s="99"/>
      <c r="J38" s="99"/>
      <c r="K38" s="99"/>
      <c r="L38" s="99"/>
      <c r="M38" s="99"/>
    </row>
    <row r="39" spans="2:13" s="98" customFormat="1">
      <c r="B39" s="307" t="s">
        <v>51</v>
      </c>
      <c r="C39" s="359"/>
      <c r="D39" s="99"/>
      <c r="E39" s="99"/>
      <c r="F39" s="99"/>
      <c r="G39" s="99"/>
      <c r="H39" s="99"/>
      <c r="I39" s="99"/>
      <c r="J39" s="99"/>
      <c r="K39" s="99"/>
      <c r="L39" s="99"/>
      <c r="M39" s="99"/>
    </row>
    <row r="40" spans="2:13" s="98" customFormat="1" ht="30">
      <c r="B40" s="353" t="s">
        <v>271</v>
      </c>
      <c r="C40" s="311" t="s">
        <v>328</v>
      </c>
      <c r="D40" s="99"/>
      <c r="E40" s="99"/>
      <c r="F40" s="99"/>
      <c r="G40" s="99"/>
      <c r="H40" s="99"/>
      <c r="I40" s="99"/>
      <c r="J40" s="99"/>
      <c r="K40" s="99"/>
      <c r="L40" s="99"/>
      <c r="M40" s="99"/>
    </row>
    <row r="41" spans="2:13" s="98" customFormat="1" ht="30">
      <c r="B41" s="355" t="s">
        <v>27</v>
      </c>
      <c r="C41" s="312" t="s">
        <v>329</v>
      </c>
      <c r="D41" s="99"/>
      <c r="E41" s="99"/>
      <c r="F41" s="99"/>
      <c r="G41" s="99"/>
      <c r="H41" s="99"/>
      <c r="I41" s="99"/>
      <c r="J41" s="99"/>
      <c r="K41" s="99"/>
      <c r="L41" s="99"/>
      <c r="M41" s="99"/>
    </row>
    <row r="42" spans="2:13" s="98" customFormat="1" ht="30" customHeight="1">
      <c r="B42" s="356" t="s">
        <v>199</v>
      </c>
      <c r="C42" s="311" t="s">
        <v>330</v>
      </c>
      <c r="D42" s="99"/>
      <c r="E42" s="99"/>
      <c r="F42" s="99"/>
      <c r="G42" s="99"/>
      <c r="H42" s="99"/>
      <c r="I42" s="99"/>
      <c r="J42" s="99"/>
      <c r="K42" s="99"/>
      <c r="L42" s="99"/>
      <c r="M42" s="99"/>
    </row>
    <row r="43" spans="2:13" s="98" customFormat="1" ht="30" customHeight="1">
      <c r="B43" s="355" t="s">
        <v>163</v>
      </c>
      <c r="C43" s="312" t="s">
        <v>331</v>
      </c>
      <c r="D43" s="99"/>
      <c r="E43" s="99"/>
      <c r="F43" s="99"/>
      <c r="G43" s="99"/>
      <c r="H43" s="99"/>
      <c r="I43" s="99"/>
      <c r="J43" s="99"/>
      <c r="K43" s="99"/>
      <c r="L43" s="99"/>
      <c r="M43" s="99"/>
    </row>
    <row r="44" spans="2:13" s="98" customFormat="1" ht="30" customHeight="1">
      <c r="B44" s="356" t="s">
        <v>22</v>
      </c>
      <c r="C44" s="311" t="s">
        <v>447</v>
      </c>
      <c r="D44" s="99"/>
      <c r="E44" s="99"/>
      <c r="F44" s="99"/>
      <c r="G44" s="99"/>
      <c r="H44" s="99"/>
      <c r="I44" s="99"/>
      <c r="J44" s="99"/>
      <c r="K44" s="99"/>
      <c r="L44" s="99"/>
      <c r="M44" s="99"/>
    </row>
    <row r="45" spans="2:13" s="98" customFormat="1" ht="30" customHeight="1">
      <c r="B45" s="355" t="s">
        <v>23</v>
      </c>
      <c r="C45" s="312" t="s">
        <v>332</v>
      </c>
      <c r="D45" s="99"/>
      <c r="E45" s="99"/>
      <c r="F45" s="99"/>
      <c r="G45" s="99"/>
      <c r="H45" s="99"/>
      <c r="I45" s="99"/>
      <c r="J45" s="99"/>
      <c r="K45" s="99"/>
      <c r="L45" s="99"/>
      <c r="M45" s="99"/>
    </row>
    <row r="46" spans="2:13" s="98" customFormat="1" ht="30" customHeight="1">
      <c r="B46" s="356" t="s">
        <v>90</v>
      </c>
      <c r="C46" s="311" t="s">
        <v>333</v>
      </c>
      <c r="D46" s="99"/>
      <c r="E46" s="99"/>
      <c r="F46" s="99"/>
      <c r="G46" s="99"/>
      <c r="H46" s="99"/>
      <c r="I46" s="99"/>
      <c r="J46" s="99"/>
      <c r="K46" s="99"/>
      <c r="L46" s="99"/>
      <c r="M46" s="99"/>
    </row>
    <row r="47" spans="2:13" s="98" customFormat="1" ht="30" customHeight="1">
      <c r="B47" s="355" t="s">
        <v>120</v>
      </c>
      <c r="C47" s="312" t="s">
        <v>334</v>
      </c>
      <c r="D47" s="99"/>
      <c r="E47" s="99"/>
      <c r="F47" s="99"/>
      <c r="G47" s="99"/>
      <c r="H47" s="99"/>
      <c r="I47" s="99"/>
      <c r="J47" s="99"/>
      <c r="K47" s="99"/>
      <c r="L47" s="99"/>
      <c r="M47" s="99"/>
    </row>
    <row r="48" spans="2:13" s="98" customFormat="1" ht="30" customHeight="1">
      <c r="B48" s="313" t="s">
        <v>272</v>
      </c>
      <c r="C48" s="311" t="s">
        <v>418</v>
      </c>
      <c r="D48" s="99"/>
      <c r="E48" s="99"/>
      <c r="F48" s="99"/>
      <c r="G48" s="99"/>
      <c r="H48" s="99"/>
      <c r="I48" s="99"/>
      <c r="J48" s="99"/>
      <c r="K48" s="99"/>
      <c r="L48" s="99"/>
      <c r="M48" s="99"/>
    </row>
    <row r="49" spans="2:13" s="98" customFormat="1" ht="30">
      <c r="B49" s="354" t="s">
        <v>273</v>
      </c>
      <c r="C49" s="312" t="s">
        <v>335</v>
      </c>
      <c r="D49" s="99"/>
      <c r="E49" s="99"/>
      <c r="F49" s="99"/>
      <c r="G49" s="99"/>
      <c r="H49" s="99"/>
      <c r="I49" s="99"/>
      <c r="J49" s="99"/>
      <c r="K49" s="99"/>
      <c r="L49" s="99"/>
      <c r="M49" s="99"/>
    </row>
    <row r="50" spans="2:13" s="98" customFormat="1" ht="90">
      <c r="B50" s="356" t="s">
        <v>416</v>
      </c>
      <c r="C50" s="311" t="s">
        <v>448</v>
      </c>
      <c r="D50" s="99"/>
      <c r="E50" s="99"/>
      <c r="F50" s="99"/>
      <c r="G50" s="99"/>
      <c r="H50" s="99"/>
      <c r="I50" s="99"/>
      <c r="J50" s="99"/>
      <c r="K50" s="99"/>
      <c r="L50" s="99"/>
      <c r="M50" s="99"/>
    </row>
    <row r="51" spans="2:13" s="98" customFormat="1" ht="30" customHeight="1">
      <c r="B51" s="355" t="s">
        <v>417</v>
      </c>
      <c r="C51" s="312" t="s">
        <v>419</v>
      </c>
      <c r="D51" s="99"/>
      <c r="E51" s="99"/>
      <c r="F51" s="99"/>
      <c r="G51" s="99"/>
      <c r="H51" s="99"/>
      <c r="I51" s="99"/>
      <c r="J51" s="99"/>
      <c r="K51" s="99"/>
      <c r="L51" s="99"/>
      <c r="M51" s="99"/>
    </row>
    <row r="52" spans="2:13" s="247" customFormat="1" ht="30" customHeight="1">
      <c r="B52" s="353" t="s">
        <v>171</v>
      </c>
      <c r="C52" s="311" t="s">
        <v>336</v>
      </c>
    </row>
    <row r="53" spans="2:13" s="41" customFormat="1" ht="30" customHeight="1">
      <c r="B53" s="312" t="s">
        <v>21</v>
      </c>
      <c r="C53" s="312" t="s">
        <v>442</v>
      </c>
    </row>
    <row r="54" spans="2:13" s="41" customFormat="1" ht="30" customHeight="1">
      <c r="B54" s="311" t="s">
        <v>20</v>
      </c>
      <c r="C54" s="311" t="s">
        <v>337</v>
      </c>
    </row>
    <row r="55" spans="2:13" s="41" customFormat="1" ht="30" customHeight="1">
      <c r="B55" s="312" t="s">
        <v>89</v>
      </c>
      <c r="C55" s="312" t="s">
        <v>449</v>
      </c>
    </row>
    <row r="56" spans="2:13" s="41" customFormat="1" ht="75">
      <c r="B56" s="311" t="s">
        <v>266</v>
      </c>
      <c r="C56" s="311" t="s">
        <v>320</v>
      </c>
    </row>
    <row r="57" spans="2:13" s="247" customFormat="1" ht="30">
      <c r="B57" s="312" t="s">
        <v>19</v>
      </c>
      <c r="C57" s="312" t="s">
        <v>338</v>
      </c>
    </row>
    <row r="58" spans="2:13" s="247" customFormat="1" ht="30">
      <c r="B58" s="311" t="s">
        <v>274</v>
      </c>
      <c r="C58" s="311" t="s">
        <v>450</v>
      </c>
    </row>
    <row r="59" spans="2:13" s="41" customFormat="1" ht="30" customHeight="1">
      <c r="B59" s="312" t="s">
        <v>247</v>
      </c>
      <c r="C59" s="312" t="s">
        <v>339</v>
      </c>
    </row>
    <row r="60" spans="2:13" s="41" customFormat="1" ht="30" customHeight="1">
      <c r="B60" s="313" t="s">
        <v>275</v>
      </c>
      <c r="C60" s="311" t="s">
        <v>451</v>
      </c>
    </row>
    <row r="61" spans="2:13" s="98" customFormat="1">
      <c r="B61" s="212"/>
      <c r="C61" s="212"/>
      <c r="D61" s="99"/>
      <c r="E61" s="99"/>
      <c r="F61" s="99"/>
      <c r="G61" s="99"/>
      <c r="H61" s="99"/>
      <c r="I61" s="99"/>
      <c r="J61" s="99"/>
      <c r="K61" s="99"/>
      <c r="L61" s="99"/>
      <c r="M61" s="99"/>
    </row>
    <row r="62" spans="2:13" s="98" customFormat="1" ht="18.75">
      <c r="B62" s="309" t="s">
        <v>4</v>
      </c>
      <c r="C62" s="267"/>
      <c r="D62" s="99"/>
      <c r="E62" s="99"/>
      <c r="F62" s="99"/>
      <c r="G62" s="99"/>
      <c r="H62" s="99"/>
      <c r="I62" s="99"/>
      <c r="J62" s="99"/>
      <c r="K62" s="99"/>
      <c r="L62" s="99"/>
      <c r="M62" s="99"/>
    </row>
    <row r="63" spans="2:13">
      <c r="B63" s="307" t="s">
        <v>74</v>
      </c>
      <c r="C63" s="212"/>
    </row>
    <row r="64" spans="2:13" s="98" customFormat="1" ht="45">
      <c r="B64" s="311" t="s">
        <v>197</v>
      </c>
      <c r="C64" s="311" t="s">
        <v>340</v>
      </c>
      <c r="D64" s="99"/>
      <c r="E64" s="99"/>
      <c r="F64" s="99"/>
      <c r="G64" s="99"/>
      <c r="H64" s="99"/>
      <c r="I64" s="99"/>
      <c r="J64" s="99"/>
      <c r="K64" s="99"/>
      <c r="L64" s="99"/>
      <c r="M64" s="99"/>
    </row>
    <row r="65" spans="2:13" s="98" customFormat="1" ht="45">
      <c r="B65" s="314" t="s">
        <v>278</v>
      </c>
      <c r="C65" s="312" t="s">
        <v>341</v>
      </c>
      <c r="D65" s="99"/>
      <c r="E65" s="99"/>
      <c r="F65" s="99"/>
      <c r="G65" s="99"/>
      <c r="H65" s="99"/>
      <c r="I65" s="99"/>
      <c r="J65" s="99"/>
      <c r="K65" s="99"/>
      <c r="L65" s="99"/>
      <c r="M65" s="99"/>
    </row>
    <row r="66" spans="2:13" s="98" customFormat="1" ht="90">
      <c r="B66" s="311" t="s">
        <v>416</v>
      </c>
      <c r="C66" s="311" t="s">
        <v>448</v>
      </c>
      <c r="D66" s="99"/>
      <c r="E66" s="99"/>
      <c r="F66" s="99"/>
      <c r="G66" s="99"/>
      <c r="H66" s="99"/>
      <c r="I66" s="99"/>
      <c r="J66" s="99"/>
      <c r="K66" s="99"/>
      <c r="L66" s="99"/>
      <c r="M66" s="99"/>
    </row>
    <row r="67" spans="2:13" s="98" customFormat="1" ht="45">
      <c r="B67" s="312" t="s">
        <v>198</v>
      </c>
      <c r="C67" s="312" t="s">
        <v>452</v>
      </c>
      <c r="D67" s="99"/>
      <c r="E67" s="99"/>
      <c r="F67" s="99"/>
      <c r="G67" s="99"/>
      <c r="H67" s="99"/>
      <c r="I67" s="99"/>
      <c r="J67" s="99"/>
      <c r="K67" s="99"/>
      <c r="L67" s="99"/>
      <c r="M67" s="99"/>
    </row>
    <row r="68" spans="2:13" s="98" customFormat="1" ht="30">
      <c r="B68" s="311" t="s">
        <v>128</v>
      </c>
      <c r="C68" s="311" t="s">
        <v>342</v>
      </c>
      <c r="D68" s="99"/>
      <c r="E68" s="99"/>
      <c r="F68" s="99"/>
      <c r="G68" s="99"/>
      <c r="H68" s="99"/>
      <c r="I68" s="99"/>
      <c r="J68" s="99"/>
      <c r="K68" s="99"/>
      <c r="L68" s="99"/>
      <c r="M68" s="99"/>
    </row>
    <row r="69" spans="2:13" s="98" customFormat="1" ht="30">
      <c r="B69" s="312" t="s">
        <v>61</v>
      </c>
      <c r="C69" s="312" t="s">
        <v>343</v>
      </c>
      <c r="D69" s="99"/>
      <c r="E69" s="99"/>
      <c r="F69" s="99"/>
      <c r="G69" s="99"/>
      <c r="H69" s="99"/>
      <c r="I69" s="99"/>
      <c r="J69" s="99"/>
      <c r="K69" s="99"/>
      <c r="L69" s="99"/>
      <c r="M69" s="99"/>
    </row>
    <row r="70" spans="2:13" s="98" customFormat="1" ht="30" customHeight="1">
      <c r="B70" s="311" t="s">
        <v>279</v>
      </c>
      <c r="C70" s="311" t="s">
        <v>453</v>
      </c>
      <c r="D70" s="99"/>
      <c r="E70" s="99"/>
      <c r="F70" s="99"/>
      <c r="G70" s="99"/>
      <c r="H70" s="99"/>
      <c r="I70" s="99"/>
      <c r="J70" s="99"/>
      <c r="K70" s="99"/>
      <c r="L70" s="99"/>
      <c r="M70" s="99"/>
    </row>
    <row r="71" spans="2:13" s="98" customFormat="1" ht="120">
      <c r="B71" s="312" t="s">
        <v>52</v>
      </c>
      <c r="C71" s="312" t="s">
        <v>344</v>
      </c>
      <c r="D71" s="99"/>
      <c r="E71" s="99"/>
      <c r="F71" s="99"/>
      <c r="G71" s="99"/>
      <c r="H71" s="99"/>
      <c r="I71" s="99"/>
      <c r="J71" s="99"/>
      <c r="K71" s="99"/>
      <c r="L71" s="99"/>
      <c r="M71" s="99"/>
    </row>
    <row r="72" spans="2:13" s="98" customFormat="1" ht="60">
      <c r="B72" s="274" t="s">
        <v>59</v>
      </c>
      <c r="C72" s="311" t="s">
        <v>345</v>
      </c>
      <c r="D72" s="99"/>
      <c r="E72" s="99"/>
      <c r="F72" s="99"/>
      <c r="G72" s="99"/>
      <c r="H72" s="99"/>
      <c r="I72" s="99"/>
      <c r="J72" s="99"/>
      <c r="K72" s="99"/>
      <c r="L72" s="99"/>
      <c r="M72" s="99"/>
    </row>
    <row r="73" spans="2:13" s="98" customFormat="1" ht="30">
      <c r="B73" s="267" t="s">
        <v>58</v>
      </c>
      <c r="C73" s="312" t="s">
        <v>346</v>
      </c>
      <c r="D73" s="99"/>
      <c r="E73" s="99"/>
      <c r="F73" s="99"/>
      <c r="G73" s="99"/>
      <c r="H73" s="99"/>
      <c r="I73" s="99"/>
      <c r="J73" s="99"/>
      <c r="K73" s="99"/>
      <c r="L73" s="99"/>
      <c r="M73" s="99"/>
    </row>
    <row r="74" spans="2:13" s="98" customFormat="1" ht="285">
      <c r="B74" s="310" t="s">
        <v>439</v>
      </c>
      <c r="C74" s="311" t="s">
        <v>454</v>
      </c>
      <c r="D74" s="99"/>
      <c r="E74" s="99"/>
      <c r="F74" s="99"/>
      <c r="G74" s="99"/>
      <c r="H74" s="99"/>
      <c r="I74" s="99"/>
      <c r="J74" s="99"/>
      <c r="K74" s="99"/>
      <c r="L74" s="99"/>
      <c r="M74" s="99"/>
    </row>
    <row r="75" spans="2:13" s="98" customFormat="1" ht="30" customHeight="1">
      <c r="B75" s="267" t="s">
        <v>56</v>
      </c>
      <c r="C75" s="312" t="s">
        <v>347</v>
      </c>
      <c r="D75" s="99"/>
      <c r="E75" s="99"/>
      <c r="F75" s="99"/>
      <c r="G75" s="99"/>
      <c r="H75" s="99"/>
      <c r="I75" s="99"/>
      <c r="J75" s="99"/>
      <c r="K75" s="99"/>
      <c r="L75" s="99"/>
      <c r="M75" s="99"/>
    </row>
    <row r="76" spans="2:13" s="98" customFormat="1" ht="30" customHeight="1">
      <c r="B76" s="274" t="s">
        <v>57</v>
      </c>
      <c r="C76" s="311" t="s">
        <v>348</v>
      </c>
      <c r="D76" s="99"/>
      <c r="E76" s="99"/>
      <c r="F76" s="99"/>
      <c r="G76" s="99"/>
      <c r="H76" s="99"/>
      <c r="I76" s="99"/>
      <c r="J76" s="99"/>
      <c r="K76" s="99"/>
      <c r="L76" s="99"/>
      <c r="M76" s="99"/>
    </row>
    <row r="77" spans="2:13" s="98" customFormat="1" ht="30">
      <c r="B77" s="267" t="s">
        <v>64</v>
      </c>
      <c r="C77" s="312" t="s">
        <v>349</v>
      </c>
      <c r="D77" s="99"/>
      <c r="E77" s="99"/>
      <c r="F77" s="99"/>
      <c r="G77" s="99"/>
      <c r="H77" s="99"/>
      <c r="I77" s="99"/>
      <c r="J77" s="99"/>
      <c r="K77" s="99"/>
      <c r="L77" s="99"/>
      <c r="M77" s="99"/>
    </row>
    <row r="78" spans="2:13" s="98" customFormat="1">
      <c r="B78" s="212"/>
      <c r="C78" s="212"/>
      <c r="D78" s="99"/>
      <c r="E78" s="99"/>
      <c r="F78" s="99"/>
      <c r="G78" s="99"/>
      <c r="H78" s="99"/>
      <c r="I78" s="99"/>
      <c r="J78" s="99"/>
      <c r="K78" s="99"/>
      <c r="L78" s="99"/>
      <c r="M78" s="99"/>
    </row>
    <row r="79" spans="2:13" s="98" customFormat="1">
      <c r="B79" s="307" t="s">
        <v>190</v>
      </c>
      <c r="C79" s="212"/>
      <c r="D79" s="99"/>
      <c r="E79" s="99"/>
      <c r="F79" s="99"/>
      <c r="G79" s="99"/>
      <c r="H79" s="99"/>
      <c r="I79" s="99"/>
      <c r="J79" s="99"/>
      <c r="K79" s="99"/>
      <c r="L79" s="99"/>
      <c r="M79" s="99"/>
    </row>
    <row r="80" spans="2:13" s="98" customFormat="1" ht="30" customHeight="1">
      <c r="B80" s="353" t="s">
        <v>280</v>
      </c>
      <c r="C80" s="311" t="s">
        <v>350</v>
      </c>
      <c r="D80" s="99"/>
      <c r="E80" s="99"/>
      <c r="F80" s="99"/>
      <c r="G80" s="99"/>
      <c r="H80" s="99"/>
      <c r="I80" s="99"/>
      <c r="J80" s="99"/>
      <c r="K80" s="99"/>
      <c r="L80" s="99"/>
      <c r="M80" s="99"/>
    </row>
    <row r="81" spans="2:13" s="98" customFormat="1" ht="30">
      <c r="B81" s="312" t="s">
        <v>158</v>
      </c>
      <c r="C81" s="312" t="s">
        <v>351</v>
      </c>
      <c r="D81" s="99"/>
      <c r="E81" s="99"/>
      <c r="F81" s="99"/>
      <c r="G81" s="99"/>
      <c r="H81" s="99"/>
      <c r="I81" s="99"/>
      <c r="J81" s="99"/>
      <c r="K81" s="99"/>
      <c r="L81" s="99"/>
      <c r="M81" s="99"/>
    </row>
    <row r="82" spans="2:13" s="98" customFormat="1" ht="30" customHeight="1">
      <c r="B82" s="313" t="s">
        <v>281</v>
      </c>
      <c r="C82" s="311" t="s">
        <v>352</v>
      </c>
      <c r="D82" s="99"/>
      <c r="E82" s="99"/>
      <c r="F82" s="99"/>
      <c r="G82" s="99"/>
      <c r="H82" s="99"/>
      <c r="I82" s="99"/>
      <c r="J82" s="99"/>
      <c r="K82" s="99"/>
      <c r="L82" s="99"/>
      <c r="M82" s="99"/>
    </row>
    <row r="83" spans="2:13" s="98" customFormat="1" ht="30" customHeight="1">
      <c r="B83" s="354" t="s">
        <v>282</v>
      </c>
      <c r="C83" s="312" t="s">
        <v>353</v>
      </c>
      <c r="D83" s="99"/>
      <c r="E83" s="99"/>
      <c r="F83" s="99"/>
      <c r="G83" s="99"/>
      <c r="H83" s="99"/>
      <c r="I83" s="99"/>
      <c r="J83" s="99"/>
      <c r="K83" s="99"/>
      <c r="L83" s="99"/>
      <c r="M83" s="99"/>
    </row>
    <row r="84" spans="2:13" s="98" customFormat="1" ht="30" customHeight="1">
      <c r="B84" s="353" t="s">
        <v>283</v>
      </c>
      <c r="C84" s="311" t="s">
        <v>354</v>
      </c>
      <c r="D84" s="99"/>
      <c r="E84" s="99"/>
      <c r="F84" s="99"/>
      <c r="G84" s="99"/>
      <c r="H84" s="99"/>
      <c r="I84" s="99"/>
      <c r="J84" s="99"/>
      <c r="K84" s="99"/>
      <c r="L84" s="99"/>
      <c r="M84" s="99"/>
    </row>
    <row r="85" spans="2:13" s="98" customFormat="1" ht="30">
      <c r="B85" s="312" t="s">
        <v>164</v>
      </c>
      <c r="C85" s="312" t="s">
        <v>355</v>
      </c>
      <c r="D85" s="99"/>
      <c r="E85" s="99"/>
      <c r="F85" s="99"/>
      <c r="G85" s="99"/>
      <c r="H85" s="99"/>
      <c r="I85" s="99"/>
      <c r="J85" s="99"/>
      <c r="K85" s="99"/>
      <c r="L85" s="99"/>
      <c r="M85" s="99"/>
    </row>
    <row r="86" spans="2:13" s="98" customFormat="1" ht="30" customHeight="1">
      <c r="B86" s="311" t="s">
        <v>284</v>
      </c>
      <c r="C86" s="311" t="s">
        <v>356</v>
      </c>
      <c r="D86" s="99"/>
      <c r="E86" s="99"/>
      <c r="F86" s="99"/>
      <c r="G86" s="99"/>
      <c r="H86" s="99"/>
      <c r="I86" s="99"/>
      <c r="J86" s="99"/>
      <c r="K86" s="99"/>
      <c r="L86" s="99"/>
      <c r="M86" s="99"/>
    </row>
    <row r="87" spans="2:13" s="98" customFormat="1" ht="30" customHeight="1">
      <c r="B87" s="312" t="s">
        <v>157</v>
      </c>
      <c r="C87" s="312" t="s">
        <v>357</v>
      </c>
      <c r="D87" s="99"/>
      <c r="E87" s="99"/>
      <c r="F87" s="99"/>
      <c r="G87" s="99"/>
      <c r="H87" s="99"/>
      <c r="I87" s="99"/>
      <c r="J87" s="99"/>
      <c r="K87" s="99"/>
      <c r="L87" s="99"/>
      <c r="M87" s="99"/>
    </row>
    <row r="88" spans="2:13" s="98" customFormat="1" ht="30">
      <c r="B88" s="311" t="s">
        <v>159</v>
      </c>
      <c r="C88" s="311" t="s">
        <v>358</v>
      </c>
      <c r="D88" s="99"/>
      <c r="E88" s="99"/>
      <c r="F88" s="99"/>
      <c r="G88" s="99"/>
      <c r="H88" s="99"/>
      <c r="I88" s="99"/>
      <c r="J88" s="99"/>
      <c r="K88" s="99"/>
      <c r="L88" s="99"/>
      <c r="M88" s="99"/>
    </row>
    <row r="89" spans="2:13" s="98" customFormat="1" ht="30" customHeight="1">
      <c r="B89" s="312" t="s">
        <v>165</v>
      </c>
      <c r="C89" s="312" t="s">
        <v>359</v>
      </c>
      <c r="D89" s="99"/>
      <c r="E89" s="99"/>
      <c r="F89" s="99"/>
      <c r="G89" s="99"/>
      <c r="H89" s="99"/>
      <c r="I89" s="99"/>
      <c r="J89" s="99"/>
      <c r="K89" s="99"/>
      <c r="L89" s="99"/>
      <c r="M89" s="99"/>
    </row>
    <row r="90" spans="2:13" s="98" customFormat="1" ht="30" customHeight="1">
      <c r="B90" s="311" t="s">
        <v>163</v>
      </c>
      <c r="C90" s="311" t="s">
        <v>331</v>
      </c>
      <c r="D90" s="99"/>
      <c r="E90" s="99"/>
      <c r="F90" s="99"/>
      <c r="G90" s="99"/>
      <c r="H90" s="99"/>
      <c r="I90" s="99"/>
      <c r="J90" s="99"/>
      <c r="K90" s="99"/>
      <c r="L90" s="99"/>
      <c r="M90" s="99"/>
    </row>
    <row r="91" spans="2:13" s="98" customFormat="1" ht="30" customHeight="1">
      <c r="B91" s="267" t="s">
        <v>166</v>
      </c>
      <c r="C91" s="312" t="s">
        <v>360</v>
      </c>
      <c r="D91" s="99"/>
      <c r="E91" s="99"/>
      <c r="F91" s="99"/>
      <c r="G91" s="99"/>
      <c r="H91" s="99"/>
      <c r="I91" s="99"/>
      <c r="J91" s="99"/>
      <c r="K91" s="99"/>
      <c r="L91" s="99"/>
      <c r="M91" s="99"/>
    </row>
    <row r="92" spans="2:13" ht="30" customHeight="1">
      <c r="B92" s="274" t="s">
        <v>285</v>
      </c>
      <c r="C92" s="311" t="s">
        <v>455</v>
      </c>
    </row>
    <row r="93" spans="2:13" ht="30">
      <c r="B93" s="317" t="s">
        <v>286</v>
      </c>
      <c r="C93" s="312" t="s">
        <v>361</v>
      </c>
    </row>
    <row r="94" spans="2:13" ht="30" customHeight="1">
      <c r="B94" s="353" t="s">
        <v>287</v>
      </c>
      <c r="C94" s="311" t="s">
        <v>362</v>
      </c>
    </row>
    <row r="95" spans="2:13" ht="30" customHeight="1">
      <c r="B95" s="354" t="s">
        <v>288</v>
      </c>
      <c r="C95" s="312" t="s">
        <v>363</v>
      </c>
    </row>
    <row r="96" spans="2:13" ht="30" customHeight="1">
      <c r="B96" s="311" t="s">
        <v>284</v>
      </c>
      <c r="C96" s="311" t="s">
        <v>356</v>
      </c>
    </row>
    <row r="97" spans="2:3" ht="30" customHeight="1">
      <c r="B97" s="354" t="s">
        <v>235</v>
      </c>
      <c r="C97" s="312" t="s">
        <v>364</v>
      </c>
    </row>
    <row r="98" spans="2:3" ht="30">
      <c r="B98" s="353" t="s">
        <v>289</v>
      </c>
      <c r="C98" s="311" t="s">
        <v>365</v>
      </c>
    </row>
    <row r="99" spans="2:3" ht="45">
      <c r="B99" s="354" t="s">
        <v>290</v>
      </c>
      <c r="C99" s="312" t="s">
        <v>366</v>
      </c>
    </row>
    <row r="100" spans="2:3" ht="30">
      <c r="B100" s="313" t="s">
        <v>291</v>
      </c>
      <c r="C100" s="311" t="s">
        <v>456</v>
      </c>
    </row>
    <row r="101" spans="2:3" ht="30">
      <c r="B101" s="354" t="s">
        <v>292</v>
      </c>
      <c r="C101" s="312" t="s">
        <v>367</v>
      </c>
    </row>
    <row r="102" spans="2:3" ht="30">
      <c r="B102" s="353" t="s">
        <v>293</v>
      </c>
      <c r="C102" s="311" t="s">
        <v>368</v>
      </c>
    </row>
    <row r="103" spans="2:3" ht="30">
      <c r="B103" s="354" t="s">
        <v>270</v>
      </c>
      <c r="C103" s="312" t="s">
        <v>325</v>
      </c>
    </row>
    <row r="104" spans="2:3" ht="30">
      <c r="B104" s="353" t="s">
        <v>294</v>
      </c>
      <c r="C104" s="311" t="s">
        <v>369</v>
      </c>
    </row>
    <row r="105" spans="2:3" ht="30">
      <c r="B105" s="354" t="s">
        <v>295</v>
      </c>
      <c r="C105" s="312" t="s">
        <v>370</v>
      </c>
    </row>
    <row r="106" spans="2:3" ht="30">
      <c r="B106" s="311" t="s">
        <v>172</v>
      </c>
      <c r="C106" s="311" t="s">
        <v>371</v>
      </c>
    </row>
    <row r="107" spans="2:3">
      <c r="B107" s="212"/>
      <c r="C107" s="212"/>
    </row>
    <row r="108" spans="2:3" ht="18.75">
      <c r="B108" s="306" t="s">
        <v>151</v>
      </c>
      <c r="C108" s="212"/>
    </row>
    <row r="109" spans="2:3">
      <c r="B109" s="307" t="s">
        <v>296</v>
      </c>
      <c r="C109" s="212"/>
    </row>
    <row r="110" spans="2:3" ht="30" customHeight="1">
      <c r="B110" s="274" t="s">
        <v>165</v>
      </c>
      <c r="C110" s="311" t="s">
        <v>359</v>
      </c>
    </row>
    <row r="111" spans="2:3" ht="30" customHeight="1">
      <c r="B111" s="267" t="s">
        <v>163</v>
      </c>
      <c r="C111" s="312" t="s">
        <v>331</v>
      </c>
    </row>
    <row r="112" spans="2:3" ht="30" customHeight="1">
      <c r="B112" s="274" t="s">
        <v>166</v>
      </c>
      <c r="C112" s="311" t="s">
        <v>360</v>
      </c>
    </row>
    <row r="113" spans="2:3" ht="30" customHeight="1">
      <c r="B113" s="267" t="s">
        <v>285</v>
      </c>
      <c r="C113" s="312" t="s">
        <v>455</v>
      </c>
    </row>
    <row r="114" spans="2:3" ht="30" customHeight="1">
      <c r="B114" s="274" t="s">
        <v>297</v>
      </c>
      <c r="C114" s="311" t="s">
        <v>372</v>
      </c>
    </row>
    <row r="115" spans="2:3" ht="30">
      <c r="B115" s="267" t="s">
        <v>286</v>
      </c>
      <c r="C115" s="312" t="s">
        <v>361</v>
      </c>
    </row>
    <row r="116" spans="2:3" ht="45">
      <c r="B116" s="315" t="s">
        <v>298</v>
      </c>
      <c r="C116" s="311" t="s">
        <v>373</v>
      </c>
    </row>
    <row r="117" spans="2:3" ht="30" customHeight="1">
      <c r="B117" s="357" t="s">
        <v>288</v>
      </c>
      <c r="C117" s="312" t="s">
        <v>363</v>
      </c>
    </row>
    <row r="118" spans="2:3" ht="30" customHeight="1">
      <c r="B118" s="358" t="s">
        <v>287</v>
      </c>
      <c r="C118" s="311" t="s">
        <v>362</v>
      </c>
    </row>
    <row r="119" spans="2:3" ht="30" customHeight="1">
      <c r="B119" s="267" t="s">
        <v>284</v>
      </c>
      <c r="C119" s="312" t="s">
        <v>356</v>
      </c>
    </row>
    <row r="120" spans="2:3" ht="30" customHeight="1">
      <c r="B120" s="315" t="s">
        <v>299</v>
      </c>
      <c r="C120" s="311" t="s">
        <v>374</v>
      </c>
    </row>
    <row r="121" spans="2:3">
      <c r="B121" s="212"/>
      <c r="C121" s="212"/>
    </row>
    <row r="122" spans="2:3">
      <c r="B122" s="307" t="s">
        <v>183</v>
      </c>
      <c r="C122" s="212"/>
    </row>
    <row r="123" spans="2:3" ht="45">
      <c r="B123" s="315" t="s">
        <v>305</v>
      </c>
      <c r="C123" s="311" t="s">
        <v>375</v>
      </c>
    </row>
    <row r="124" spans="2:3" ht="30">
      <c r="B124" s="317" t="s">
        <v>301</v>
      </c>
      <c r="C124" s="312" t="s">
        <v>376</v>
      </c>
    </row>
    <row r="125" spans="2:3" ht="45">
      <c r="B125" s="315" t="s">
        <v>302</v>
      </c>
      <c r="C125" s="311" t="s">
        <v>377</v>
      </c>
    </row>
    <row r="126" spans="2:3" ht="30" customHeight="1">
      <c r="B126" s="317" t="s">
        <v>300</v>
      </c>
      <c r="C126" s="312" t="s">
        <v>378</v>
      </c>
    </row>
    <row r="127" spans="2:3" ht="45">
      <c r="B127" s="315" t="s">
        <v>303</v>
      </c>
      <c r="C127" s="311" t="s">
        <v>457</v>
      </c>
    </row>
    <row r="128" spans="2:3" ht="30">
      <c r="B128" s="317" t="s">
        <v>304</v>
      </c>
      <c r="C128" s="312" t="s">
        <v>379</v>
      </c>
    </row>
    <row r="129" spans="2:5">
      <c r="C129" s="212"/>
    </row>
    <row r="130" spans="2:5" ht="18.75">
      <c r="B130" s="306" t="s">
        <v>184</v>
      </c>
      <c r="C130" s="212"/>
    </row>
    <row r="131" spans="2:5" ht="210">
      <c r="B131" s="315" t="s">
        <v>132</v>
      </c>
      <c r="C131" s="311" t="s">
        <v>458</v>
      </c>
    </row>
    <row r="132" spans="2:5" ht="60">
      <c r="B132" s="317" t="s">
        <v>133</v>
      </c>
      <c r="C132" s="312" t="s">
        <v>380</v>
      </c>
    </row>
    <row r="133" spans="2:5" ht="30">
      <c r="B133" s="315" t="s">
        <v>76</v>
      </c>
      <c r="C133" s="311" t="s">
        <v>381</v>
      </c>
    </row>
    <row r="134" spans="2:5" ht="30" customHeight="1">
      <c r="B134" s="317" t="s">
        <v>272</v>
      </c>
      <c r="C134" s="312" t="s">
        <v>418</v>
      </c>
    </row>
    <row r="135" spans="2:5">
      <c r="C135" s="212"/>
    </row>
    <row r="136" spans="2:5" ht="18.75">
      <c r="B136" s="306" t="s">
        <v>44</v>
      </c>
      <c r="C136" s="212"/>
    </row>
    <row r="137" spans="2:5" ht="30" customHeight="1">
      <c r="B137" s="311" t="s">
        <v>12</v>
      </c>
      <c r="C137" s="311" t="s">
        <v>382</v>
      </c>
      <c r="D137" s="303"/>
      <c r="E137" s="318"/>
    </row>
    <row r="138" spans="2:5" ht="30" customHeight="1">
      <c r="B138" s="312" t="s">
        <v>11</v>
      </c>
      <c r="C138" s="312" t="s">
        <v>383</v>
      </c>
      <c r="D138" s="303"/>
      <c r="E138" s="318"/>
    </row>
    <row r="139" spans="2:5" ht="30" customHeight="1">
      <c r="B139" s="353" t="s">
        <v>306</v>
      </c>
      <c r="C139" s="311" t="s">
        <v>384</v>
      </c>
      <c r="D139" s="303"/>
      <c r="E139" s="318"/>
    </row>
    <row r="140" spans="2:5">
      <c r="C140" s="317"/>
      <c r="D140" s="212"/>
    </row>
    <row r="141" spans="2:5">
      <c r="B141" s="212"/>
      <c r="C141" s="212"/>
      <c r="D141" s="212"/>
    </row>
    <row r="142" spans="2:5">
      <c r="B142" s="212"/>
      <c r="C142" s="212"/>
      <c r="D142" s="212"/>
    </row>
    <row r="143" spans="2:5">
      <c r="B143" s="212"/>
      <c r="C143" s="212"/>
    </row>
    <row r="144" spans="2:5">
      <c r="C144" s="212"/>
    </row>
    <row r="145" spans="2:3">
      <c r="B145" s="212"/>
      <c r="C145" s="212"/>
    </row>
    <row r="146" spans="2:3">
      <c r="B146" s="212"/>
      <c r="C146" s="212"/>
    </row>
    <row r="147" spans="2:3">
      <c r="B147" s="212"/>
      <c r="C147" s="212"/>
    </row>
    <row r="148" spans="2:3">
      <c r="C148" s="212"/>
    </row>
    <row r="149" spans="2:3">
      <c r="B149" s="212"/>
      <c r="C149" s="212"/>
    </row>
    <row r="150" spans="2:3">
      <c r="B150" s="212"/>
      <c r="C150" s="212"/>
    </row>
    <row r="151" spans="2:3">
      <c r="B151" s="212"/>
      <c r="C151" s="212"/>
    </row>
    <row r="152" spans="2:3">
      <c r="B152" s="212"/>
      <c r="C152" s="212"/>
    </row>
    <row r="153" spans="2:3">
      <c r="B153" s="212"/>
      <c r="C153" s="212"/>
    </row>
    <row r="154" spans="2:3">
      <c r="B154" s="212"/>
      <c r="C154" s="212"/>
    </row>
    <row r="155" spans="2:3">
      <c r="B155" s="212"/>
      <c r="C155" s="212"/>
    </row>
    <row r="156" spans="2:3">
      <c r="B156" s="212"/>
      <c r="C156" s="212"/>
    </row>
    <row r="157" spans="2:3">
      <c r="B157" s="212"/>
      <c r="C157" s="212"/>
    </row>
    <row r="158" spans="2:3">
      <c r="B158" s="212"/>
      <c r="C158" s="212"/>
    </row>
    <row r="159" spans="2:3">
      <c r="B159" s="212"/>
      <c r="C159" s="212"/>
    </row>
    <row r="160" spans="2:3">
      <c r="B160" s="212"/>
      <c r="C160" s="212"/>
    </row>
    <row r="161" spans="2:3">
      <c r="B161" s="212"/>
      <c r="C161" s="212"/>
    </row>
    <row r="162" spans="2:3">
      <c r="B162" s="212"/>
      <c r="C162" s="212"/>
    </row>
    <row r="163" spans="2:3">
      <c r="B163" s="212"/>
      <c r="C163" s="212"/>
    </row>
    <row r="164" spans="2:3">
      <c r="B164" s="212"/>
      <c r="C164" s="212"/>
    </row>
    <row r="165" spans="2:3">
      <c r="B165" s="212"/>
      <c r="C165" s="212"/>
    </row>
    <row r="166" spans="2:3">
      <c r="B166" s="212"/>
      <c r="C166" s="212"/>
    </row>
    <row r="167" spans="2:3">
      <c r="B167" s="212"/>
      <c r="C167" s="212"/>
    </row>
    <row r="168" spans="2:3">
      <c r="B168" s="212"/>
      <c r="C168" s="212"/>
    </row>
    <row r="169" spans="2:3">
      <c r="B169" s="212"/>
      <c r="C169" s="212"/>
    </row>
    <row r="170" spans="2:3">
      <c r="B170" s="212"/>
      <c r="C170" s="212"/>
    </row>
    <row r="171" spans="2:3">
      <c r="B171" s="212"/>
      <c r="C171" s="212"/>
    </row>
    <row r="172" spans="2:3">
      <c r="B172" s="212"/>
      <c r="C172" s="212"/>
    </row>
    <row r="173" spans="2:3">
      <c r="B173" s="212"/>
      <c r="C173" s="212"/>
    </row>
    <row r="174" spans="2:3">
      <c r="B174" s="212"/>
      <c r="C174" s="212"/>
    </row>
    <row r="175" spans="2:3">
      <c r="B175" s="212"/>
      <c r="C175" s="212"/>
    </row>
    <row r="176" spans="2:3">
      <c r="B176" s="212"/>
      <c r="C176" s="212"/>
    </row>
    <row r="177" spans="2:3">
      <c r="B177" s="212"/>
      <c r="C177" s="212"/>
    </row>
    <row r="178" spans="2:3">
      <c r="B178" s="212"/>
      <c r="C178" s="212"/>
    </row>
    <row r="179" spans="2:3">
      <c r="B179" s="212"/>
      <c r="C179" s="212"/>
    </row>
    <row r="180" spans="2:3">
      <c r="B180" s="212"/>
      <c r="C180" s="212"/>
    </row>
    <row r="181" spans="2:3">
      <c r="B181" s="212"/>
      <c r="C181" s="212"/>
    </row>
  </sheetData>
  <sortState xmlns:xlrd2="http://schemas.microsoft.com/office/spreadsheetml/2017/richdata2" ref="B24:B91">
    <sortCondition ref="B24:B91"/>
  </sortState>
  <mergeCells count="2">
    <mergeCell ref="B2:C2"/>
    <mergeCell ref="B4:C4"/>
  </mergeCells>
  <phoneticPr fontId="4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F46B5-FB7F-425B-AB72-7381E46B9F37}">
  <sheetPr codeName="Sheet12">
    <tabColor rgb="FF5F9E88"/>
    <pageSetUpPr fitToPage="1"/>
  </sheetPr>
  <dimension ref="B1:M141"/>
  <sheetViews>
    <sheetView workbookViewId="0"/>
  </sheetViews>
  <sheetFormatPr defaultColWidth="9.140625" defaultRowHeight="15"/>
  <cols>
    <col min="1" max="1" width="3.140625" style="25" customWidth="1"/>
    <col min="2" max="2" width="22.28515625" style="25" customWidth="1"/>
    <col min="3" max="3" width="27.5703125" style="25" customWidth="1"/>
    <col min="4" max="4" width="56.5703125" style="25" customWidth="1"/>
    <col min="5" max="5" width="2.28515625" style="25" customWidth="1"/>
    <col min="6" max="6" width="80.28515625" style="25" customWidth="1"/>
    <col min="7" max="7" width="2.7109375" style="25" customWidth="1"/>
    <col min="8" max="12" width="16.5703125" style="25" customWidth="1"/>
    <col min="13" max="16384" width="9.140625" style="25"/>
  </cols>
  <sheetData>
    <row r="1" spans="2:13" ht="50.1" customHeight="1">
      <c r="B1" s="130" t="s">
        <v>130</v>
      </c>
      <c r="C1" s="130"/>
      <c r="D1" s="130"/>
      <c r="E1" s="130"/>
      <c r="F1" s="130"/>
    </row>
    <row r="2" spans="2:13" ht="57" customHeight="1">
      <c r="B2" s="376" t="s">
        <v>88</v>
      </c>
      <c r="C2" s="376"/>
      <c r="D2" s="376"/>
      <c r="E2" s="376"/>
      <c r="F2" s="376"/>
      <c r="G2" s="195"/>
      <c r="I2" s="78"/>
    </row>
    <row r="3" spans="2:13" ht="19.5" customHeight="1">
      <c r="B3" s="377" t="s">
        <v>45</v>
      </c>
      <c r="C3" s="377"/>
      <c r="D3" s="377"/>
      <c r="E3" s="377"/>
      <c r="F3" s="378"/>
      <c r="G3" s="195"/>
    </row>
    <row r="4" spans="2:13" ht="9" customHeight="1">
      <c r="G4" s="195"/>
      <c r="L4" s="375"/>
      <c r="M4" s="375"/>
    </row>
    <row r="5" spans="2:13" ht="19.5" customHeight="1">
      <c r="B5" s="129" t="s">
        <v>79</v>
      </c>
      <c r="C5" s="129" t="s">
        <v>86</v>
      </c>
      <c r="D5" s="129" t="s">
        <v>46</v>
      </c>
      <c r="F5" s="129" t="s">
        <v>47</v>
      </c>
      <c r="G5" s="195"/>
      <c r="L5" s="67"/>
      <c r="M5" s="67"/>
    </row>
    <row r="6" spans="2:13" ht="6.75" customHeight="1">
      <c r="B6" s="35"/>
      <c r="C6" s="35"/>
      <c r="D6" s="35"/>
      <c r="F6" s="155"/>
      <c r="G6" s="195"/>
      <c r="M6" s="35"/>
    </row>
    <row r="7" spans="2:13" ht="15" customHeight="1">
      <c r="B7" s="271" t="s">
        <v>110</v>
      </c>
      <c r="C7" s="272" t="s">
        <v>51</v>
      </c>
      <c r="D7" s="272" t="s">
        <v>26</v>
      </c>
      <c r="E7" s="273"/>
      <c r="F7" s="274" t="s">
        <v>215</v>
      </c>
      <c r="G7" s="195"/>
    </row>
    <row r="8" spans="2:13">
      <c r="B8" s="352"/>
      <c r="C8" s="272"/>
      <c r="D8" s="272"/>
      <c r="E8" s="273"/>
      <c r="F8" s="275" t="s">
        <v>189</v>
      </c>
      <c r="G8" s="195"/>
    </row>
    <row r="9" spans="2:13" s="195" customFormat="1" ht="2.25" customHeight="1">
      <c r="B9" s="352"/>
      <c r="C9" s="272"/>
      <c r="D9" s="276"/>
      <c r="E9" s="273"/>
      <c r="F9" s="273"/>
    </row>
    <row r="10" spans="2:13" s="195" customFormat="1">
      <c r="B10" s="352"/>
      <c r="C10" s="272"/>
      <c r="D10" s="352" t="s">
        <v>437</v>
      </c>
      <c r="E10" s="273"/>
      <c r="F10" s="274" t="s">
        <v>108</v>
      </c>
    </row>
    <row r="11" spans="2:13" s="195" customFormat="1" ht="2.25" customHeight="1">
      <c r="B11" s="352"/>
      <c r="C11" s="276"/>
      <c r="D11" s="276"/>
      <c r="E11" s="273"/>
      <c r="F11" s="277"/>
    </row>
    <row r="12" spans="2:13" s="195" customFormat="1">
      <c r="B12" s="352"/>
      <c r="C12" s="381" t="s">
        <v>121</v>
      </c>
      <c r="D12" s="272" t="s">
        <v>437</v>
      </c>
      <c r="E12" s="273"/>
      <c r="F12" s="352" t="s">
        <v>108</v>
      </c>
    </row>
    <row r="13" spans="2:13" s="195" customFormat="1" ht="2.25" customHeight="1">
      <c r="B13" s="352"/>
      <c r="C13" s="381"/>
      <c r="D13" s="276"/>
      <c r="E13" s="273"/>
      <c r="F13" s="212"/>
    </row>
    <row r="14" spans="2:13" s="195" customFormat="1">
      <c r="B14" s="352"/>
      <c r="C14" s="381"/>
      <c r="D14" s="272" t="s">
        <v>93</v>
      </c>
      <c r="E14" s="273"/>
      <c r="F14" s="352" t="s">
        <v>107</v>
      </c>
    </row>
    <row r="15" spans="2:13" s="195" customFormat="1" ht="2.25" customHeight="1">
      <c r="B15" s="352"/>
      <c r="C15" s="381"/>
      <c r="D15" s="276"/>
      <c r="E15" s="273"/>
      <c r="F15" s="212"/>
    </row>
    <row r="16" spans="2:13" s="195" customFormat="1">
      <c r="B16" s="352"/>
      <c r="C16" s="381"/>
      <c r="D16" s="278" t="s">
        <v>26</v>
      </c>
      <c r="E16" s="273"/>
      <c r="F16" s="274" t="s">
        <v>215</v>
      </c>
    </row>
    <row r="17" spans="2:13" s="195" customFormat="1">
      <c r="B17" s="352"/>
      <c r="C17" s="381"/>
      <c r="D17" s="272"/>
      <c r="E17" s="273"/>
      <c r="F17" s="275" t="s">
        <v>252</v>
      </c>
    </row>
    <row r="18" spans="2:13" s="195" customFormat="1" ht="2.25" customHeight="1">
      <c r="B18" s="352"/>
      <c r="C18" s="276"/>
      <c r="D18" s="276"/>
      <c r="E18" s="273"/>
      <c r="F18" s="273"/>
    </row>
    <row r="19" spans="2:13" s="195" customFormat="1">
      <c r="B19" s="272"/>
      <c r="C19" s="272" t="s">
        <v>21</v>
      </c>
      <c r="D19" s="278" t="s">
        <v>26</v>
      </c>
      <c r="E19" s="273"/>
      <c r="F19" s="274" t="s">
        <v>215</v>
      </c>
      <c r="M19" s="35"/>
    </row>
    <row r="20" spans="2:13" s="195" customFormat="1">
      <c r="B20" s="272"/>
      <c r="C20" s="272"/>
      <c r="D20" s="272"/>
      <c r="E20" s="273"/>
      <c r="F20" s="274" t="s">
        <v>188</v>
      </c>
      <c r="M20" s="35"/>
    </row>
    <row r="21" spans="2:13" s="195" customFormat="1" ht="30">
      <c r="B21" s="272"/>
      <c r="C21" s="272"/>
      <c r="D21" s="272"/>
      <c r="E21" s="273"/>
      <c r="F21" s="299" t="s">
        <v>253</v>
      </c>
      <c r="M21" s="35"/>
    </row>
    <row r="22" spans="2:13" s="195" customFormat="1" ht="2.25" customHeight="1">
      <c r="B22" s="272"/>
      <c r="C22" s="272"/>
      <c r="D22" s="212"/>
      <c r="E22" s="273"/>
      <c r="F22" s="267"/>
    </row>
    <row r="23" spans="2:13" s="195" customFormat="1" ht="20.25" customHeight="1">
      <c r="B23" s="272"/>
      <c r="C23" s="272"/>
      <c r="D23" s="352" t="s">
        <v>437</v>
      </c>
      <c r="E23" s="273"/>
      <c r="F23" s="274" t="s">
        <v>108</v>
      </c>
      <c r="M23" s="35"/>
    </row>
    <row r="24" spans="2:13" s="195" customFormat="1" ht="2.25" customHeight="1">
      <c r="B24" s="352"/>
      <c r="C24" s="276"/>
      <c r="D24" s="276"/>
      <c r="E24" s="273"/>
      <c r="F24" s="277"/>
    </row>
    <row r="25" spans="2:13" s="195" customFormat="1">
      <c r="B25" s="352"/>
      <c r="C25" s="381" t="s">
        <v>438</v>
      </c>
      <c r="D25" s="272" t="s">
        <v>437</v>
      </c>
      <c r="E25" s="273"/>
      <c r="F25" s="274" t="s">
        <v>216</v>
      </c>
    </row>
    <row r="26" spans="2:13" s="195" customFormat="1" ht="2.25" customHeight="1">
      <c r="B26" s="352"/>
      <c r="C26" s="381"/>
      <c r="D26" s="276"/>
      <c r="E26" s="273"/>
      <c r="F26" s="267"/>
    </row>
    <row r="27" spans="2:13" s="195" customFormat="1">
      <c r="B27" s="352"/>
      <c r="C27" s="381"/>
      <c r="D27" s="272" t="s">
        <v>26</v>
      </c>
      <c r="E27" s="273"/>
      <c r="F27" s="274" t="s">
        <v>215</v>
      </c>
    </row>
    <row r="28" spans="2:13" s="195" customFormat="1">
      <c r="B28" s="352"/>
      <c r="C28" s="381"/>
      <c r="D28" s="272"/>
      <c r="E28" s="273"/>
      <c r="F28" s="274" t="s">
        <v>188</v>
      </c>
    </row>
    <row r="29" spans="2:13" s="195" customFormat="1">
      <c r="B29" s="352"/>
      <c r="C29" s="381"/>
      <c r="D29" s="272"/>
      <c r="E29" s="273"/>
      <c r="F29" s="275" t="s">
        <v>254</v>
      </c>
    </row>
    <row r="30" spans="2:13" ht="9" customHeight="1">
      <c r="B30" s="273"/>
      <c r="C30" s="273"/>
      <c r="D30" s="273"/>
      <c r="E30" s="273"/>
      <c r="F30" s="273"/>
    </row>
    <row r="31" spans="2:13" ht="15" customHeight="1">
      <c r="B31" s="280" t="s">
        <v>106</v>
      </c>
      <c r="C31" s="272" t="s">
        <v>51</v>
      </c>
      <c r="D31" s="272" t="s">
        <v>385</v>
      </c>
      <c r="E31" s="273"/>
      <c r="F31" s="274" t="s">
        <v>215</v>
      </c>
      <c r="G31" s="195"/>
    </row>
    <row r="32" spans="2:13" s="195" customFormat="1">
      <c r="B32" s="272"/>
      <c r="C32" s="272"/>
      <c r="D32" s="272"/>
      <c r="E32" s="273"/>
      <c r="F32" s="274" t="s">
        <v>188</v>
      </c>
    </row>
    <row r="33" spans="2:7">
      <c r="B33" s="352"/>
      <c r="C33" s="272"/>
      <c r="D33" s="272"/>
      <c r="E33" s="273"/>
      <c r="F33" s="275" t="s">
        <v>189</v>
      </c>
      <c r="G33" s="195"/>
    </row>
    <row r="34" spans="2:7" ht="2.25" customHeight="1">
      <c r="B34" s="352"/>
      <c r="C34" s="272"/>
      <c r="D34" s="276"/>
      <c r="E34" s="273"/>
      <c r="F34" s="267"/>
      <c r="G34" s="195"/>
    </row>
    <row r="35" spans="2:7" s="195" customFormat="1">
      <c r="B35" s="352"/>
      <c r="C35" s="272"/>
      <c r="D35" s="272" t="s">
        <v>386</v>
      </c>
      <c r="E35" s="273"/>
      <c r="F35" s="274" t="s">
        <v>215</v>
      </c>
    </row>
    <row r="36" spans="2:7" s="195" customFormat="1">
      <c r="B36" s="272"/>
      <c r="C36" s="272"/>
      <c r="D36" s="272"/>
      <c r="E36" s="273"/>
      <c r="F36" s="274" t="s">
        <v>188</v>
      </c>
    </row>
    <row r="37" spans="2:7" s="195" customFormat="1">
      <c r="B37" s="352"/>
      <c r="C37" s="272"/>
      <c r="D37" s="272"/>
      <c r="E37" s="273"/>
      <c r="F37" s="275" t="s">
        <v>255</v>
      </c>
    </row>
    <row r="38" spans="2:7" s="195" customFormat="1" ht="2.25" customHeight="1">
      <c r="B38" s="352"/>
      <c r="C38" s="272"/>
      <c r="D38" s="276"/>
      <c r="E38" s="273"/>
      <c r="F38" s="212"/>
    </row>
    <row r="39" spans="2:7" s="195" customFormat="1">
      <c r="B39" s="352"/>
      <c r="C39" s="272"/>
      <c r="D39" s="272" t="s">
        <v>437</v>
      </c>
      <c r="E39" s="273"/>
      <c r="F39" s="279" t="s">
        <v>108</v>
      </c>
    </row>
    <row r="40" spans="2:7" s="195" customFormat="1" ht="2.25" customHeight="1">
      <c r="B40" s="352"/>
      <c r="C40" s="276"/>
      <c r="D40" s="276"/>
      <c r="E40" s="273"/>
      <c r="F40" s="212"/>
    </row>
    <row r="41" spans="2:7" s="195" customFormat="1" ht="20.25" customHeight="1">
      <c r="B41" s="352"/>
      <c r="C41" s="272" t="s">
        <v>74</v>
      </c>
      <c r="D41" s="272" t="s">
        <v>466</v>
      </c>
      <c r="E41" s="273"/>
      <c r="F41" s="352" t="s">
        <v>230</v>
      </c>
    </row>
    <row r="42" spans="2:7" s="195" customFormat="1" ht="2.25" customHeight="1">
      <c r="B42" s="352"/>
      <c r="C42" s="272"/>
      <c r="D42" s="276"/>
      <c r="E42" s="273"/>
      <c r="F42" s="212"/>
    </row>
    <row r="43" spans="2:7" s="195" customFormat="1">
      <c r="B43" s="352"/>
      <c r="C43" s="272"/>
      <c r="D43" s="272" t="s">
        <v>68</v>
      </c>
      <c r="E43" s="273"/>
      <c r="F43" s="352" t="s">
        <v>217</v>
      </c>
    </row>
    <row r="44" spans="2:7" s="195" customFormat="1">
      <c r="B44" s="352"/>
      <c r="C44" s="272"/>
      <c r="D44" s="272"/>
      <c r="E44" s="273"/>
      <c r="F44" s="352" t="s">
        <v>218</v>
      </c>
    </row>
    <row r="45" spans="2:7" s="195" customFormat="1">
      <c r="B45" s="352"/>
      <c r="C45" s="272"/>
      <c r="D45" s="272"/>
      <c r="E45" s="273"/>
      <c r="F45" s="352" t="s">
        <v>189</v>
      </c>
    </row>
    <row r="46" spans="2:7" s="195" customFormat="1" ht="2.25" customHeight="1">
      <c r="B46" s="352"/>
      <c r="C46" s="272"/>
      <c r="D46" s="276"/>
      <c r="E46" s="273"/>
      <c r="F46" s="212"/>
    </row>
    <row r="47" spans="2:7" s="195" customFormat="1">
      <c r="B47" s="352"/>
      <c r="C47" s="272"/>
      <c r="D47" s="272" t="s">
        <v>467</v>
      </c>
      <c r="E47" s="273"/>
      <c r="F47" s="274" t="s">
        <v>215</v>
      </c>
    </row>
    <row r="48" spans="2:7" s="195" customFormat="1">
      <c r="B48" s="352"/>
      <c r="C48" s="272"/>
      <c r="D48" s="272"/>
      <c r="E48" s="273"/>
      <c r="F48" s="352" t="s">
        <v>188</v>
      </c>
    </row>
    <row r="49" spans="2:13" s="195" customFormat="1">
      <c r="B49" s="352"/>
      <c r="C49" s="272"/>
      <c r="D49" s="272"/>
      <c r="E49" s="273"/>
      <c r="F49" s="352" t="s">
        <v>427</v>
      </c>
    </row>
    <row r="50" spans="2:13" s="195" customFormat="1" ht="2.25" customHeight="1">
      <c r="B50" s="352"/>
      <c r="C50" s="272"/>
      <c r="D50" s="276"/>
      <c r="E50" s="273"/>
      <c r="F50" s="212"/>
    </row>
    <row r="51" spans="2:13" s="195" customFormat="1">
      <c r="B51" s="352"/>
      <c r="C51" s="272"/>
      <c r="D51" s="272" t="s">
        <v>468</v>
      </c>
      <c r="E51" s="273"/>
      <c r="F51" s="274" t="s">
        <v>215</v>
      </c>
    </row>
    <row r="52" spans="2:13" s="195" customFormat="1">
      <c r="B52" s="352"/>
      <c r="C52" s="272"/>
      <c r="D52" s="272"/>
      <c r="E52" s="273"/>
      <c r="F52" s="352" t="s">
        <v>188</v>
      </c>
    </row>
    <row r="53" spans="2:13" s="195" customFormat="1">
      <c r="B53" s="352"/>
      <c r="C53" s="272"/>
      <c r="D53" s="272"/>
      <c r="E53" s="273"/>
      <c r="F53" s="352" t="s">
        <v>189</v>
      </c>
    </row>
    <row r="54" spans="2:13" s="195" customFormat="1" ht="2.25" customHeight="1">
      <c r="B54" s="352"/>
      <c r="C54" s="276"/>
      <c r="D54" s="276"/>
      <c r="E54" s="273"/>
      <c r="F54" s="212"/>
    </row>
    <row r="55" spans="2:13" s="195" customFormat="1">
      <c r="B55" s="352"/>
      <c r="C55" s="272" t="s">
        <v>190</v>
      </c>
      <c r="D55" s="380" t="s">
        <v>387</v>
      </c>
      <c r="E55" s="273"/>
      <c r="F55" s="274" t="s">
        <v>215</v>
      </c>
    </row>
    <row r="56" spans="2:13" s="195" customFormat="1">
      <c r="B56" s="352"/>
      <c r="C56" s="272"/>
      <c r="D56" s="380"/>
      <c r="E56" s="273"/>
      <c r="F56" s="352" t="s">
        <v>188</v>
      </c>
    </row>
    <row r="57" spans="2:13" s="195" customFormat="1">
      <c r="B57" s="352"/>
      <c r="C57" s="272"/>
      <c r="D57" s="272"/>
      <c r="E57" s="273"/>
      <c r="F57" s="352" t="s">
        <v>189</v>
      </c>
    </row>
    <row r="58" spans="2:13" s="195" customFormat="1" ht="2.25" customHeight="1">
      <c r="B58" s="352"/>
      <c r="C58" s="272"/>
      <c r="D58" s="276"/>
      <c r="E58" s="273"/>
      <c r="F58" s="212"/>
    </row>
    <row r="59" spans="2:13" s="195" customFormat="1">
      <c r="B59" s="352"/>
      <c r="C59" s="272"/>
      <c r="D59" s="272" t="s">
        <v>388</v>
      </c>
      <c r="E59" s="273"/>
      <c r="F59" s="274" t="s">
        <v>215</v>
      </c>
    </row>
    <row r="60" spans="2:13" s="195" customFormat="1">
      <c r="B60" s="352"/>
      <c r="C60" s="272"/>
      <c r="D60" s="272"/>
      <c r="E60" s="273"/>
      <c r="F60" s="352" t="s">
        <v>189</v>
      </c>
    </row>
    <row r="61" spans="2:13" ht="9" customHeight="1">
      <c r="B61" s="276"/>
      <c r="C61" s="276"/>
      <c r="D61" s="276"/>
      <c r="E61" s="273"/>
      <c r="F61" s="267"/>
      <c r="G61" s="195"/>
      <c r="M61" s="35"/>
    </row>
    <row r="62" spans="2:13">
      <c r="B62" s="280" t="s">
        <v>151</v>
      </c>
      <c r="C62" s="272" t="s">
        <v>51</v>
      </c>
      <c r="D62" s="272" t="s">
        <v>389</v>
      </c>
      <c r="E62" s="273"/>
      <c r="F62" s="274" t="s">
        <v>215</v>
      </c>
      <c r="G62" s="195"/>
    </row>
    <row r="63" spans="2:13" s="195" customFormat="1">
      <c r="B63" s="272"/>
      <c r="C63" s="272"/>
      <c r="D63" s="272"/>
      <c r="E63" s="273"/>
      <c r="F63" s="274" t="s">
        <v>188</v>
      </c>
    </row>
    <row r="64" spans="2:13" s="195" customFormat="1">
      <c r="B64" s="272"/>
      <c r="C64" s="272"/>
      <c r="D64" s="272"/>
      <c r="E64" s="273"/>
      <c r="F64" s="272" t="s">
        <v>224</v>
      </c>
    </row>
    <row r="65" spans="2:7" ht="2.25" customHeight="1">
      <c r="B65" s="272"/>
      <c r="C65" s="272"/>
      <c r="D65" s="276"/>
      <c r="E65" s="273"/>
      <c r="F65" s="273"/>
      <c r="G65" s="195"/>
    </row>
    <row r="66" spans="2:7" s="195" customFormat="1">
      <c r="B66" s="280"/>
      <c r="C66" s="272"/>
      <c r="D66" s="272" t="s">
        <v>390</v>
      </c>
      <c r="E66" s="273"/>
      <c r="F66" s="274" t="s">
        <v>215</v>
      </c>
    </row>
    <row r="67" spans="2:7" s="195" customFormat="1">
      <c r="B67" s="272"/>
      <c r="C67" s="272"/>
      <c r="D67" s="272"/>
      <c r="E67" s="273"/>
      <c r="F67" s="274" t="s">
        <v>188</v>
      </c>
    </row>
    <row r="68" spans="2:7" s="195" customFormat="1">
      <c r="B68" s="272"/>
      <c r="C68" s="272"/>
      <c r="D68" s="272"/>
      <c r="E68" s="273"/>
      <c r="F68" s="272" t="s">
        <v>224</v>
      </c>
    </row>
    <row r="69" spans="2:7" s="195" customFormat="1" ht="2.25" customHeight="1">
      <c r="B69" s="272"/>
      <c r="C69" s="272"/>
      <c r="D69" s="276"/>
      <c r="E69" s="273"/>
      <c r="F69" s="276"/>
    </row>
    <row r="70" spans="2:7" s="195" customFormat="1">
      <c r="B70" s="280"/>
      <c r="C70" s="272"/>
      <c r="D70" s="272" t="s">
        <v>391</v>
      </c>
      <c r="E70" s="273"/>
      <c r="F70" s="274" t="s">
        <v>215</v>
      </c>
    </row>
    <row r="71" spans="2:7" s="195" customFormat="1">
      <c r="B71" s="272"/>
      <c r="C71" s="272"/>
      <c r="D71" s="272"/>
      <c r="E71" s="273"/>
      <c r="F71" s="274" t="s">
        <v>188</v>
      </c>
    </row>
    <row r="72" spans="2:7" s="195" customFormat="1" ht="30">
      <c r="B72" s="272"/>
      <c r="C72" s="272"/>
      <c r="D72" s="272"/>
      <c r="E72" s="273"/>
      <c r="F72" s="274" t="s">
        <v>256</v>
      </c>
    </row>
    <row r="73" spans="2:7" s="195" customFormat="1" ht="2.25" customHeight="1">
      <c r="B73" s="272"/>
      <c r="C73" s="272"/>
      <c r="D73" s="276"/>
      <c r="E73" s="273"/>
      <c r="F73" s="273"/>
    </row>
    <row r="74" spans="2:7" s="195" customFormat="1">
      <c r="B74" s="280"/>
      <c r="C74" s="272"/>
      <c r="D74" s="272" t="s">
        <v>392</v>
      </c>
      <c r="E74" s="273"/>
      <c r="F74" s="274" t="s">
        <v>215</v>
      </c>
    </row>
    <row r="75" spans="2:7" s="195" customFormat="1">
      <c r="B75" s="272"/>
      <c r="C75" s="272"/>
      <c r="D75" s="272"/>
      <c r="E75" s="273"/>
      <c r="F75" s="274" t="s">
        <v>188</v>
      </c>
    </row>
    <row r="76" spans="2:7" s="195" customFormat="1">
      <c r="B76" s="272"/>
      <c r="C76" s="272"/>
      <c r="D76" s="272"/>
      <c r="E76" s="273"/>
      <c r="F76" s="272" t="s">
        <v>224</v>
      </c>
    </row>
    <row r="77" spans="2:7" s="195" customFormat="1" ht="2.25" customHeight="1">
      <c r="B77" s="272"/>
      <c r="C77" s="272"/>
      <c r="D77" s="276"/>
      <c r="E77" s="273"/>
      <c r="F77" s="273"/>
    </row>
    <row r="78" spans="2:7" s="195" customFormat="1">
      <c r="B78" s="280"/>
      <c r="C78" s="272"/>
      <c r="D78" s="272" t="s">
        <v>393</v>
      </c>
      <c r="E78" s="273"/>
      <c r="F78" s="274" t="s">
        <v>215</v>
      </c>
    </row>
    <row r="79" spans="2:7" s="195" customFormat="1">
      <c r="B79" s="272"/>
      <c r="C79" s="272"/>
      <c r="D79" s="272"/>
      <c r="E79" s="273"/>
      <c r="F79" s="274" t="s">
        <v>188</v>
      </c>
    </row>
    <row r="80" spans="2:7" s="195" customFormat="1">
      <c r="B80" s="272"/>
      <c r="C80" s="272"/>
      <c r="D80" s="272"/>
      <c r="E80" s="273"/>
      <c r="F80" s="272" t="s">
        <v>224</v>
      </c>
    </row>
    <row r="81" spans="2:13" s="195" customFormat="1" ht="2.25" customHeight="1">
      <c r="B81" s="272"/>
      <c r="C81" s="272"/>
      <c r="D81" s="276"/>
      <c r="E81" s="273"/>
      <c r="F81" s="273"/>
    </row>
    <row r="82" spans="2:13" s="195" customFormat="1">
      <c r="B82" s="280"/>
      <c r="C82" s="272"/>
      <c r="D82" s="272" t="s">
        <v>394</v>
      </c>
      <c r="E82" s="273"/>
      <c r="F82" s="274" t="s">
        <v>215</v>
      </c>
    </row>
    <row r="83" spans="2:13" s="195" customFormat="1">
      <c r="B83" s="272"/>
      <c r="C83" s="272"/>
      <c r="D83" s="272"/>
      <c r="E83" s="273"/>
      <c r="F83" s="274" t="s">
        <v>188</v>
      </c>
    </row>
    <row r="84" spans="2:13" s="195" customFormat="1" ht="30" customHeight="1">
      <c r="B84" s="272"/>
      <c r="C84" s="272"/>
      <c r="D84" s="272"/>
      <c r="E84" s="273"/>
      <c r="F84" s="274" t="s">
        <v>257</v>
      </c>
    </row>
    <row r="85" spans="2:13" s="195" customFormat="1" ht="2.25" customHeight="1">
      <c r="B85" s="272"/>
      <c r="C85" s="272"/>
      <c r="D85" s="276"/>
      <c r="E85" s="273"/>
      <c r="F85" s="273"/>
    </row>
    <row r="86" spans="2:13" s="195" customFormat="1">
      <c r="B86" s="280"/>
      <c r="C86" s="272"/>
      <c r="D86" s="272" t="s">
        <v>395</v>
      </c>
      <c r="E86" s="273"/>
      <c r="F86" s="274" t="s">
        <v>215</v>
      </c>
    </row>
    <row r="87" spans="2:13" s="195" customFormat="1">
      <c r="B87" s="272"/>
      <c r="C87" s="272"/>
      <c r="D87" s="272"/>
      <c r="E87" s="273"/>
      <c r="F87" s="274" t="s">
        <v>188</v>
      </c>
    </row>
    <row r="88" spans="2:13" s="195" customFormat="1">
      <c r="B88" s="272"/>
      <c r="C88" s="272"/>
      <c r="D88" s="272"/>
      <c r="E88" s="273"/>
      <c r="F88" s="275" t="s">
        <v>189</v>
      </c>
    </row>
    <row r="89" spans="2:13" s="195" customFormat="1" ht="2.25" customHeight="1">
      <c r="B89" s="272"/>
      <c r="C89" s="272"/>
      <c r="D89" s="276"/>
      <c r="E89" s="273"/>
      <c r="F89" s="273"/>
    </row>
    <row r="90" spans="2:13" s="195" customFormat="1">
      <c r="B90" s="280"/>
      <c r="C90" s="272"/>
      <c r="D90" s="272" t="s">
        <v>396</v>
      </c>
      <c r="E90" s="273"/>
      <c r="F90" s="274" t="s">
        <v>215</v>
      </c>
    </row>
    <row r="91" spans="2:13" s="195" customFormat="1">
      <c r="B91" s="272"/>
      <c r="C91" s="272"/>
      <c r="D91" s="272"/>
      <c r="E91" s="273"/>
      <c r="F91" s="274" t="s">
        <v>188</v>
      </c>
    </row>
    <row r="92" spans="2:13" s="195" customFormat="1">
      <c r="B92" s="272"/>
      <c r="C92" s="272"/>
      <c r="D92" s="272"/>
      <c r="E92" s="273"/>
      <c r="F92" s="275" t="s">
        <v>189</v>
      </c>
    </row>
    <row r="93" spans="2:13" s="195" customFormat="1" ht="2.25" customHeight="1">
      <c r="B93" s="272"/>
      <c r="C93" s="276"/>
      <c r="D93" s="276"/>
      <c r="E93" s="273"/>
      <c r="F93" s="273"/>
    </row>
    <row r="94" spans="2:13" ht="30">
      <c r="B94" s="272"/>
      <c r="C94" s="352" t="s">
        <v>109</v>
      </c>
      <c r="D94" s="320" t="s">
        <v>437</v>
      </c>
      <c r="E94" s="273"/>
      <c r="F94" s="281" t="s">
        <v>118</v>
      </c>
      <c r="G94" s="195"/>
      <c r="M94" s="35"/>
    </row>
    <row r="95" spans="2:13" ht="2.25" customHeight="1">
      <c r="B95" s="272"/>
      <c r="C95" s="272"/>
      <c r="D95" s="276"/>
      <c r="E95" s="273"/>
      <c r="F95" s="282"/>
      <c r="G95" s="195"/>
    </row>
    <row r="96" spans="2:13" s="195" customFormat="1">
      <c r="B96" s="280"/>
      <c r="C96" s="272"/>
      <c r="D96" s="272" t="s">
        <v>389</v>
      </c>
      <c r="E96" s="273"/>
      <c r="F96" s="274" t="s">
        <v>215</v>
      </c>
    </row>
    <row r="97" spans="2:6" s="195" customFormat="1">
      <c r="B97" s="272"/>
      <c r="C97" s="272"/>
      <c r="D97" s="272"/>
      <c r="E97" s="273"/>
      <c r="F97" s="274" t="s">
        <v>188</v>
      </c>
    </row>
    <row r="98" spans="2:6" s="195" customFormat="1">
      <c r="B98" s="272"/>
      <c r="C98" s="272"/>
      <c r="D98" s="272"/>
      <c r="E98" s="273"/>
      <c r="F98" s="272" t="s">
        <v>224</v>
      </c>
    </row>
    <row r="99" spans="2:6" s="195" customFormat="1" ht="2.25" customHeight="1">
      <c r="B99" s="272"/>
      <c r="C99" s="272"/>
      <c r="D99" s="276"/>
      <c r="E99" s="273"/>
      <c r="F99" s="273"/>
    </row>
    <row r="100" spans="2:6" s="195" customFormat="1">
      <c r="B100" s="280"/>
      <c r="C100" s="272"/>
      <c r="D100" s="272" t="s">
        <v>390</v>
      </c>
      <c r="E100" s="273"/>
      <c r="F100" s="274" t="s">
        <v>215</v>
      </c>
    </row>
    <row r="101" spans="2:6" s="195" customFormat="1">
      <c r="B101" s="272"/>
      <c r="C101" s="272"/>
      <c r="D101" s="272"/>
      <c r="E101" s="273"/>
      <c r="F101" s="274" t="s">
        <v>188</v>
      </c>
    </row>
    <row r="102" spans="2:6" s="195" customFormat="1">
      <c r="B102" s="272"/>
      <c r="C102" s="272"/>
      <c r="D102" s="272"/>
      <c r="E102" s="273"/>
      <c r="F102" s="272" t="s">
        <v>224</v>
      </c>
    </row>
    <row r="103" spans="2:6" s="195" customFormat="1" ht="2.25" customHeight="1">
      <c r="B103" s="272"/>
      <c r="C103" s="272"/>
      <c r="D103" s="276"/>
      <c r="E103" s="273"/>
      <c r="F103" s="276"/>
    </row>
    <row r="104" spans="2:6" s="195" customFormat="1">
      <c r="B104" s="280"/>
      <c r="C104" s="272"/>
      <c r="D104" s="272" t="s">
        <v>391</v>
      </c>
      <c r="E104" s="273"/>
      <c r="F104" s="274" t="s">
        <v>215</v>
      </c>
    </row>
    <row r="105" spans="2:6" s="195" customFormat="1">
      <c r="B105" s="272"/>
      <c r="C105" s="272"/>
      <c r="D105" s="272"/>
      <c r="E105" s="273"/>
      <c r="F105" s="274" t="s">
        <v>188</v>
      </c>
    </row>
    <row r="106" spans="2:6" s="195" customFormat="1" ht="30">
      <c r="B106" s="272"/>
      <c r="C106" s="272"/>
      <c r="D106" s="272"/>
      <c r="E106" s="273"/>
      <c r="F106" s="274" t="s">
        <v>256</v>
      </c>
    </row>
    <row r="107" spans="2:6" s="195" customFormat="1" ht="2.25" customHeight="1">
      <c r="B107" s="272"/>
      <c r="C107" s="276"/>
      <c r="D107" s="276"/>
      <c r="E107" s="273"/>
      <c r="F107" s="276"/>
    </row>
    <row r="108" spans="2:6" s="195" customFormat="1">
      <c r="B108" s="272"/>
      <c r="C108" s="380" t="s">
        <v>170</v>
      </c>
      <c r="D108" s="272" t="s">
        <v>26</v>
      </c>
      <c r="E108" s="273"/>
      <c r="F108" s="274" t="s">
        <v>215</v>
      </c>
    </row>
    <row r="109" spans="2:6" s="195" customFormat="1">
      <c r="B109" s="272"/>
      <c r="C109" s="380"/>
      <c r="D109" s="272"/>
      <c r="E109" s="273"/>
      <c r="F109" s="274" t="s">
        <v>188</v>
      </c>
    </row>
    <row r="110" spans="2:6" s="195" customFormat="1">
      <c r="B110" s="272"/>
      <c r="C110" s="272"/>
      <c r="D110" s="272"/>
      <c r="E110" s="273"/>
      <c r="F110" s="275" t="s">
        <v>189</v>
      </c>
    </row>
    <row r="111" spans="2:6" s="195" customFormat="1" ht="2.25" customHeight="1">
      <c r="B111" s="272"/>
      <c r="C111" s="276"/>
      <c r="D111" s="276"/>
      <c r="E111" s="273"/>
      <c r="F111" s="276"/>
    </row>
    <row r="112" spans="2:6" s="195" customFormat="1">
      <c r="B112" s="272"/>
      <c r="C112" s="380" t="s">
        <v>81</v>
      </c>
      <c r="D112" s="272" t="s">
        <v>26</v>
      </c>
      <c r="E112" s="273"/>
      <c r="F112" s="274" t="s">
        <v>215</v>
      </c>
    </row>
    <row r="113" spans="2:13" s="195" customFormat="1">
      <c r="B113" s="272"/>
      <c r="C113" s="380"/>
      <c r="D113" s="272"/>
      <c r="E113" s="273"/>
      <c r="F113" s="274" t="s">
        <v>188</v>
      </c>
    </row>
    <row r="114" spans="2:13" s="195" customFormat="1">
      <c r="B114" s="272"/>
      <c r="C114" s="272"/>
      <c r="D114" s="272"/>
      <c r="E114" s="273"/>
      <c r="F114" s="275" t="s">
        <v>189</v>
      </c>
    </row>
    <row r="115" spans="2:13" s="195" customFormat="1" ht="2.25" customHeight="1">
      <c r="B115" s="272"/>
      <c r="C115" s="276"/>
      <c r="D115" s="276"/>
      <c r="E115" s="273"/>
      <c r="F115" s="273"/>
    </row>
    <row r="116" spans="2:13" s="195" customFormat="1">
      <c r="B116" s="271"/>
      <c r="C116" s="352" t="s">
        <v>183</v>
      </c>
      <c r="D116" s="272" t="s">
        <v>26</v>
      </c>
      <c r="E116" s="273"/>
      <c r="F116" s="352" t="s">
        <v>215</v>
      </c>
    </row>
    <row r="117" spans="2:13" s="195" customFormat="1">
      <c r="B117" s="271"/>
      <c r="C117" s="352"/>
      <c r="D117" s="272"/>
      <c r="E117" s="273"/>
      <c r="F117" s="352" t="s">
        <v>188</v>
      </c>
    </row>
    <row r="118" spans="2:13" s="195" customFormat="1">
      <c r="B118" s="271"/>
      <c r="C118" s="352"/>
      <c r="D118" s="272"/>
      <c r="E118" s="273"/>
      <c r="F118" s="272" t="s">
        <v>189</v>
      </c>
    </row>
    <row r="119" spans="2:13" s="195" customFormat="1" ht="9" customHeight="1">
      <c r="B119" s="276"/>
      <c r="C119" s="276"/>
      <c r="D119" s="276"/>
      <c r="E119" s="273"/>
      <c r="F119" s="276"/>
    </row>
    <row r="120" spans="2:13" s="195" customFormat="1">
      <c r="B120" s="280" t="s">
        <v>184</v>
      </c>
      <c r="C120" s="272" t="s">
        <v>51</v>
      </c>
      <c r="D120" s="272" t="s">
        <v>397</v>
      </c>
      <c r="E120" s="273"/>
      <c r="F120" s="274" t="s">
        <v>215</v>
      </c>
    </row>
    <row r="121" spans="2:13" s="195" customFormat="1">
      <c r="B121" s="272"/>
      <c r="C121" s="272"/>
      <c r="D121" s="272"/>
      <c r="E121" s="273"/>
      <c r="F121" s="274" t="s">
        <v>188</v>
      </c>
    </row>
    <row r="122" spans="2:13">
      <c r="B122" s="272"/>
      <c r="C122" s="272"/>
      <c r="D122" s="272"/>
      <c r="E122" s="273"/>
      <c r="F122" s="275" t="s">
        <v>399</v>
      </c>
      <c r="G122" s="195"/>
      <c r="M122" s="35"/>
    </row>
    <row r="123" spans="2:13" s="195" customFormat="1" ht="2.25" customHeight="1">
      <c r="B123" s="272"/>
      <c r="C123" s="272"/>
      <c r="D123" s="276"/>
      <c r="E123" s="273"/>
      <c r="F123" s="273"/>
      <c r="M123" s="35"/>
    </row>
    <row r="124" spans="2:13" s="195" customFormat="1">
      <c r="B124" s="280"/>
      <c r="C124" s="272"/>
      <c r="D124" s="272" t="s">
        <v>398</v>
      </c>
      <c r="E124" s="273"/>
      <c r="F124" s="274" t="s">
        <v>215</v>
      </c>
    </row>
    <row r="125" spans="2:13" s="195" customFormat="1">
      <c r="B125" s="272"/>
      <c r="C125" s="272"/>
      <c r="D125" s="272"/>
      <c r="E125" s="273"/>
      <c r="F125" s="274" t="s">
        <v>188</v>
      </c>
    </row>
    <row r="126" spans="2:13" s="195" customFormat="1">
      <c r="B126" s="272"/>
      <c r="C126" s="272"/>
      <c r="D126" s="272"/>
      <c r="E126" s="273"/>
      <c r="F126" s="275" t="s">
        <v>189</v>
      </c>
      <c r="M126" s="35"/>
    </row>
    <row r="127" spans="2:13" s="195" customFormat="1" ht="2.25" customHeight="1">
      <c r="B127" s="272"/>
      <c r="C127" s="276"/>
      <c r="D127" s="276"/>
      <c r="E127" s="273"/>
      <c r="F127" s="273"/>
      <c r="M127" s="35"/>
    </row>
    <row r="128" spans="2:13" s="195" customFormat="1">
      <c r="B128" s="272"/>
      <c r="C128" s="272" t="s">
        <v>136</v>
      </c>
      <c r="D128" s="272" t="s">
        <v>26</v>
      </c>
      <c r="E128" s="273"/>
      <c r="F128" s="274" t="s">
        <v>215</v>
      </c>
      <c r="M128" s="35"/>
    </row>
    <row r="129" spans="2:13" s="195" customFormat="1">
      <c r="B129" s="272"/>
      <c r="C129" s="272"/>
      <c r="D129" s="272"/>
      <c r="E129" s="273"/>
      <c r="F129" s="274" t="s">
        <v>188</v>
      </c>
      <c r="M129" s="35"/>
    </row>
    <row r="130" spans="2:13" s="195" customFormat="1">
      <c r="B130" s="272"/>
      <c r="C130" s="272"/>
      <c r="D130" s="272"/>
      <c r="E130" s="273"/>
      <c r="F130" s="275" t="s">
        <v>399</v>
      </c>
      <c r="M130" s="35"/>
    </row>
    <row r="131" spans="2:13" s="195" customFormat="1" ht="2.25" customHeight="1">
      <c r="B131" s="272"/>
      <c r="C131" s="276"/>
      <c r="D131" s="276"/>
      <c r="E131" s="273"/>
      <c r="F131" s="273"/>
      <c r="M131" s="35"/>
    </row>
    <row r="132" spans="2:13" s="195" customFormat="1">
      <c r="B132" s="272"/>
      <c r="C132" s="379" t="s">
        <v>195</v>
      </c>
      <c r="D132" s="278" t="s">
        <v>398</v>
      </c>
      <c r="E132" s="273"/>
      <c r="F132" s="274" t="s">
        <v>215</v>
      </c>
      <c r="M132" s="35"/>
    </row>
    <row r="133" spans="2:13" s="195" customFormat="1">
      <c r="B133" s="272"/>
      <c r="C133" s="379"/>
      <c r="D133" s="272"/>
      <c r="E133" s="273"/>
      <c r="F133" s="274" t="s">
        <v>188</v>
      </c>
      <c r="M133" s="35"/>
    </row>
    <row r="134" spans="2:13" s="195" customFormat="1">
      <c r="B134" s="272"/>
      <c r="C134" s="272"/>
      <c r="D134" s="272"/>
      <c r="E134" s="273"/>
      <c r="F134" s="275" t="s">
        <v>258</v>
      </c>
      <c r="M134" s="35"/>
    </row>
    <row r="135" spans="2:13" s="195" customFormat="1" ht="2.25" customHeight="1">
      <c r="B135" s="272"/>
      <c r="C135" s="272"/>
      <c r="D135" s="276"/>
      <c r="E135" s="273"/>
      <c r="F135" s="282"/>
    </row>
    <row r="136" spans="2:13" s="195" customFormat="1" ht="15.75" customHeight="1">
      <c r="B136" s="272"/>
      <c r="C136" s="272"/>
      <c r="D136" s="278" t="s">
        <v>437</v>
      </c>
      <c r="E136" s="273"/>
      <c r="F136" s="275" t="s">
        <v>108</v>
      </c>
      <c r="M136" s="35"/>
    </row>
    <row r="137" spans="2:13" s="195" customFormat="1" ht="9" customHeight="1">
      <c r="B137" s="273"/>
      <c r="C137" s="273"/>
      <c r="D137" s="273"/>
      <c r="E137" s="273"/>
      <c r="F137" s="273"/>
    </row>
    <row r="138" spans="2:13">
      <c r="B138" s="271" t="s">
        <v>44</v>
      </c>
      <c r="C138" s="272" t="s">
        <v>99</v>
      </c>
      <c r="D138" s="272" t="s">
        <v>469</v>
      </c>
      <c r="E138" s="273"/>
      <c r="F138" s="279" t="s">
        <v>108</v>
      </c>
      <c r="G138" s="195"/>
    </row>
    <row r="139" spans="2:13" s="195" customFormat="1" ht="2.25" customHeight="1">
      <c r="B139" s="352"/>
      <c r="C139" s="272"/>
      <c r="D139" s="276"/>
      <c r="E139" s="273"/>
      <c r="F139" s="277"/>
    </row>
    <row r="140" spans="2:13" s="195" customFormat="1">
      <c r="B140" s="352"/>
      <c r="C140" s="272"/>
      <c r="D140" s="272" t="s">
        <v>26</v>
      </c>
      <c r="E140" s="273"/>
      <c r="F140" s="352" t="s">
        <v>215</v>
      </c>
    </row>
    <row r="141" spans="2:13" s="195" customFormat="1">
      <c r="B141" s="352"/>
      <c r="C141" s="272"/>
      <c r="D141" s="272"/>
      <c r="E141" s="273"/>
      <c r="F141" s="272" t="s">
        <v>259</v>
      </c>
    </row>
  </sheetData>
  <mergeCells count="9">
    <mergeCell ref="L4:M4"/>
    <mergeCell ref="B2:F2"/>
    <mergeCell ref="B3:F3"/>
    <mergeCell ref="C132:C133"/>
    <mergeCell ref="C112:C113"/>
    <mergeCell ref="D55:D56"/>
    <mergeCell ref="C108:C109"/>
    <mergeCell ref="C12:C17"/>
    <mergeCell ref="C25:C29"/>
  </mergeCells>
  <pageMargins left="0.70866141732283472" right="0.70866141732283472" top="0.74803149606299213" bottom="0.74803149606299213" header="0.31496062992125984" footer="0.31496062992125984"/>
  <pageSetup paperSize="9" scale="78"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F9E88"/>
  </sheetPr>
  <dimension ref="B1:O40"/>
  <sheetViews>
    <sheetView workbookViewId="0"/>
  </sheetViews>
  <sheetFormatPr defaultColWidth="9.140625" defaultRowHeight="15"/>
  <cols>
    <col min="1" max="1" width="3.140625" style="25" customWidth="1"/>
    <col min="2" max="2" width="19.7109375" style="25" customWidth="1"/>
    <col min="3" max="3" width="27" style="25" customWidth="1"/>
    <col min="4" max="4" width="21" style="25" customWidth="1"/>
    <col min="5" max="5" width="27.7109375" style="25" customWidth="1"/>
    <col min="6" max="6" width="4.5703125" style="25" customWidth="1"/>
    <col min="7" max="7" width="27.28515625" style="25" customWidth="1"/>
    <col min="8" max="8" width="24.140625" style="25" customWidth="1"/>
    <col min="9" max="9" width="26.28515625" style="25" customWidth="1"/>
    <col min="10" max="10" width="27.5703125" style="25" customWidth="1"/>
    <col min="11" max="11" width="2.28515625" style="25" customWidth="1"/>
    <col min="12" max="12" width="13.85546875" style="25" customWidth="1"/>
    <col min="13" max="16384" width="9.140625" style="25"/>
  </cols>
  <sheetData>
    <row r="1" spans="2:15" ht="54" customHeight="1">
      <c r="B1" s="130" t="s">
        <v>130</v>
      </c>
      <c r="C1" s="130"/>
      <c r="D1" s="130"/>
      <c r="E1" s="130"/>
      <c r="F1" s="130"/>
      <c r="G1" s="130"/>
      <c r="H1" s="130"/>
      <c r="I1" s="130"/>
      <c r="J1" s="130"/>
      <c r="K1" s="130"/>
      <c r="L1" s="130"/>
    </row>
    <row r="2" spans="2:15" ht="21.95" customHeight="1">
      <c r="B2" s="383" t="s">
        <v>75</v>
      </c>
      <c r="C2" s="384"/>
      <c r="D2" s="384"/>
      <c r="E2" s="384"/>
      <c r="F2" s="384"/>
      <c r="G2" s="384"/>
      <c r="H2" s="384"/>
      <c r="I2" s="384"/>
      <c r="J2" s="384"/>
      <c r="K2" s="384"/>
      <c r="L2" s="384"/>
      <c r="N2" s="38"/>
      <c r="O2" s="37"/>
    </row>
    <row r="3" spans="2:15" ht="9" customHeight="1">
      <c r="F3" s="31"/>
      <c r="G3" s="31"/>
      <c r="N3" s="38"/>
      <c r="O3" s="37"/>
    </row>
    <row r="4" spans="2:15" ht="20.100000000000001" customHeight="1">
      <c r="B4" s="129" t="s">
        <v>79</v>
      </c>
      <c r="C4" s="129" t="s">
        <v>94</v>
      </c>
      <c r="D4" s="129" t="s">
        <v>95</v>
      </c>
      <c r="E4" s="129" t="s">
        <v>97</v>
      </c>
      <c r="G4" s="129" t="s">
        <v>79</v>
      </c>
      <c r="H4" s="129" t="s">
        <v>94</v>
      </c>
      <c r="I4" s="129" t="s">
        <v>95</v>
      </c>
      <c r="J4" s="129" t="s">
        <v>97</v>
      </c>
      <c r="L4" s="129" t="s">
        <v>98</v>
      </c>
    </row>
    <row r="5" spans="2:15" ht="9" customHeight="1"/>
    <row r="6" spans="2:15" s="195" customFormat="1" ht="33" customHeight="1">
      <c r="B6" s="322" t="s">
        <v>110</v>
      </c>
      <c r="C6" s="305" t="s">
        <v>51</v>
      </c>
      <c r="D6" s="305" t="s">
        <v>70</v>
      </c>
      <c r="E6" s="305" t="s">
        <v>401</v>
      </c>
      <c r="F6" s="302" t="s">
        <v>69</v>
      </c>
      <c r="G6" s="305" t="s">
        <v>112</v>
      </c>
      <c r="H6" s="305" t="s">
        <v>51</v>
      </c>
      <c r="I6" s="305" t="s">
        <v>70</v>
      </c>
      <c r="J6" s="305" t="s">
        <v>403</v>
      </c>
      <c r="L6" s="382" t="b">
        <f>'Distribution Business'!K22='Standard Control'!I22+'Alternative control'!G15+'Other Services'!G18+'Other Services'!H18</f>
        <v>1</v>
      </c>
    </row>
    <row r="7" spans="2:15" s="195" customFormat="1">
      <c r="B7" s="322"/>
      <c r="C7" s="305"/>
      <c r="D7" s="305"/>
      <c r="E7" s="305"/>
      <c r="G7" s="323" t="s">
        <v>402</v>
      </c>
      <c r="H7" s="305"/>
      <c r="I7" s="305"/>
      <c r="J7" s="305"/>
      <c r="L7" s="382"/>
    </row>
    <row r="8" spans="2:15" s="195" customFormat="1" ht="21" customHeight="1">
      <c r="B8" s="322"/>
      <c r="C8" s="305"/>
      <c r="D8" s="305"/>
      <c r="E8" s="305"/>
      <c r="G8" s="305" t="s">
        <v>404</v>
      </c>
      <c r="H8" s="305" t="s">
        <v>51</v>
      </c>
      <c r="I8" s="305" t="s">
        <v>70</v>
      </c>
      <c r="J8" s="305" t="s">
        <v>405</v>
      </c>
      <c r="L8" s="382"/>
    </row>
    <row r="9" spans="2:15" s="195" customFormat="1">
      <c r="B9" s="322"/>
      <c r="C9" s="305"/>
      <c r="D9" s="305"/>
      <c r="E9" s="305"/>
      <c r="G9" s="323" t="s">
        <v>402</v>
      </c>
      <c r="H9" s="305"/>
      <c r="I9" s="305"/>
      <c r="J9" s="305"/>
      <c r="L9" s="382"/>
    </row>
    <row r="10" spans="2:15" s="195" customFormat="1" ht="33" customHeight="1">
      <c r="B10" s="322"/>
      <c r="C10" s="305"/>
      <c r="D10" s="305"/>
      <c r="E10" s="305"/>
      <c r="G10" s="305" t="s">
        <v>184</v>
      </c>
      <c r="H10" s="305" t="s">
        <v>51</v>
      </c>
      <c r="I10" s="305" t="s">
        <v>70</v>
      </c>
      <c r="J10" s="305" t="s">
        <v>461</v>
      </c>
      <c r="L10" s="382"/>
    </row>
    <row r="11" spans="2:15" s="195" customFormat="1" ht="3" customHeight="1">
      <c r="C11" s="35"/>
      <c r="D11" s="35"/>
      <c r="E11" s="35"/>
      <c r="H11" s="35"/>
      <c r="I11" s="35"/>
      <c r="J11" s="35"/>
    </row>
    <row r="12" spans="2:15" s="195" customFormat="1" ht="25.5">
      <c r="B12" s="322" t="s">
        <v>110</v>
      </c>
      <c r="C12" s="305" t="s">
        <v>51</v>
      </c>
      <c r="D12" s="305" t="s">
        <v>260</v>
      </c>
      <c r="E12" s="305" t="s">
        <v>406</v>
      </c>
      <c r="F12" s="302" t="s">
        <v>69</v>
      </c>
      <c r="G12" s="305" t="s">
        <v>112</v>
      </c>
      <c r="H12" s="305" t="s">
        <v>51</v>
      </c>
      <c r="I12" s="305" t="s">
        <v>260</v>
      </c>
      <c r="J12" s="305" t="s">
        <v>407</v>
      </c>
      <c r="L12" s="382" t="b">
        <f>'Distribution Business'!K40='Standard Control'!I40+'Alternative control'!G21+'Other Services'!G28+'Other Services'!H28</f>
        <v>1</v>
      </c>
    </row>
    <row r="13" spans="2:15" s="195" customFormat="1" ht="18.75" customHeight="1">
      <c r="B13" s="322"/>
      <c r="C13" s="305"/>
      <c r="D13" s="305"/>
      <c r="E13" s="305"/>
      <c r="G13" s="323" t="s">
        <v>402</v>
      </c>
      <c r="H13" s="305"/>
      <c r="I13" s="305"/>
      <c r="J13" s="305"/>
      <c r="L13" s="382"/>
    </row>
    <row r="14" spans="2:15" s="195" customFormat="1" ht="18.75" customHeight="1">
      <c r="B14" s="322"/>
      <c r="C14" s="305"/>
      <c r="D14" s="305"/>
      <c r="E14" s="305"/>
      <c r="G14" s="305" t="s">
        <v>404</v>
      </c>
      <c r="H14" s="305" t="s">
        <v>51</v>
      </c>
      <c r="I14" s="305" t="s">
        <v>260</v>
      </c>
      <c r="J14" s="305" t="s">
        <v>408</v>
      </c>
      <c r="L14" s="382"/>
    </row>
    <row r="15" spans="2:15" s="195" customFormat="1" ht="18.75" customHeight="1">
      <c r="B15" s="322"/>
      <c r="C15" s="305"/>
      <c r="D15" s="305"/>
      <c r="E15" s="305"/>
      <c r="G15" s="323" t="s">
        <v>402</v>
      </c>
      <c r="H15" s="305"/>
      <c r="I15" s="305"/>
      <c r="J15" s="305"/>
      <c r="L15" s="382"/>
    </row>
    <row r="16" spans="2:15" s="195" customFormat="1" ht="30" customHeight="1">
      <c r="B16" s="322"/>
      <c r="C16" s="305"/>
      <c r="D16" s="305"/>
      <c r="E16" s="305"/>
      <c r="G16" s="305" t="s">
        <v>184</v>
      </c>
      <c r="H16" s="305" t="s">
        <v>51</v>
      </c>
      <c r="I16" s="305" t="s">
        <v>260</v>
      </c>
      <c r="J16" s="305" t="s">
        <v>462</v>
      </c>
      <c r="L16" s="382"/>
    </row>
    <row r="17" spans="2:12" s="195" customFormat="1" ht="3" customHeight="1">
      <c r="C17" s="35"/>
      <c r="D17" s="35"/>
      <c r="E17" s="35"/>
      <c r="H17" s="35"/>
      <c r="I17" s="35"/>
      <c r="J17" s="35"/>
    </row>
    <row r="18" spans="2:12" ht="18.75" customHeight="1">
      <c r="B18" s="156" t="s">
        <v>110</v>
      </c>
      <c r="C18" s="158" t="s">
        <v>243</v>
      </c>
      <c r="D18" s="158"/>
      <c r="E18" s="325" t="s">
        <v>410</v>
      </c>
      <c r="F18" s="163" t="s">
        <v>69</v>
      </c>
      <c r="G18" s="157" t="s">
        <v>110</v>
      </c>
      <c r="H18" s="325" t="s">
        <v>51</v>
      </c>
      <c r="I18" s="325" t="s">
        <v>260</v>
      </c>
      <c r="J18" s="325" t="s">
        <v>121</v>
      </c>
      <c r="L18" s="71" t="b">
        <f>SUM('Distribution Business'!K44:K46)='Distribution Business'!K28</f>
        <v>1</v>
      </c>
    </row>
    <row r="19" spans="2:12" ht="3" customHeight="1">
      <c r="C19" s="35"/>
      <c r="D19" s="35"/>
      <c r="E19" s="35"/>
      <c r="H19" s="35"/>
      <c r="I19" s="35"/>
      <c r="J19" s="35"/>
    </row>
    <row r="20" spans="2:12">
      <c r="B20" s="157" t="s">
        <v>110</v>
      </c>
      <c r="C20" s="305" t="s">
        <v>51</v>
      </c>
      <c r="D20" s="305" t="s">
        <v>260</v>
      </c>
      <c r="E20" s="305" t="s">
        <v>89</v>
      </c>
      <c r="F20" s="283" t="s">
        <v>69</v>
      </c>
      <c r="G20" s="304" t="s">
        <v>110</v>
      </c>
      <c r="H20" s="325" t="s">
        <v>21</v>
      </c>
      <c r="I20" s="326" t="s">
        <v>261</v>
      </c>
      <c r="J20" s="326" t="s">
        <v>412</v>
      </c>
      <c r="L20" s="382" t="b">
        <f>'Distribution Business'!K27='Distribution Business'!K55+'Distribution Business'!K61+'Distribution Business'!K75</f>
        <v>1</v>
      </c>
    </row>
    <row r="21" spans="2:12">
      <c r="B21" s="322"/>
      <c r="C21" s="305"/>
      <c r="D21" s="305"/>
      <c r="E21" s="305"/>
      <c r="F21" s="195"/>
      <c r="G21" s="323" t="s">
        <v>402</v>
      </c>
      <c r="H21" s="305"/>
      <c r="I21" s="323"/>
      <c r="J21" s="305"/>
      <c r="L21" s="382"/>
    </row>
    <row r="22" spans="2:12">
      <c r="B22" s="322"/>
      <c r="C22" s="305"/>
      <c r="D22" s="305"/>
      <c r="E22" s="305"/>
      <c r="G22" s="304" t="s">
        <v>110</v>
      </c>
      <c r="H22" s="325" t="s">
        <v>21</v>
      </c>
      <c r="I22" s="326" t="s">
        <v>413</v>
      </c>
      <c r="J22" s="326" t="s">
        <v>412</v>
      </c>
      <c r="L22" s="382"/>
    </row>
    <row r="23" spans="2:12">
      <c r="B23" s="322"/>
      <c r="C23" s="305"/>
      <c r="D23" s="305"/>
      <c r="E23" s="322"/>
      <c r="G23" s="323" t="s">
        <v>402</v>
      </c>
      <c r="H23" s="305"/>
      <c r="I23" s="323"/>
      <c r="J23" s="305"/>
      <c r="L23" s="382"/>
    </row>
    <row r="24" spans="2:12" ht="27.75" customHeight="1">
      <c r="B24" s="322"/>
      <c r="C24" s="305"/>
      <c r="D24" s="305"/>
      <c r="E24" s="322"/>
      <c r="G24" s="304" t="s">
        <v>110</v>
      </c>
      <c r="H24" s="325" t="s">
        <v>21</v>
      </c>
      <c r="I24" s="326" t="s">
        <v>414</v>
      </c>
      <c r="J24" s="326" t="s">
        <v>412</v>
      </c>
      <c r="L24" s="382"/>
    </row>
    <row r="25" spans="2:12" ht="3" customHeight="1">
      <c r="I25" s="8"/>
    </row>
    <row r="26" spans="2:12" ht="29.25" customHeight="1">
      <c r="B26" s="156" t="s">
        <v>71</v>
      </c>
      <c r="C26" s="325" t="s">
        <v>51</v>
      </c>
      <c r="D26" s="325" t="s">
        <v>70</v>
      </c>
      <c r="E26" s="325" t="s">
        <v>409</v>
      </c>
      <c r="F26" s="155" t="s">
        <v>69</v>
      </c>
      <c r="G26" s="156" t="s">
        <v>71</v>
      </c>
      <c r="H26" s="325" t="s">
        <v>96</v>
      </c>
      <c r="I26" s="324" t="s">
        <v>72</v>
      </c>
      <c r="J26" s="325" t="s">
        <v>409</v>
      </c>
      <c r="K26" s="70"/>
      <c r="L26" s="71" t="b">
        <f>AND('Standard Control'!I22='Standard Control'!I81)</f>
        <v>1</v>
      </c>
    </row>
    <row r="27" spans="2:12" ht="3" customHeight="1">
      <c r="C27" s="35"/>
      <c r="D27" s="35"/>
      <c r="E27" s="35"/>
      <c r="H27" s="35"/>
      <c r="I27" s="301"/>
      <c r="J27" s="35"/>
    </row>
    <row r="28" spans="2:12" ht="30" customHeight="1">
      <c r="B28" s="156" t="s">
        <v>71</v>
      </c>
      <c r="C28" s="325" t="s">
        <v>51</v>
      </c>
      <c r="D28" s="325" t="s">
        <v>70</v>
      </c>
      <c r="E28" s="325" t="s">
        <v>409</v>
      </c>
      <c r="F28" s="155" t="s">
        <v>69</v>
      </c>
      <c r="G28" s="156" t="s">
        <v>71</v>
      </c>
      <c r="H28" s="325" t="s">
        <v>96</v>
      </c>
      <c r="I28" s="324" t="s">
        <v>73</v>
      </c>
      <c r="J28" s="325" t="s">
        <v>409</v>
      </c>
      <c r="K28" s="70"/>
      <c r="L28" s="71" t="b">
        <f>'Standard Control'!I22='Standard Control'!I90</f>
        <v>1</v>
      </c>
    </row>
    <row r="29" spans="2:12" ht="3" customHeight="1">
      <c r="C29" s="35"/>
      <c r="D29" s="35"/>
      <c r="E29" s="35"/>
      <c r="H29" s="35"/>
      <c r="I29" s="35"/>
      <c r="J29" s="35"/>
    </row>
    <row r="30" spans="2:12" ht="30" customHeight="1">
      <c r="B30" s="156" t="s">
        <v>151</v>
      </c>
      <c r="C30" s="325" t="s">
        <v>51</v>
      </c>
      <c r="D30" s="325" t="s">
        <v>70</v>
      </c>
      <c r="E30" s="326" t="s">
        <v>411</v>
      </c>
      <c r="F30" s="155" t="s">
        <v>69</v>
      </c>
      <c r="G30" s="304" t="s">
        <v>151</v>
      </c>
      <c r="H30" s="324" t="s">
        <v>170</v>
      </c>
      <c r="I30" s="158"/>
      <c r="J30" s="326" t="s">
        <v>411</v>
      </c>
      <c r="K30" s="70"/>
      <c r="L30" s="71" t="b">
        <f>AND('Alternative control'!G15=SUM('Alternative control'!G31:G34))</f>
        <v>1</v>
      </c>
    </row>
    <row r="31" spans="2:12" ht="3" customHeight="1">
      <c r="C31" s="35"/>
      <c r="D31" s="35"/>
      <c r="E31" s="35"/>
      <c r="H31" s="35"/>
      <c r="I31" s="35"/>
      <c r="J31" s="35"/>
    </row>
    <row r="32" spans="2:12" ht="30" customHeight="1">
      <c r="B32" s="304" t="s">
        <v>151</v>
      </c>
      <c r="C32" s="325" t="s">
        <v>51</v>
      </c>
      <c r="D32" s="325" t="s">
        <v>70</v>
      </c>
      <c r="E32" s="326" t="s">
        <v>411</v>
      </c>
      <c r="F32" s="155" t="s">
        <v>69</v>
      </c>
      <c r="G32" s="304" t="s">
        <v>151</v>
      </c>
      <c r="H32" s="324" t="s">
        <v>73</v>
      </c>
      <c r="I32" s="158"/>
      <c r="J32" s="326" t="s">
        <v>411</v>
      </c>
      <c r="K32" s="70"/>
      <c r="L32" s="71" t="b">
        <f>AND('Alternative control'!G15=SUM('Alternative control'!G37:G42))</f>
        <v>1</v>
      </c>
    </row>
    <row r="33" spans="3:10">
      <c r="C33" s="35"/>
      <c r="D33" s="35"/>
      <c r="E33" s="35"/>
      <c r="H33" s="35"/>
      <c r="I33" s="35"/>
      <c r="J33" s="35"/>
    </row>
    <row r="34" spans="3:10">
      <c r="H34" s="195"/>
      <c r="I34" s="195"/>
      <c r="J34" s="195"/>
    </row>
    <row r="35" spans="3:10">
      <c r="H35" s="195"/>
      <c r="I35" s="195"/>
      <c r="J35" s="195"/>
    </row>
    <row r="36" spans="3:10">
      <c r="H36" s="195"/>
      <c r="I36" s="195"/>
      <c r="J36" s="195"/>
    </row>
    <row r="37" spans="3:10">
      <c r="H37" s="195"/>
      <c r="I37" s="195"/>
      <c r="J37" s="195"/>
    </row>
    <row r="38" spans="3:10">
      <c r="H38" s="195"/>
      <c r="I38" s="195"/>
      <c r="J38" s="195"/>
    </row>
    <row r="39" spans="3:10">
      <c r="H39" s="195"/>
      <c r="I39" s="195"/>
      <c r="J39" s="195"/>
    </row>
    <row r="40" spans="3:10">
      <c r="H40" s="195"/>
      <c r="I40" s="195"/>
      <c r="J40" s="195"/>
    </row>
  </sheetData>
  <mergeCells count="4">
    <mergeCell ref="L12:L16"/>
    <mergeCell ref="L20:L24"/>
    <mergeCell ref="B2:L2"/>
    <mergeCell ref="L6:L10"/>
  </mergeCells>
  <conditionalFormatting sqref="L26">
    <cfRule type="cellIs" dxfId="7" priority="14" operator="equal">
      <formula>TRUE</formula>
    </cfRule>
  </conditionalFormatting>
  <conditionalFormatting sqref="L28">
    <cfRule type="cellIs" dxfId="6" priority="13" operator="equal">
      <formula>TRUE</formula>
    </cfRule>
  </conditionalFormatting>
  <conditionalFormatting sqref="L30">
    <cfRule type="cellIs" dxfId="5" priority="8" operator="equal">
      <formula>TRUE</formula>
    </cfRule>
  </conditionalFormatting>
  <conditionalFormatting sqref="L32">
    <cfRule type="cellIs" dxfId="4" priority="7" operator="equal">
      <formula>TRUE</formula>
    </cfRule>
  </conditionalFormatting>
  <conditionalFormatting sqref="L18">
    <cfRule type="cellIs" dxfId="3" priority="4" operator="equal">
      <formula>TRUE</formula>
    </cfRule>
  </conditionalFormatting>
  <conditionalFormatting sqref="L6">
    <cfRule type="cellIs" dxfId="2" priority="3" operator="equal">
      <formula>TRUE</formula>
    </cfRule>
  </conditionalFormatting>
  <conditionalFormatting sqref="L12">
    <cfRule type="cellIs" dxfId="1" priority="2" operator="equal">
      <formula>TRUE</formula>
    </cfRule>
  </conditionalFormatting>
  <conditionalFormatting sqref="L20">
    <cfRule type="cellIs" dxfId="0"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S99"/>
  <sheetViews>
    <sheetView zoomScaleNormal="100" workbookViewId="0"/>
  </sheetViews>
  <sheetFormatPr defaultColWidth="9.140625" defaultRowHeight="15"/>
  <cols>
    <col min="1" max="1" width="1.85546875" style="30" customWidth="1"/>
    <col min="2" max="2" width="1.85546875" style="29" customWidth="1"/>
    <col min="3" max="3" width="19.85546875" style="2" customWidth="1"/>
    <col min="4" max="4" width="20.42578125" style="2" customWidth="1"/>
    <col min="5" max="5" width="20.140625" style="2" customWidth="1"/>
    <col min="6" max="6" width="24.5703125" style="186" customWidth="1"/>
    <col min="7" max="7" width="8.42578125" style="2" customWidth="1"/>
    <col min="8" max="8" width="2.42578125" style="2" customWidth="1"/>
    <col min="9" max="9" width="18.7109375" style="2" customWidth="1"/>
    <col min="10" max="11" width="16.7109375" style="2" customWidth="1"/>
    <col min="12" max="12" width="2.85546875" style="2" customWidth="1"/>
    <col min="13" max="13" width="2.28515625" style="30" customWidth="1"/>
    <col min="14" max="14" width="15.7109375" style="30" customWidth="1"/>
    <col min="15" max="15" width="2.28515625" style="30" customWidth="1"/>
    <col min="16" max="17" width="10.7109375" style="219" customWidth="1"/>
    <col min="18" max="18" width="1.5703125" style="30" customWidth="1"/>
    <col min="19" max="19" width="9.7109375" style="30" customWidth="1"/>
    <col min="20" max="20" width="14.5703125" style="30" customWidth="1"/>
    <col min="21" max="16384" width="9.140625" style="30"/>
  </cols>
  <sheetData>
    <row r="1" spans="2:18" ht="53.25" customHeight="1">
      <c r="C1" s="177" t="s">
        <v>130</v>
      </c>
      <c r="D1" s="130"/>
      <c r="E1" s="130"/>
      <c r="F1" s="130"/>
      <c r="G1" s="130"/>
      <c r="H1" s="130"/>
      <c r="I1" s="130"/>
      <c r="J1" s="130"/>
      <c r="K1" s="130"/>
      <c r="L1" s="23"/>
      <c r="M1" s="115"/>
    </row>
    <row r="2" spans="2:18" ht="37.5" customHeight="1">
      <c r="C2" s="269" t="s">
        <v>2</v>
      </c>
      <c r="D2" s="1"/>
      <c r="E2" s="1"/>
      <c r="F2" s="1"/>
      <c r="G2" s="1"/>
      <c r="H2" s="1"/>
      <c r="J2" s="39"/>
      <c r="K2" s="39"/>
      <c r="L2" s="1"/>
      <c r="M2" s="116"/>
      <c r="P2" s="268" t="s">
        <v>140</v>
      </c>
      <c r="Q2" s="268" t="s">
        <v>141</v>
      </c>
    </row>
    <row r="3" spans="2:18" ht="36" customHeight="1">
      <c r="C3" s="26"/>
      <c r="D3" s="26"/>
      <c r="E3" s="26"/>
      <c r="F3" s="26"/>
      <c r="G3" s="145" t="s">
        <v>3</v>
      </c>
      <c r="L3" s="27"/>
      <c r="M3" s="117"/>
      <c r="N3" s="44" t="s">
        <v>50</v>
      </c>
      <c r="O3" s="47"/>
      <c r="P3" s="385" t="s">
        <v>137</v>
      </c>
      <c r="Q3" s="386"/>
    </row>
    <row r="4" spans="2:18" s="194" customFormat="1" ht="21" customHeight="1">
      <c r="B4" s="186"/>
      <c r="C4" s="26"/>
      <c r="D4" s="26"/>
      <c r="E4" s="26"/>
      <c r="F4" s="26"/>
      <c r="G4" s="145"/>
      <c r="H4" s="186"/>
      <c r="I4" s="232" t="s">
        <v>0</v>
      </c>
      <c r="J4" s="186"/>
      <c r="K4" s="186"/>
      <c r="L4" s="27"/>
      <c r="M4" s="117"/>
      <c r="P4" s="219"/>
      <c r="Q4" s="219"/>
    </row>
    <row r="5" spans="2:18" ht="30">
      <c r="C5" s="28" t="s">
        <v>51</v>
      </c>
      <c r="D5" s="4"/>
      <c r="E5" s="4"/>
      <c r="F5" s="187"/>
      <c r="H5" s="4"/>
      <c r="I5" s="33" t="s">
        <v>1</v>
      </c>
      <c r="J5" s="33" t="s">
        <v>148</v>
      </c>
      <c r="K5" s="33" t="s">
        <v>2</v>
      </c>
      <c r="L5" s="1"/>
      <c r="M5" s="116"/>
    </row>
    <row r="6" spans="2:18" ht="18" customHeight="1">
      <c r="C6" s="127" t="s">
        <v>28</v>
      </c>
      <c r="D6" s="4"/>
      <c r="E6" s="4"/>
      <c r="F6" s="187"/>
      <c r="L6" s="1"/>
      <c r="M6" s="116"/>
      <c r="N6" s="110"/>
      <c r="R6" s="194"/>
    </row>
    <row r="7" spans="2:18">
      <c r="C7" s="203" t="s">
        <v>27</v>
      </c>
      <c r="D7" s="188"/>
      <c r="E7" s="13"/>
      <c r="F7" s="13"/>
      <c r="G7" s="196" t="s">
        <v>26</v>
      </c>
      <c r="H7" s="188"/>
      <c r="I7" s="89"/>
      <c r="J7" s="89"/>
      <c r="K7" s="104">
        <f>SUM(I7+J7)</f>
        <v>0</v>
      </c>
      <c r="L7" s="1"/>
      <c r="M7" s="116"/>
      <c r="N7" s="110" t="s">
        <v>142</v>
      </c>
      <c r="P7" s="220" t="s">
        <v>138</v>
      </c>
      <c r="Q7" s="220" t="s">
        <v>139</v>
      </c>
    </row>
    <row r="8" spans="2:18">
      <c r="C8" s="204" t="s">
        <v>199</v>
      </c>
      <c r="D8" s="187"/>
      <c r="E8" s="5"/>
      <c r="F8" s="5"/>
      <c r="G8" s="190" t="s">
        <v>26</v>
      </c>
      <c r="H8" s="187"/>
      <c r="I8" s="91"/>
      <c r="J8" s="91"/>
      <c r="K8" s="103">
        <f t="shared" ref="K8:K17" si="0">SUM(I8+J8)</f>
        <v>0</v>
      </c>
      <c r="L8" s="1"/>
      <c r="M8" s="116"/>
      <c r="N8" s="110" t="s">
        <v>142</v>
      </c>
      <c r="P8" s="220" t="s">
        <v>138</v>
      </c>
      <c r="Q8" s="220" t="s">
        <v>139</v>
      </c>
    </row>
    <row r="9" spans="2:18">
      <c r="C9" s="204" t="s">
        <v>22</v>
      </c>
      <c r="D9" s="187"/>
      <c r="E9" s="5"/>
      <c r="F9" s="5"/>
      <c r="G9" s="190" t="s">
        <v>26</v>
      </c>
      <c r="H9" s="187"/>
      <c r="I9" s="100">
        <f>SUM(I10:I11)</f>
        <v>0</v>
      </c>
      <c r="J9" s="100">
        <f>SUM(J10:J11)</f>
        <v>0</v>
      </c>
      <c r="K9" s="103">
        <f t="shared" si="0"/>
        <v>0</v>
      </c>
      <c r="L9" s="1"/>
      <c r="M9" s="116"/>
      <c r="N9" s="110" t="s">
        <v>142</v>
      </c>
      <c r="P9" s="220" t="s">
        <v>138</v>
      </c>
      <c r="Q9" s="220" t="s">
        <v>139</v>
      </c>
    </row>
    <row r="10" spans="2:18">
      <c r="C10" s="68" t="s">
        <v>23</v>
      </c>
      <c r="D10" s="187"/>
      <c r="E10" s="187"/>
      <c r="F10" s="187"/>
      <c r="G10" s="190" t="s">
        <v>26</v>
      </c>
      <c r="H10" s="187"/>
      <c r="I10" s="91"/>
      <c r="J10" s="91"/>
      <c r="K10" s="103">
        <f t="shared" si="0"/>
        <v>0</v>
      </c>
      <c r="L10" s="1"/>
      <c r="M10" s="116"/>
      <c r="N10" s="110" t="s">
        <v>142</v>
      </c>
      <c r="P10" s="220" t="s">
        <v>138</v>
      </c>
      <c r="Q10" s="220" t="s">
        <v>139</v>
      </c>
    </row>
    <row r="11" spans="2:18">
      <c r="C11" s="68" t="s">
        <v>90</v>
      </c>
      <c r="D11" s="187"/>
      <c r="E11" s="187"/>
      <c r="F11" s="187"/>
      <c r="G11" s="190" t="s">
        <v>26</v>
      </c>
      <c r="H11" s="187"/>
      <c r="I11" s="91"/>
      <c r="J11" s="91"/>
      <c r="K11" s="103">
        <f t="shared" si="0"/>
        <v>0</v>
      </c>
      <c r="L11" s="1"/>
      <c r="M11" s="116"/>
      <c r="N11" s="110" t="s">
        <v>142</v>
      </c>
      <c r="P11" s="220" t="s">
        <v>138</v>
      </c>
      <c r="Q11" s="220" t="s">
        <v>139</v>
      </c>
    </row>
    <row r="12" spans="2:18">
      <c r="C12" s="204" t="s">
        <v>120</v>
      </c>
      <c r="D12" s="187"/>
      <c r="E12" s="5"/>
      <c r="F12" s="5"/>
      <c r="G12" s="190" t="s">
        <v>26</v>
      </c>
      <c r="H12" s="187"/>
      <c r="I12" s="91"/>
      <c r="J12" s="91"/>
      <c r="K12" s="103">
        <f t="shared" si="0"/>
        <v>0</v>
      </c>
      <c r="L12" s="1"/>
      <c r="M12" s="116"/>
      <c r="N12" s="110" t="s">
        <v>142</v>
      </c>
      <c r="P12" s="220" t="s">
        <v>138</v>
      </c>
      <c r="Q12" s="220" t="s">
        <v>139</v>
      </c>
    </row>
    <row r="13" spans="2:18" s="194" customFormat="1">
      <c r="B13" s="186"/>
      <c r="C13" s="204" t="s">
        <v>236</v>
      </c>
      <c r="D13" s="187"/>
      <c r="E13" s="5"/>
      <c r="F13" s="5"/>
      <c r="G13" s="190" t="s">
        <v>26</v>
      </c>
      <c r="H13" s="187"/>
      <c r="I13" s="91"/>
      <c r="J13" s="91"/>
      <c r="K13" s="103">
        <f t="shared" si="0"/>
        <v>0</v>
      </c>
      <c r="L13" s="1"/>
      <c r="M13" s="116"/>
      <c r="N13" s="110" t="s">
        <v>415</v>
      </c>
      <c r="P13" s="220" t="s">
        <v>138</v>
      </c>
      <c r="Q13" s="220" t="s">
        <v>139</v>
      </c>
    </row>
    <row r="14" spans="2:18">
      <c r="C14" s="204" t="s">
        <v>92</v>
      </c>
      <c r="D14" s="187"/>
      <c r="E14" s="187"/>
      <c r="F14" s="187"/>
      <c r="G14" s="190" t="s">
        <v>26</v>
      </c>
      <c r="H14" s="187"/>
      <c r="I14" s="100">
        <f>SUM(I15:I17)</f>
        <v>0</v>
      </c>
      <c r="J14" s="100">
        <f>SUM(J15:J17)</f>
        <v>0</v>
      </c>
      <c r="K14" s="103">
        <f t="shared" si="0"/>
        <v>0</v>
      </c>
      <c r="L14" s="1"/>
      <c r="M14" s="116"/>
      <c r="N14" s="110" t="s">
        <v>142</v>
      </c>
      <c r="P14" s="220" t="s">
        <v>138</v>
      </c>
      <c r="Q14" s="220" t="s">
        <v>139</v>
      </c>
    </row>
    <row r="15" spans="2:18" s="194" customFormat="1">
      <c r="B15" s="186"/>
      <c r="C15" s="68" t="s">
        <v>237</v>
      </c>
      <c r="D15" s="187"/>
      <c r="E15" s="187"/>
      <c r="F15" s="187"/>
      <c r="G15" s="190" t="s">
        <v>26</v>
      </c>
      <c r="H15" s="187"/>
      <c r="I15" s="91"/>
      <c r="J15" s="91"/>
      <c r="K15" s="103">
        <f t="shared" si="0"/>
        <v>0</v>
      </c>
      <c r="L15" s="1"/>
      <c r="M15" s="116"/>
      <c r="N15" s="110" t="s">
        <v>142</v>
      </c>
      <c r="P15" s="220" t="s">
        <v>138</v>
      </c>
      <c r="Q15" s="220" t="s">
        <v>139</v>
      </c>
    </row>
    <row r="16" spans="2:18" s="194" customFormat="1">
      <c r="B16" s="186"/>
      <c r="C16" s="68" t="s">
        <v>238</v>
      </c>
      <c r="D16" s="187"/>
      <c r="E16" s="187"/>
      <c r="F16" s="187"/>
      <c r="G16" s="190" t="s">
        <v>26</v>
      </c>
      <c r="H16" s="187"/>
      <c r="I16" s="91"/>
      <c r="J16" s="91"/>
      <c r="K16" s="103">
        <f t="shared" si="0"/>
        <v>0</v>
      </c>
      <c r="L16" s="1"/>
      <c r="M16" s="116"/>
      <c r="N16" s="110" t="s">
        <v>142</v>
      </c>
      <c r="P16" s="220" t="s">
        <v>138</v>
      </c>
      <c r="Q16" s="220" t="s">
        <v>139</v>
      </c>
    </row>
    <row r="17" spans="2:18" s="194" customFormat="1">
      <c r="B17" s="186"/>
      <c r="C17" s="68" t="s">
        <v>239</v>
      </c>
      <c r="D17" s="187"/>
      <c r="E17" s="187"/>
      <c r="F17" s="187"/>
      <c r="G17" s="190" t="s">
        <v>26</v>
      </c>
      <c r="H17" s="187"/>
      <c r="I17" s="91">
        <f>SUM(I18:I20)</f>
        <v>0</v>
      </c>
      <c r="J17" s="91">
        <f>SUM(J18:J20)</f>
        <v>0</v>
      </c>
      <c r="K17" s="103">
        <f t="shared" si="0"/>
        <v>0</v>
      </c>
      <c r="L17" s="1"/>
      <c r="M17" s="116"/>
      <c r="N17" s="110" t="s">
        <v>142</v>
      </c>
      <c r="P17" s="220" t="s">
        <v>138</v>
      </c>
      <c r="Q17" s="220" t="s">
        <v>139</v>
      </c>
    </row>
    <row r="18" spans="2:18" s="194" customFormat="1">
      <c r="B18" s="186"/>
      <c r="C18" s="346" t="s">
        <v>431</v>
      </c>
      <c r="D18" s="319"/>
      <c r="E18" s="73"/>
      <c r="F18" s="50"/>
      <c r="G18" s="55" t="s">
        <v>26</v>
      </c>
      <c r="H18" s="50"/>
      <c r="I18" s="91"/>
      <c r="J18" s="91"/>
      <c r="K18" s="103">
        <f t="shared" ref="K18:K20" si="1">SUM(I18+J18)</f>
        <v>0</v>
      </c>
      <c r="L18" s="48"/>
      <c r="M18" s="47"/>
      <c r="N18" s="110" t="s">
        <v>142</v>
      </c>
      <c r="O18" s="110"/>
      <c r="P18" s="220" t="s">
        <v>138</v>
      </c>
      <c r="Q18" s="220" t="s">
        <v>139</v>
      </c>
    </row>
    <row r="19" spans="2:18" s="194" customFormat="1">
      <c r="B19" s="186"/>
      <c r="C19" s="346" t="s">
        <v>431</v>
      </c>
      <c r="D19" s="319"/>
      <c r="E19" s="73"/>
      <c r="F19" s="50"/>
      <c r="G19" s="55" t="s">
        <v>26</v>
      </c>
      <c r="H19" s="50"/>
      <c r="I19" s="91"/>
      <c r="J19" s="91"/>
      <c r="K19" s="103">
        <f t="shared" si="1"/>
        <v>0</v>
      </c>
      <c r="L19" s="48"/>
      <c r="M19" s="47"/>
      <c r="N19" s="110" t="s">
        <v>142</v>
      </c>
      <c r="O19" s="110"/>
      <c r="P19" s="220" t="s">
        <v>138</v>
      </c>
      <c r="Q19" s="220" t="s">
        <v>139</v>
      </c>
    </row>
    <row r="20" spans="2:18" s="194" customFormat="1">
      <c r="B20" s="186"/>
      <c r="C20" s="346" t="s">
        <v>431</v>
      </c>
      <c r="D20" s="319"/>
      <c r="E20" s="73"/>
      <c r="F20" s="50"/>
      <c r="G20" s="55" t="s">
        <v>26</v>
      </c>
      <c r="H20" s="50"/>
      <c r="I20" s="91"/>
      <c r="J20" s="91"/>
      <c r="K20" s="103">
        <f t="shared" si="1"/>
        <v>0</v>
      </c>
      <c r="L20" s="48"/>
      <c r="M20" s="47"/>
      <c r="N20" s="110" t="s">
        <v>142</v>
      </c>
      <c r="O20" s="110"/>
      <c r="P20" s="220" t="s">
        <v>138</v>
      </c>
      <c r="Q20" s="220" t="s">
        <v>139</v>
      </c>
    </row>
    <row r="21" spans="2:18" s="47" customFormat="1">
      <c r="B21" s="48"/>
      <c r="C21" s="332" t="s">
        <v>131</v>
      </c>
      <c r="D21" s="57"/>
      <c r="E21" s="57"/>
      <c r="F21" s="57"/>
      <c r="G21" s="58"/>
      <c r="H21" s="57"/>
      <c r="I21" s="293"/>
      <c r="J21" s="293"/>
      <c r="K21" s="294"/>
      <c r="L21" s="48"/>
      <c r="N21" s="110"/>
      <c r="O21" s="110"/>
      <c r="P21" s="126"/>
      <c r="Q21" s="126"/>
      <c r="R21" s="126"/>
    </row>
    <row r="22" spans="2:18" s="47" customFormat="1">
      <c r="B22" s="48"/>
      <c r="C22" s="327"/>
      <c r="D22" s="50"/>
      <c r="E22" s="50"/>
      <c r="F22" s="329" t="s">
        <v>70</v>
      </c>
      <c r="G22" s="10" t="s">
        <v>26</v>
      </c>
      <c r="H22" s="4"/>
      <c r="I22" s="107">
        <f>I7+I8+I9+I12+I13+I14</f>
        <v>0</v>
      </c>
      <c r="J22" s="107">
        <f>J7+J8+J9+J12+J13+J14</f>
        <v>0</v>
      </c>
      <c r="K22" s="107">
        <f>K7+K8+K9+K12+K13+K14</f>
        <v>0</v>
      </c>
      <c r="L22" s="48"/>
      <c r="N22" s="110"/>
      <c r="O22" s="110"/>
      <c r="P22" s="126"/>
      <c r="Q22" s="126"/>
      <c r="R22" s="126"/>
    </row>
    <row r="23" spans="2:18">
      <c r="L23" s="1"/>
      <c r="M23" s="116"/>
      <c r="N23" s="110"/>
    </row>
    <row r="24" spans="2:18" ht="15" customHeight="1">
      <c r="C24" s="128" t="s">
        <v>24</v>
      </c>
      <c r="G24" s="34"/>
      <c r="I24" s="186"/>
      <c r="J24" s="186"/>
      <c r="K24" s="186"/>
      <c r="L24" s="1"/>
      <c r="M24" s="116"/>
      <c r="N24" s="110"/>
      <c r="R24" s="194"/>
    </row>
    <row r="25" spans="2:18">
      <c r="C25" s="203" t="s">
        <v>21</v>
      </c>
      <c r="D25" s="188"/>
      <c r="E25" s="188"/>
      <c r="F25" s="188"/>
      <c r="G25" s="196" t="s">
        <v>26</v>
      </c>
      <c r="H25" s="188"/>
      <c r="I25" s="101">
        <f>SUM(I26:I27)</f>
        <v>0</v>
      </c>
      <c r="J25" s="101">
        <f>SUM(J26:J27)</f>
        <v>0</v>
      </c>
      <c r="K25" s="104">
        <f>I25+J25</f>
        <v>0</v>
      </c>
      <c r="L25" s="1"/>
      <c r="M25" s="116"/>
      <c r="N25" s="110" t="s">
        <v>38</v>
      </c>
      <c r="P25" s="220" t="s">
        <v>138</v>
      </c>
      <c r="Q25" s="220" t="s">
        <v>139</v>
      </c>
    </row>
    <row r="26" spans="2:18">
      <c r="C26" s="68" t="s">
        <v>20</v>
      </c>
      <c r="D26" s="187"/>
      <c r="E26" s="187"/>
      <c r="F26" s="187"/>
      <c r="G26" s="190" t="s">
        <v>26</v>
      </c>
      <c r="H26" s="187"/>
      <c r="I26" s="91"/>
      <c r="J26" s="91"/>
      <c r="K26" s="103">
        <f>I26+J26</f>
        <v>0</v>
      </c>
      <c r="L26" s="1"/>
      <c r="M26" s="116"/>
      <c r="N26" s="110" t="s">
        <v>38</v>
      </c>
      <c r="P26" s="220" t="s">
        <v>138</v>
      </c>
      <c r="Q26" s="220" t="s">
        <v>139</v>
      </c>
    </row>
    <row r="27" spans="2:18">
      <c r="C27" s="68" t="s">
        <v>89</v>
      </c>
      <c r="D27" s="187"/>
      <c r="E27" s="187"/>
      <c r="F27" s="187"/>
      <c r="G27" s="190" t="s">
        <v>26</v>
      </c>
      <c r="H27" s="187"/>
      <c r="I27" s="91"/>
      <c r="J27" s="91"/>
      <c r="K27" s="103">
        <f t="shared" ref="K27:K35" si="2">I27+J27</f>
        <v>0</v>
      </c>
      <c r="L27" s="1"/>
      <c r="M27" s="116"/>
      <c r="N27" s="110" t="s">
        <v>38</v>
      </c>
      <c r="P27" s="220" t="s">
        <v>138</v>
      </c>
      <c r="Q27" s="220" t="s">
        <v>139</v>
      </c>
    </row>
    <row r="28" spans="2:18">
      <c r="C28" s="204" t="s">
        <v>121</v>
      </c>
      <c r="D28" s="187"/>
      <c r="E28" s="187"/>
      <c r="F28" s="187"/>
      <c r="G28" s="190" t="s">
        <v>26</v>
      </c>
      <c r="H28" s="187"/>
      <c r="I28" s="91"/>
      <c r="J28" s="91"/>
      <c r="K28" s="103">
        <f t="shared" si="2"/>
        <v>0</v>
      </c>
      <c r="L28" s="1"/>
      <c r="M28" s="116"/>
      <c r="N28" s="110" t="s">
        <v>38</v>
      </c>
      <c r="P28" s="220" t="s">
        <v>138</v>
      </c>
      <c r="Q28" s="220" t="s">
        <v>139</v>
      </c>
    </row>
    <row r="29" spans="2:18">
      <c r="C29" s="204" t="s">
        <v>19</v>
      </c>
      <c r="D29" s="187"/>
      <c r="E29" s="187"/>
      <c r="F29" s="187"/>
      <c r="G29" s="190" t="s">
        <v>26</v>
      </c>
      <c r="H29" s="187"/>
      <c r="I29" s="91"/>
      <c r="J29" s="91"/>
      <c r="K29" s="103">
        <f t="shared" si="2"/>
        <v>0</v>
      </c>
      <c r="L29" s="1"/>
      <c r="M29" s="116"/>
      <c r="N29" s="110" t="s">
        <v>38</v>
      </c>
      <c r="P29" s="220" t="s">
        <v>138</v>
      </c>
      <c r="Q29" s="220" t="s">
        <v>139</v>
      </c>
    </row>
    <row r="30" spans="2:18">
      <c r="C30" s="204" t="s">
        <v>18</v>
      </c>
      <c r="D30" s="187"/>
      <c r="E30" s="187"/>
      <c r="F30" s="187"/>
      <c r="G30" s="190" t="s">
        <v>26</v>
      </c>
      <c r="H30" s="187"/>
      <c r="I30" s="91"/>
      <c r="J30" s="91"/>
      <c r="K30" s="103">
        <f t="shared" si="2"/>
        <v>0</v>
      </c>
      <c r="L30" s="1"/>
      <c r="M30" s="116"/>
      <c r="N30" s="110" t="s">
        <v>38</v>
      </c>
      <c r="P30" s="220" t="s">
        <v>138</v>
      </c>
      <c r="Q30" s="220" t="s">
        <v>139</v>
      </c>
    </row>
    <row r="31" spans="2:18">
      <c r="C31" s="204" t="s">
        <v>91</v>
      </c>
      <c r="D31" s="187"/>
      <c r="E31" s="187"/>
      <c r="F31" s="187"/>
      <c r="G31" s="190" t="s">
        <v>26</v>
      </c>
      <c r="H31" s="187"/>
      <c r="I31" s="100">
        <f>SUM(I32:I35)</f>
        <v>0</v>
      </c>
      <c r="J31" s="100">
        <f>SUM(J32:J35)</f>
        <v>0</v>
      </c>
      <c r="K31" s="103">
        <f t="shared" si="2"/>
        <v>0</v>
      </c>
      <c r="L31" s="1"/>
      <c r="M31" s="116"/>
      <c r="N31" s="110" t="s">
        <v>38</v>
      </c>
      <c r="P31" s="220" t="s">
        <v>138</v>
      </c>
      <c r="Q31" s="220" t="s">
        <v>139</v>
      </c>
    </row>
    <row r="32" spans="2:18" s="194" customFormat="1">
      <c r="B32" s="186"/>
      <c r="C32" s="68" t="s">
        <v>247</v>
      </c>
      <c r="D32" s="187"/>
      <c r="E32" s="187"/>
      <c r="F32" s="187"/>
      <c r="G32" s="190" t="s">
        <v>26</v>
      </c>
      <c r="H32" s="187"/>
      <c r="I32" s="91"/>
      <c r="J32" s="91"/>
      <c r="K32" s="103">
        <f t="shared" si="2"/>
        <v>0</v>
      </c>
      <c r="L32" s="1"/>
      <c r="M32" s="116"/>
      <c r="N32" s="110" t="s">
        <v>38</v>
      </c>
      <c r="P32" s="220" t="s">
        <v>138</v>
      </c>
      <c r="Q32" s="220" t="s">
        <v>139</v>
      </c>
    </row>
    <row r="33" spans="2:18" s="194" customFormat="1">
      <c r="B33" s="186"/>
      <c r="C33" s="68" t="s">
        <v>248</v>
      </c>
      <c r="D33" s="187"/>
      <c r="E33" s="187"/>
      <c r="F33" s="187"/>
      <c r="G33" s="190" t="s">
        <v>26</v>
      </c>
      <c r="H33" s="187"/>
      <c r="I33" s="91"/>
      <c r="J33" s="91"/>
      <c r="K33" s="103">
        <f t="shared" si="2"/>
        <v>0</v>
      </c>
      <c r="L33" s="1"/>
      <c r="M33" s="116"/>
      <c r="N33" s="110" t="s">
        <v>38</v>
      </c>
      <c r="P33" s="220" t="s">
        <v>138</v>
      </c>
      <c r="Q33" s="220" t="s">
        <v>139</v>
      </c>
    </row>
    <row r="34" spans="2:18" s="194" customFormat="1">
      <c r="B34" s="186"/>
      <c r="C34" s="68" t="s">
        <v>249</v>
      </c>
      <c r="D34" s="187"/>
      <c r="E34" s="187"/>
      <c r="F34" s="187"/>
      <c r="G34" s="190" t="s">
        <v>26</v>
      </c>
      <c r="H34" s="187"/>
      <c r="I34" s="91"/>
      <c r="J34" s="91"/>
      <c r="K34" s="103">
        <f t="shared" si="2"/>
        <v>0</v>
      </c>
      <c r="L34" s="1"/>
      <c r="M34" s="116"/>
      <c r="N34" s="110" t="s">
        <v>38</v>
      </c>
      <c r="P34" s="220" t="s">
        <v>138</v>
      </c>
      <c r="Q34" s="220" t="s">
        <v>139</v>
      </c>
    </row>
    <row r="35" spans="2:18" s="194" customFormat="1">
      <c r="B35" s="186"/>
      <c r="C35" s="68" t="s">
        <v>250</v>
      </c>
      <c r="D35" s="187"/>
      <c r="E35" s="187"/>
      <c r="F35" s="187"/>
      <c r="G35" s="190" t="s">
        <v>26</v>
      </c>
      <c r="H35" s="187"/>
      <c r="I35" s="91">
        <f>SUM(I36:I38)</f>
        <v>0</v>
      </c>
      <c r="J35" s="91">
        <f>SUM(J36:J38)</f>
        <v>0</v>
      </c>
      <c r="K35" s="103">
        <f t="shared" si="2"/>
        <v>0</v>
      </c>
      <c r="L35" s="1"/>
      <c r="M35" s="116"/>
      <c r="N35" s="110" t="s">
        <v>38</v>
      </c>
      <c r="P35" s="220" t="s">
        <v>138</v>
      </c>
      <c r="Q35" s="220" t="s">
        <v>139</v>
      </c>
    </row>
    <row r="36" spans="2:18" s="194" customFormat="1">
      <c r="B36" s="186"/>
      <c r="C36" s="346" t="s">
        <v>431</v>
      </c>
      <c r="D36" s="75"/>
      <c r="E36" s="75"/>
      <c r="F36" s="187"/>
      <c r="G36" s="190" t="s">
        <v>26</v>
      </c>
      <c r="H36" s="187"/>
      <c r="I36" s="91"/>
      <c r="J36" s="91"/>
      <c r="K36" s="103">
        <f t="shared" ref="K36:K38" si="3">I36+J36</f>
        <v>0</v>
      </c>
      <c r="L36" s="1"/>
      <c r="M36" s="116"/>
      <c r="N36" s="110" t="s">
        <v>38</v>
      </c>
      <c r="P36" s="220" t="s">
        <v>138</v>
      </c>
      <c r="Q36" s="220" t="s">
        <v>139</v>
      </c>
    </row>
    <row r="37" spans="2:18" s="194" customFormat="1">
      <c r="B37" s="186"/>
      <c r="C37" s="346" t="s">
        <v>431</v>
      </c>
      <c r="D37" s="75"/>
      <c r="E37" s="75"/>
      <c r="F37" s="187"/>
      <c r="G37" s="190" t="s">
        <v>26</v>
      </c>
      <c r="H37" s="187"/>
      <c r="I37" s="91"/>
      <c r="J37" s="91"/>
      <c r="K37" s="103">
        <f t="shared" si="3"/>
        <v>0</v>
      </c>
      <c r="L37" s="1"/>
      <c r="M37" s="116"/>
      <c r="N37" s="110" t="s">
        <v>38</v>
      </c>
      <c r="P37" s="220" t="s">
        <v>138</v>
      </c>
      <c r="Q37" s="220" t="s">
        <v>139</v>
      </c>
    </row>
    <row r="38" spans="2:18" s="194" customFormat="1">
      <c r="B38" s="186"/>
      <c r="C38" s="346" t="s">
        <v>431</v>
      </c>
      <c r="D38" s="75"/>
      <c r="E38" s="75"/>
      <c r="F38" s="187"/>
      <c r="G38" s="190" t="s">
        <v>26</v>
      </c>
      <c r="H38" s="187"/>
      <c r="I38" s="91"/>
      <c r="J38" s="91"/>
      <c r="K38" s="103">
        <f t="shared" si="3"/>
        <v>0</v>
      </c>
      <c r="L38" s="1"/>
      <c r="M38" s="116"/>
      <c r="N38" s="110" t="s">
        <v>38</v>
      </c>
      <c r="P38" s="220" t="s">
        <v>138</v>
      </c>
      <c r="Q38" s="220" t="s">
        <v>139</v>
      </c>
    </row>
    <row r="39" spans="2:18" s="194" customFormat="1">
      <c r="B39" s="186"/>
      <c r="C39" s="332" t="s">
        <v>131</v>
      </c>
      <c r="D39" s="331"/>
      <c r="E39" s="189"/>
      <c r="F39" s="189"/>
      <c r="G39" s="197"/>
      <c r="H39" s="189"/>
      <c r="I39" s="293"/>
      <c r="J39" s="293"/>
      <c r="K39" s="294"/>
      <c r="L39" s="1"/>
      <c r="M39" s="116"/>
      <c r="N39" s="110"/>
      <c r="O39" s="110"/>
      <c r="P39" s="110"/>
      <c r="Q39" s="110"/>
    </row>
    <row r="40" spans="2:18" s="194" customFormat="1">
      <c r="B40" s="186"/>
      <c r="C40" s="330"/>
      <c r="D40" s="187"/>
      <c r="E40" s="187"/>
      <c r="F40" s="329" t="s">
        <v>111</v>
      </c>
      <c r="G40" s="10" t="s">
        <v>26</v>
      </c>
      <c r="H40" s="187"/>
      <c r="I40" s="106">
        <f>I25+I28+I29+I30+I31</f>
        <v>0</v>
      </c>
      <c r="J40" s="106">
        <f>J25+J28+J29+J30+J31</f>
        <v>0</v>
      </c>
      <c r="K40" s="100">
        <f>I40+J40</f>
        <v>0</v>
      </c>
      <c r="L40" s="1"/>
      <c r="M40" s="116"/>
      <c r="N40" s="110"/>
      <c r="O40" s="110"/>
      <c r="P40" s="110"/>
      <c r="Q40" s="110"/>
    </row>
    <row r="41" spans="2:18" ht="15" customHeight="1">
      <c r="C41" s="29"/>
      <c r="D41" s="29"/>
      <c r="E41" s="29"/>
      <c r="M41" s="116"/>
    </row>
    <row r="42" spans="2:18" s="47" customFormat="1" ht="26.25" customHeight="1">
      <c r="B42" s="48"/>
      <c r="C42" s="28" t="s">
        <v>121</v>
      </c>
      <c r="D42" s="48"/>
      <c r="E42" s="48"/>
      <c r="F42" s="48"/>
      <c r="G42" s="48"/>
      <c r="H42" s="48"/>
      <c r="I42" s="48"/>
      <c r="J42" s="48"/>
      <c r="K42" s="48"/>
      <c r="L42" s="48"/>
      <c r="M42" s="116"/>
      <c r="O42" s="109"/>
      <c r="P42" s="109"/>
      <c r="Q42" s="111"/>
      <c r="R42" s="111"/>
    </row>
    <row r="43" spans="2:18" s="47" customFormat="1" ht="30">
      <c r="B43" s="48"/>
      <c r="C43" s="333" t="s">
        <v>82</v>
      </c>
      <c r="D43" s="334" t="s">
        <v>83</v>
      </c>
      <c r="E43" s="334" t="s">
        <v>93</v>
      </c>
      <c r="F43" s="334" t="s">
        <v>84</v>
      </c>
      <c r="G43" s="34"/>
      <c r="H43" s="48"/>
      <c r="I43" s="33" t="s">
        <v>1</v>
      </c>
      <c r="J43" s="33" t="s">
        <v>148</v>
      </c>
      <c r="K43" s="33" t="s">
        <v>2</v>
      </c>
      <c r="L43" s="48"/>
      <c r="N43" s="109"/>
      <c r="O43" s="109"/>
      <c r="P43" s="111"/>
      <c r="Q43" s="111"/>
    </row>
    <row r="44" spans="2:18" s="47" customFormat="1" ht="15" customHeight="1">
      <c r="B44" s="48"/>
      <c r="C44" s="342" t="s">
        <v>431</v>
      </c>
      <c r="D44" s="348" t="s">
        <v>431</v>
      </c>
      <c r="E44" s="348"/>
      <c r="F44" s="348" t="s">
        <v>431</v>
      </c>
      <c r="G44" s="53" t="s">
        <v>26</v>
      </c>
      <c r="H44" s="52"/>
      <c r="I44" s="52"/>
      <c r="J44" s="52"/>
      <c r="K44" s="90"/>
      <c r="L44" s="48"/>
      <c r="N44" s="111" t="s">
        <v>105</v>
      </c>
      <c r="O44" s="111"/>
      <c r="P44" s="220" t="s">
        <v>138</v>
      </c>
      <c r="Q44" s="220" t="s">
        <v>139</v>
      </c>
    </row>
    <row r="45" spans="2:18" s="47" customFormat="1">
      <c r="B45" s="48"/>
      <c r="C45" s="343" t="s">
        <v>431</v>
      </c>
      <c r="D45" s="347" t="s">
        <v>431</v>
      </c>
      <c r="E45" s="347"/>
      <c r="F45" s="347" t="s">
        <v>431</v>
      </c>
      <c r="G45" s="55" t="s">
        <v>26</v>
      </c>
      <c r="H45" s="50"/>
      <c r="I45" s="50"/>
      <c r="J45" s="50"/>
      <c r="K45" s="92"/>
      <c r="L45" s="48"/>
      <c r="N45" s="111" t="s">
        <v>105</v>
      </c>
      <c r="O45" s="111"/>
      <c r="P45" s="220" t="s">
        <v>138</v>
      </c>
      <c r="Q45" s="220" t="s">
        <v>139</v>
      </c>
    </row>
    <row r="46" spans="2:18" s="47" customFormat="1">
      <c r="B46" s="48"/>
      <c r="C46" s="349" t="s">
        <v>431</v>
      </c>
      <c r="D46" s="350" t="s">
        <v>431</v>
      </c>
      <c r="E46" s="350"/>
      <c r="F46" s="350" t="s">
        <v>431</v>
      </c>
      <c r="G46" s="58" t="s">
        <v>26</v>
      </c>
      <c r="H46" s="57"/>
      <c r="I46" s="57"/>
      <c r="J46" s="57"/>
      <c r="K46" s="94"/>
      <c r="L46" s="48"/>
      <c r="N46" s="111" t="s">
        <v>105</v>
      </c>
      <c r="O46" s="111"/>
      <c r="P46" s="220" t="s">
        <v>138</v>
      </c>
      <c r="Q46" s="220" t="s">
        <v>139</v>
      </c>
    </row>
    <row r="47" spans="2:18" s="47" customFormat="1">
      <c r="B47" s="48"/>
      <c r="C47" s="176" t="s">
        <v>131</v>
      </c>
      <c r="D47" s="48"/>
      <c r="E47" s="48"/>
      <c r="F47" s="48"/>
      <c r="G47" s="48"/>
      <c r="H47" s="48"/>
      <c r="I47" s="48"/>
      <c r="J47" s="48"/>
      <c r="K47" s="48"/>
      <c r="L47" s="48"/>
      <c r="N47" s="109"/>
      <c r="O47" s="109"/>
      <c r="P47" s="111"/>
      <c r="Q47" s="111"/>
      <c r="R47" s="109"/>
    </row>
    <row r="48" spans="2:18" s="47" customFormat="1">
      <c r="B48" s="48"/>
      <c r="C48" s="48"/>
      <c r="D48" s="48"/>
      <c r="E48" s="48"/>
      <c r="F48" s="48"/>
      <c r="G48" s="48"/>
      <c r="H48" s="48"/>
      <c r="I48" s="48"/>
      <c r="J48" s="48"/>
      <c r="K48" s="48"/>
      <c r="L48" s="48"/>
      <c r="N48" s="109"/>
      <c r="O48" s="109"/>
      <c r="P48" s="111"/>
      <c r="Q48" s="111"/>
      <c r="R48" s="109"/>
    </row>
    <row r="49" spans="2:19" s="47" customFormat="1" ht="30">
      <c r="B49" s="48"/>
      <c r="C49" s="266" t="s">
        <v>101</v>
      </c>
      <c r="D49" s="48"/>
      <c r="E49" s="48"/>
      <c r="F49" s="48"/>
      <c r="G49" s="159"/>
      <c r="H49" s="159"/>
      <c r="I49" s="33" t="s">
        <v>1</v>
      </c>
      <c r="J49" s="33" t="s">
        <v>148</v>
      </c>
      <c r="K49" s="33" t="s">
        <v>2</v>
      </c>
      <c r="L49" s="48"/>
      <c r="N49" s="109"/>
      <c r="O49" s="109"/>
      <c r="P49" s="111"/>
      <c r="Q49" s="111"/>
      <c r="R49" s="109"/>
    </row>
    <row r="50" spans="2:19">
      <c r="C50" s="8" t="s">
        <v>122</v>
      </c>
      <c r="D50" s="29"/>
      <c r="E50" s="29"/>
      <c r="G50" s="34"/>
      <c r="H50" s="29"/>
      <c r="I50" s="29"/>
      <c r="J50" s="29"/>
      <c r="K50" s="186"/>
      <c r="L50" s="7"/>
      <c r="M50" s="110"/>
      <c r="N50" s="110"/>
      <c r="R50" s="194"/>
    </row>
    <row r="51" spans="2:19" ht="15" customHeight="1">
      <c r="C51" s="51" t="s">
        <v>211</v>
      </c>
      <c r="D51" s="188"/>
      <c r="E51" s="188"/>
      <c r="F51" s="188"/>
      <c r="G51" s="196" t="s">
        <v>26</v>
      </c>
      <c r="H51" s="188"/>
      <c r="I51" s="188"/>
      <c r="J51" s="188"/>
      <c r="K51" s="90"/>
      <c r="L51" s="143"/>
      <c r="M51" s="116"/>
      <c r="N51" s="110" t="s">
        <v>39</v>
      </c>
      <c r="P51" s="220" t="s">
        <v>138</v>
      </c>
      <c r="Q51" s="220" t="s">
        <v>139</v>
      </c>
    </row>
    <row r="52" spans="2:19" ht="15" customHeight="1">
      <c r="C52" s="54" t="s">
        <v>212</v>
      </c>
      <c r="D52" s="187"/>
      <c r="E52" s="187"/>
      <c r="F52" s="187"/>
      <c r="G52" s="190" t="s">
        <v>26</v>
      </c>
      <c r="H52" s="187"/>
      <c r="I52" s="187"/>
      <c r="J52" s="187"/>
      <c r="K52" s="92"/>
      <c r="L52" s="143"/>
      <c r="M52" s="116"/>
      <c r="N52" s="110" t="s">
        <v>39</v>
      </c>
      <c r="P52" s="220" t="s">
        <v>138</v>
      </c>
      <c r="Q52" s="220" t="s">
        <v>139</v>
      </c>
    </row>
    <row r="53" spans="2:19" ht="15" customHeight="1">
      <c r="C53" s="54" t="s">
        <v>25</v>
      </c>
      <c r="D53" s="187"/>
      <c r="E53" s="187"/>
      <c r="F53" s="187"/>
      <c r="G53" s="190" t="s">
        <v>26</v>
      </c>
      <c r="H53" s="187"/>
      <c r="I53" s="187"/>
      <c r="J53" s="187"/>
      <c r="K53" s="92"/>
      <c r="L53" s="143"/>
      <c r="M53" s="116"/>
      <c r="N53" s="110" t="s">
        <v>39</v>
      </c>
      <c r="P53" s="220" t="s">
        <v>138</v>
      </c>
      <c r="Q53" s="220" t="s">
        <v>139</v>
      </c>
    </row>
    <row r="54" spans="2:19" ht="15" customHeight="1">
      <c r="C54" s="56" t="s">
        <v>155</v>
      </c>
      <c r="D54" s="189"/>
      <c r="E54" s="189"/>
      <c r="F54" s="189"/>
      <c r="G54" s="197" t="s">
        <v>26</v>
      </c>
      <c r="H54" s="189"/>
      <c r="I54" s="189"/>
      <c r="J54" s="189"/>
      <c r="K54" s="94"/>
      <c r="L54" s="143"/>
      <c r="M54" s="116"/>
      <c r="N54" s="110" t="s">
        <v>39</v>
      </c>
      <c r="P54" s="220" t="s">
        <v>138</v>
      </c>
      <c r="Q54" s="220" t="s">
        <v>139</v>
      </c>
    </row>
    <row r="55" spans="2:19" s="194" customFormat="1" ht="15" customHeight="1">
      <c r="B55" s="186"/>
      <c r="C55" s="50"/>
      <c r="D55" s="187"/>
      <c r="E55" s="187"/>
      <c r="F55" s="329" t="s">
        <v>261</v>
      </c>
      <c r="G55" s="190" t="s">
        <v>26</v>
      </c>
      <c r="H55" s="187"/>
      <c r="I55" s="187"/>
      <c r="J55" s="187"/>
      <c r="K55" s="107">
        <f>SUM(K51:K54)</f>
        <v>0</v>
      </c>
      <c r="L55" s="143"/>
      <c r="M55" s="116"/>
      <c r="N55" s="110"/>
      <c r="O55" s="110"/>
      <c r="P55" s="110"/>
      <c r="Q55" s="110"/>
      <c r="R55" s="110"/>
      <c r="S55" s="110"/>
    </row>
    <row r="56" spans="2:19" ht="15" customHeight="1">
      <c r="C56" s="8" t="s">
        <v>43</v>
      </c>
      <c r="D56" s="29"/>
      <c r="E56" s="29"/>
      <c r="G56" s="10"/>
      <c r="H56" s="29"/>
      <c r="I56" s="29"/>
      <c r="J56" s="29"/>
      <c r="K56" s="186"/>
      <c r="L56" s="7"/>
      <c r="M56" s="116"/>
      <c r="N56" s="110" t="s">
        <v>40</v>
      </c>
      <c r="R56" s="194"/>
    </row>
    <row r="57" spans="2:19">
      <c r="C57" s="344" t="s">
        <v>431</v>
      </c>
      <c r="D57" s="89"/>
      <c r="E57" s="89"/>
      <c r="F57" s="188"/>
      <c r="G57" s="196" t="s">
        <v>26</v>
      </c>
      <c r="H57" s="188"/>
      <c r="I57" s="188"/>
      <c r="J57" s="188"/>
      <c r="K57" s="199"/>
      <c r="L57" s="4"/>
      <c r="M57" s="116"/>
      <c r="N57" s="110" t="s">
        <v>40</v>
      </c>
      <c r="P57" s="220" t="s">
        <v>138</v>
      </c>
      <c r="Q57" s="220" t="s">
        <v>139</v>
      </c>
    </row>
    <row r="58" spans="2:19">
      <c r="C58" s="345" t="s">
        <v>431</v>
      </c>
      <c r="D58" s="91"/>
      <c r="E58" s="91"/>
      <c r="F58" s="187"/>
      <c r="G58" s="190" t="s">
        <v>26</v>
      </c>
      <c r="H58" s="187"/>
      <c r="I58" s="187"/>
      <c r="J58" s="187"/>
      <c r="K58" s="200"/>
      <c r="L58" s="4"/>
      <c r="M58" s="116"/>
      <c r="N58" s="110" t="s">
        <v>40</v>
      </c>
      <c r="P58" s="220" t="s">
        <v>138</v>
      </c>
      <c r="Q58" s="220" t="s">
        <v>139</v>
      </c>
    </row>
    <row r="59" spans="2:19">
      <c r="C59" s="345" t="s">
        <v>431</v>
      </c>
      <c r="D59" s="91"/>
      <c r="E59" s="91"/>
      <c r="F59" s="187"/>
      <c r="G59" s="190" t="s">
        <v>26</v>
      </c>
      <c r="H59" s="187"/>
      <c r="I59" s="187"/>
      <c r="J59" s="187"/>
      <c r="K59" s="200"/>
      <c r="L59" s="4"/>
      <c r="M59" s="116"/>
      <c r="N59" s="110" t="s">
        <v>40</v>
      </c>
      <c r="P59" s="220" t="s">
        <v>138</v>
      </c>
      <c r="Q59" s="220" t="s">
        <v>139</v>
      </c>
    </row>
    <row r="60" spans="2:19">
      <c r="C60" s="337" t="s">
        <v>131</v>
      </c>
      <c r="D60" s="335"/>
      <c r="E60" s="189"/>
      <c r="F60" s="189"/>
      <c r="G60" s="197"/>
      <c r="H60" s="189"/>
      <c r="I60" s="189"/>
      <c r="J60" s="189"/>
      <c r="K60" s="193"/>
      <c r="L60" s="4"/>
      <c r="M60" s="116"/>
      <c r="N60" s="110"/>
    </row>
    <row r="61" spans="2:19" s="194" customFormat="1">
      <c r="B61" s="186"/>
      <c r="C61" s="176"/>
      <c r="D61" s="187"/>
      <c r="E61" s="187"/>
      <c r="F61" s="329" t="s">
        <v>413</v>
      </c>
      <c r="G61" s="190" t="s">
        <v>26</v>
      </c>
      <c r="H61" s="187"/>
      <c r="I61" s="187"/>
      <c r="J61" s="187"/>
      <c r="K61" s="107">
        <f>SUM(K57:K59)</f>
        <v>0</v>
      </c>
      <c r="L61" s="187"/>
      <c r="M61" s="116"/>
      <c r="N61" s="110"/>
      <c r="P61" s="219"/>
      <c r="Q61" s="219"/>
    </row>
    <row r="62" spans="2:19">
      <c r="C62" s="8" t="s">
        <v>42</v>
      </c>
      <c r="D62" s="29"/>
      <c r="E62" s="29"/>
      <c r="G62" s="10"/>
      <c r="H62" s="29"/>
      <c r="I62" s="186"/>
      <c r="J62" s="186"/>
      <c r="K62" s="186"/>
      <c r="L62" s="7"/>
      <c r="M62" s="116"/>
      <c r="N62" s="110"/>
      <c r="R62" s="194"/>
    </row>
    <row r="63" spans="2:19">
      <c r="C63" s="8" t="s">
        <v>125</v>
      </c>
      <c r="D63" s="29"/>
      <c r="E63" s="29"/>
      <c r="G63" s="10"/>
      <c r="H63" s="29"/>
      <c r="I63" s="186"/>
      <c r="J63" s="186"/>
      <c r="K63" s="186"/>
      <c r="L63" s="29"/>
      <c r="M63" s="116"/>
      <c r="N63" s="110"/>
      <c r="R63" s="194"/>
    </row>
    <row r="64" spans="2:19">
      <c r="C64" s="344" t="s">
        <v>431</v>
      </c>
      <c r="D64" s="89"/>
      <c r="E64" s="89"/>
      <c r="F64" s="188"/>
      <c r="G64" s="196" t="s">
        <v>26</v>
      </c>
      <c r="H64" s="188"/>
      <c r="I64" s="188"/>
      <c r="J64" s="188"/>
      <c r="K64" s="199"/>
      <c r="L64" s="4"/>
      <c r="M64" s="116"/>
      <c r="N64" s="110" t="s">
        <v>41</v>
      </c>
      <c r="P64" s="220" t="s">
        <v>138</v>
      </c>
      <c r="Q64" s="220" t="s">
        <v>139</v>
      </c>
    </row>
    <row r="65" spans="2:18">
      <c r="C65" s="345" t="s">
        <v>431</v>
      </c>
      <c r="D65" s="91"/>
      <c r="E65" s="91"/>
      <c r="F65" s="187"/>
      <c r="G65" s="190" t="s">
        <v>26</v>
      </c>
      <c r="H65" s="187"/>
      <c r="I65" s="187"/>
      <c r="J65" s="187"/>
      <c r="K65" s="200"/>
      <c r="L65" s="4"/>
      <c r="M65" s="116"/>
      <c r="N65" s="110" t="s">
        <v>41</v>
      </c>
      <c r="P65" s="220" t="s">
        <v>138</v>
      </c>
      <c r="Q65" s="220" t="s">
        <v>139</v>
      </c>
    </row>
    <row r="66" spans="2:18">
      <c r="C66" s="345" t="s">
        <v>431</v>
      </c>
      <c r="D66" s="91"/>
      <c r="E66" s="91"/>
      <c r="F66" s="187"/>
      <c r="G66" s="190" t="s">
        <v>26</v>
      </c>
      <c r="H66" s="187"/>
      <c r="I66" s="187"/>
      <c r="J66" s="187"/>
      <c r="K66" s="200"/>
      <c r="L66" s="4"/>
      <c r="M66" s="116"/>
      <c r="N66" s="110" t="s">
        <v>41</v>
      </c>
      <c r="P66" s="220" t="s">
        <v>138</v>
      </c>
      <c r="Q66" s="220" t="s">
        <v>139</v>
      </c>
    </row>
    <row r="67" spans="2:18">
      <c r="C67" s="337" t="s">
        <v>131</v>
      </c>
      <c r="D67" s="335"/>
      <c r="E67" s="189"/>
      <c r="F67" s="189"/>
      <c r="G67" s="197"/>
      <c r="H67" s="189"/>
      <c r="I67" s="189"/>
      <c r="J67" s="189"/>
      <c r="K67" s="193"/>
      <c r="L67" s="4"/>
      <c r="M67" s="116"/>
      <c r="N67" s="110"/>
      <c r="O67" s="110"/>
    </row>
    <row r="68" spans="2:18" s="194" customFormat="1">
      <c r="B68" s="186"/>
      <c r="C68" s="176"/>
      <c r="D68" s="187"/>
      <c r="E68" s="187"/>
      <c r="F68" s="328" t="s">
        <v>125</v>
      </c>
      <c r="G68" s="190" t="s">
        <v>26</v>
      </c>
      <c r="H68" s="187"/>
      <c r="I68" s="187"/>
      <c r="J68" s="187"/>
      <c r="K68" s="107">
        <f>SUM(K64:K66)</f>
        <v>0</v>
      </c>
      <c r="L68" s="187"/>
      <c r="M68" s="116"/>
      <c r="N68" s="110"/>
      <c r="O68" s="110"/>
      <c r="P68" s="219"/>
      <c r="Q68" s="219"/>
    </row>
    <row r="69" spans="2:18">
      <c r="C69" s="8" t="s">
        <v>463</v>
      </c>
      <c r="D69" s="29"/>
      <c r="E69" s="29"/>
      <c r="G69" s="10"/>
      <c r="H69" s="29"/>
      <c r="I69" s="136"/>
      <c r="J69" s="136"/>
      <c r="K69" s="136"/>
      <c r="L69" s="29"/>
      <c r="M69" s="116"/>
      <c r="N69" s="110"/>
      <c r="R69" s="194"/>
    </row>
    <row r="70" spans="2:18">
      <c r="C70" s="344" t="s">
        <v>431</v>
      </c>
      <c r="D70" s="89"/>
      <c r="E70" s="89"/>
      <c r="F70" s="188"/>
      <c r="G70" s="196" t="s">
        <v>26</v>
      </c>
      <c r="H70" s="188"/>
      <c r="I70" s="188"/>
      <c r="J70" s="188"/>
      <c r="K70" s="199"/>
      <c r="L70" s="4"/>
      <c r="M70" s="116"/>
      <c r="N70" s="110" t="s">
        <v>41</v>
      </c>
      <c r="P70" s="220" t="s">
        <v>138</v>
      </c>
      <c r="Q70" s="220" t="s">
        <v>139</v>
      </c>
    </row>
    <row r="71" spans="2:18">
      <c r="C71" s="345" t="s">
        <v>431</v>
      </c>
      <c r="D71" s="91"/>
      <c r="E71" s="91"/>
      <c r="F71" s="187"/>
      <c r="G71" s="190" t="s">
        <v>26</v>
      </c>
      <c r="H71" s="187"/>
      <c r="I71" s="187"/>
      <c r="J71" s="187"/>
      <c r="K71" s="200"/>
      <c r="L71" s="4"/>
      <c r="M71" s="116"/>
      <c r="N71" s="110" t="s">
        <v>41</v>
      </c>
      <c r="P71" s="220" t="s">
        <v>138</v>
      </c>
      <c r="Q71" s="220" t="s">
        <v>139</v>
      </c>
    </row>
    <row r="72" spans="2:18">
      <c r="C72" s="345" t="s">
        <v>431</v>
      </c>
      <c r="D72" s="91"/>
      <c r="E72" s="91"/>
      <c r="F72" s="187"/>
      <c r="G72" s="190" t="s">
        <v>26</v>
      </c>
      <c r="H72" s="187"/>
      <c r="I72" s="187"/>
      <c r="J72" s="187"/>
      <c r="K72" s="200"/>
      <c r="L72" s="4"/>
      <c r="M72" s="116"/>
      <c r="N72" s="110" t="s">
        <v>41</v>
      </c>
      <c r="P72" s="220" t="s">
        <v>138</v>
      </c>
      <c r="Q72" s="220" t="s">
        <v>139</v>
      </c>
    </row>
    <row r="73" spans="2:18">
      <c r="C73" s="337" t="s">
        <v>131</v>
      </c>
      <c r="D73" s="335"/>
      <c r="E73" s="189"/>
      <c r="F73" s="189"/>
      <c r="G73" s="197"/>
      <c r="H73" s="189"/>
      <c r="I73" s="189"/>
      <c r="J73" s="189"/>
      <c r="K73" s="193"/>
      <c r="L73" s="4"/>
      <c r="M73" s="116"/>
      <c r="N73" s="110"/>
      <c r="O73" s="110"/>
      <c r="P73" s="126"/>
      <c r="Q73" s="126"/>
    </row>
    <row r="74" spans="2:18">
      <c r="C74" s="29"/>
      <c r="D74" s="29"/>
      <c r="E74" s="29"/>
      <c r="F74" s="338" t="s">
        <v>464</v>
      </c>
      <c r="G74" s="190" t="s">
        <v>26</v>
      </c>
      <c r="H74" s="29"/>
      <c r="I74" s="29"/>
      <c r="J74" s="29"/>
      <c r="K74" s="107">
        <f>SUM(K70:K72)</f>
        <v>0</v>
      </c>
      <c r="L74" s="29"/>
      <c r="M74" s="116"/>
      <c r="N74" s="110"/>
    </row>
    <row r="75" spans="2:18" s="194" customFormat="1">
      <c r="B75" s="186"/>
      <c r="C75" s="186"/>
      <c r="D75" s="186"/>
      <c r="E75" s="186"/>
      <c r="F75" s="338" t="s">
        <v>414</v>
      </c>
      <c r="G75" s="190" t="s">
        <v>26</v>
      </c>
      <c r="H75" s="186"/>
      <c r="I75" s="186"/>
      <c r="J75" s="186"/>
      <c r="K75" s="107">
        <f>K68+K74</f>
        <v>0</v>
      </c>
      <c r="L75" s="186"/>
      <c r="M75" s="116"/>
      <c r="N75" s="110"/>
      <c r="P75" s="219"/>
      <c r="Q75" s="219"/>
    </row>
    <row r="76" spans="2:18" s="194" customFormat="1">
      <c r="B76" s="186"/>
      <c r="C76" s="186"/>
      <c r="D76" s="186"/>
      <c r="E76" s="186"/>
      <c r="F76" s="186"/>
      <c r="G76" s="186"/>
      <c r="H76" s="186"/>
      <c r="I76" s="186"/>
      <c r="J76" s="186"/>
      <c r="K76" s="186"/>
      <c r="L76" s="186"/>
      <c r="M76" s="116"/>
      <c r="N76" s="110"/>
      <c r="P76" s="219"/>
      <c r="Q76" s="219"/>
    </row>
    <row r="77" spans="2:18" s="194" customFormat="1" ht="32.25" customHeight="1">
      <c r="B77" s="186"/>
      <c r="C77" s="234" t="s">
        <v>263</v>
      </c>
      <c r="D77" s="234"/>
      <c r="E77" s="234"/>
      <c r="F77" s="234"/>
      <c r="G77" s="235"/>
      <c r="H77" s="235"/>
      <c r="I77" s="235"/>
      <c r="J77" s="235"/>
      <c r="K77" s="33" t="s">
        <v>2</v>
      </c>
      <c r="L77" s="235"/>
      <c r="M77" s="178"/>
      <c r="N77" s="198"/>
      <c r="O77" s="198"/>
      <c r="P77" s="219"/>
      <c r="Q77" s="219"/>
    </row>
    <row r="78" spans="2:18" s="194" customFormat="1" ht="16.5" customHeight="1">
      <c r="B78" s="236"/>
      <c r="C78" s="185" t="s">
        <v>194</v>
      </c>
      <c r="D78" s="8"/>
      <c r="E78" s="8"/>
      <c r="F78" s="8"/>
      <c r="G78" s="210"/>
      <c r="H78" s="186"/>
      <c r="I78" s="186"/>
      <c r="J78" s="186"/>
      <c r="K78" s="186"/>
      <c r="L78" s="238"/>
      <c r="M78" s="178"/>
      <c r="N78" s="198"/>
      <c r="O78" s="178"/>
      <c r="P78" s="219"/>
      <c r="Q78" s="219"/>
    </row>
    <row r="79" spans="2:18" s="194" customFormat="1" ht="15" customHeight="1">
      <c r="B79" s="236"/>
      <c r="C79" s="344" t="s">
        <v>431</v>
      </c>
      <c r="D79" s="241"/>
      <c r="E79" s="89"/>
      <c r="F79" s="196"/>
      <c r="G79" s="196" t="s">
        <v>26</v>
      </c>
      <c r="H79" s="196"/>
      <c r="I79" s="188"/>
      <c r="J79" s="188"/>
      <c r="K79" s="239"/>
      <c r="L79" s="238"/>
      <c r="M79" s="178"/>
      <c r="N79" s="198" t="s">
        <v>193</v>
      </c>
      <c r="O79" s="178"/>
      <c r="P79" s="220" t="s">
        <v>138</v>
      </c>
      <c r="Q79" s="220" t="s">
        <v>139</v>
      </c>
    </row>
    <row r="80" spans="2:18" s="194" customFormat="1" ht="15" customHeight="1">
      <c r="B80" s="236"/>
      <c r="C80" s="345" t="s">
        <v>431</v>
      </c>
      <c r="D80" s="242"/>
      <c r="E80" s="91"/>
      <c r="F80" s="10"/>
      <c r="G80" s="10" t="s">
        <v>26</v>
      </c>
      <c r="H80" s="10"/>
      <c r="I80" s="186"/>
      <c r="J80" s="186"/>
      <c r="K80" s="240"/>
      <c r="L80" s="238"/>
      <c r="M80" s="178"/>
      <c r="N80" s="198" t="s">
        <v>193</v>
      </c>
      <c r="O80" s="178"/>
      <c r="P80" s="220" t="s">
        <v>138</v>
      </c>
      <c r="Q80" s="220" t="s">
        <v>139</v>
      </c>
    </row>
    <row r="81" spans="2:18" s="194" customFormat="1" ht="15" customHeight="1">
      <c r="B81" s="236"/>
      <c r="C81" s="345" t="s">
        <v>431</v>
      </c>
      <c r="D81" s="242"/>
      <c r="E81" s="91"/>
      <c r="F81" s="10"/>
      <c r="G81" s="10" t="s">
        <v>26</v>
      </c>
      <c r="H81" s="10"/>
      <c r="I81" s="186"/>
      <c r="J81" s="186"/>
      <c r="K81" s="240"/>
      <c r="L81" s="238"/>
      <c r="M81" s="178"/>
      <c r="N81" s="198" t="s">
        <v>193</v>
      </c>
      <c r="O81" s="178"/>
      <c r="P81" s="220" t="s">
        <v>138</v>
      </c>
      <c r="Q81" s="220" t="s">
        <v>139</v>
      </c>
    </row>
    <row r="82" spans="2:18" s="194" customFormat="1" ht="15" customHeight="1">
      <c r="B82" s="236"/>
      <c r="C82" s="337" t="s">
        <v>131</v>
      </c>
      <c r="D82" s="339"/>
      <c r="E82" s="197"/>
      <c r="F82" s="197"/>
      <c r="G82" s="197"/>
      <c r="H82" s="197"/>
      <c r="I82" s="189"/>
      <c r="J82" s="189"/>
      <c r="K82" s="193"/>
      <c r="L82" s="238"/>
      <c r="M82" s="178"/>
      <c r="N82" s="198"/>
      <c r="O82" s="198"/>
      <c r="P82" s="219"/>
      <c r="Q82" s="219"/>
    </row>
    <row r="83" spans="2:18">
      <c r="C83" s="29"/>
      <c r="D83" s="29"/>
      <c r="E83" s="29"/>
      <c r="F83" s="338" t="s">
        <v>429</v>
      </c>
      <c r="G83" s="10" t="s">
        <v>26</v>
      </c>
      <c r="H83" s="186"/>
      <c r="I83" s="186"/>
      <c r="J83" s="186"/>
      <c r="K83" s="237">
        <f>SUM(K79:K81)</f>
        <v>0</v>
      </c>
      <c r="L83" s="29"/>
    </row>
    <row r="84" spans="2:18" s="194" customFormat="1">
      <c r="B84" s="186"/>
      <c r="C84" s="186"/>
      <c r="D84" s="186"/>
      <c r="E84" s="186"/>
      <c r="F84" s="186"/>
      <c r="G84" s="186"/>
      <c r="H84" s="186"/>
      <c r="I84" s="186"/>
      <c r="J84" s="186"/>
      <c r="K84" s="186"/>
      <c r="L84" s="186"/>
      <c r="M84" s="219"/>
      <c r="N84" s="219"/>
    </row>
    <row r="85" spans="2:18" ht="23.25" customHeight="1">
      <c r="C85" s="29"/>
      <c r="D85" s="29"/>
      <c r="E85" s="29"/>
      <c r="M85" s="116"/>
      <c r="N85" s="116"/>
      <c r="O85" s="116"/>
      <c r="P85" s="218"/>
      <c r="Q85" s="218"/>
      <c r="R85" s="116"/>
    </row>
    <row r="86" spans="2:18">
      <c r="C86" s="29"/>
      <c r="D86" s="29"/>
      <c r="E86" s="29"/>
    </row>
    <row r="87" spans="2:18">
      <c r="C87" s="29"/>
      <c r="D87" s="29"/>
      <c r="E87" s="29"/>
    </row>
    <row r="88" spans="2:18">
      <c r="C88" s="29"/>
      <c r="D88" s="29"/>
      <c r="E88" s="29"/>
    </row>
    <row r="89" spans="2:18">
      <c r="C89" s="29"/>
      <c r="D89" s="29"/>
      <c r="E89" s="29"/>
    </row>
    <row r="90" spans="2:18">
      <c r="C90" s="29"/>
      <c r="D90" s="29"/>
      <c r="E90" s="29"/>
    </row>
    <row r="91" spans="2:18">
      <c r="C91" s="29"/>
      <c r="D91" s="29"/>
      <c r="E91" s="29"/>
    </row>
    <row r="92" spans="2:18">
      <c r="C92" s="29"/>
      <c r="D92" s="29"/>
      <c r="E92" s="29"/>
    </row>
    <row r="93" spans="2:18">
      <c r="C93" s="29"/>
      <c r="D93" s="29"/>
      <c r="E93" s="29"/>
    </row>
    <row r="94" spans="2:18">
      <c r="C94" s="29"/>
      <c r="D94" s="29"/>
      <c r="E94" s="29"/>
    </row>
    <row r="95" spans="2:18">
      <c r="C95" s="29"/>
      <c r="D95" s="29"/>
      <c r="E95" s="29"/>
    </row>
    <row r="96" spans="2:18">
      <c r="C96" s="29"/>
      <c r="D96" s="29"/>
      <c r="E96" s="29"/>
    </row>
    <row r="97" spans="3:5">
      <c r="C97" s="29"/>
      <c r="D97" s="29"/>
      <c r="E97" s="29"/>
    </row>
    <row r="98" spans="3:5">
      <c r="C98" s="29"/>
      <c r="D98" s="29"/>
      <c r="E98" s="29"/>
    </row>
    <row r="99" spans="3:5">
      <c r="C99" s="29"/>
      <c r="D99" s="29"/>
      <c r="E99" s="29"/>
    </row>
  </sheetData>
  <mergeCells count="1">
    <mergeCell ref="P3:Q3"/>
  </mergeCells>
  <phoneticPr fontId="40" type="noConversion"/>
  <pageMargins left="0.25" right="0.25" top="0.75" bottom="0.75" header="0.3" footer="0.3"/>
  <pageSetup paperSize="9" scale="5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S102"/>
  <sheetViews>
    <sheetView zoomScaleNormal="100" workbookViewId="0"/>
  </sheetViews>
  <sheetFormatPr defaultColWidth="9.140625" defaultRowHeight="15"/>
  <cols>
    <col min="1" max="1" width="1.85546875" style="47" customWidth="1"/>
    <col min="2" max="2" width="1.85546875" style="48" customWidth="1"/>
    <col min="3" max="3" width="29.42578125" style="48" customWidth="1"/>
    <col min="4" max="5" width="19.7109375" style="48" customWidth="1"/>
    <col min="6" max="6" width="23.7109375" style="48" customWidth="1"/>
    <col min="7" max="7" width="5.7109375" style="48" bestFit="1" customWidth="1"/>
    <col min="8" max="8" width="1.85546875" style="48" customWidth="1"/>
    <col min="9" max="10" width="18.42578125" style="48" customWidth="1"/>
    <col min="11" max="11" width="14.42578125" style="48" customWidth="1"/>
    <col min="12" max="12" width="1.85546875" style="48" customWidth="1"/>
    <col min="13" max="13" width="1.85546875" style="47" customWidth="1"/>
    <col min="14" max="14" width="26.28515625" style="108" customWidth="1"/>
    <col min="15" max="15" width="1.85546875" style="108" customWidth="1"/>
    <col min="16" max="17" width="10.7109375" style="218" customWidth="1"/>
    <col min="18" max="16384" width="9.140625" style="47"/>
  </cols>
  <sheetData>
    <row r="1" spans="2:19" ht="51" customHeight="1">
      <c r="C1" s="177" t="s">
        <v>130</v>
      </c>
      <c r="D1" s="177"/>
      <c r="E1" s="177"/>
      <c r="F1" s="177"/>
      <c r="G1" s="177"/>
      <c r="H1" s="177"/>
      <c r="I1" s="177"/>
      <c r="J1" s="177"/>
      <c r="K1" s="177"/>
      <c r="L1" s="49"/>
      <c r="M1" s="112"/>
    </row>
    <row r="2" spans="2:19" ht="35.25" customHeight="1">
      <c r="C2" s="269" t="s">
        <v>71</v>
      </c>
      <c r="D2" s="1"/>
      <c r="E2" s="1"/>
      <c r="F2" s="1"/>
      <c r="G2" s="1"/>
      <c r="H2" s="1"/>
      <c r="I2" s="233"/>
      <c r="J2" s="174"/>
      <c r="K2" s="174"/>
      <c r="L2" s="3"/>
      <c r="M2" s="113"/>
    </row>
    <row r="3" spans="2:19" ht="32.25">
      <c r="C3" s="269"/>
      <c r="D3" s="1"/>
      <c r="E3" s="1"/>
      <c r="F3" s="1"/>
      <c r="G3" s="1"/>
      <c r="H3" s="1"/>
      <c r="I3" s="232" t="s">
        <v>0</v>
      </c>
      <c r="J3" s="174"/>
      <c r="K3" s="174"/>
      <c r="L3" s="3"/>
      <c r="M3" s="113"/>
      <c r="P3" s="268" t="s">
        <v>140</v>
      </c>
      <c r="Q3" s="268" t="s">
        <v>141</v>
      </c>
    </row>
    <row r="4" spans="2:19" ht="33.75" customHeight="1">
      <c r="G4" s="34" t="s">
        <v>3</v>
      </c>
      <c r="I4" s="43" t="s">
        <v>4</v>
      </c>
      <c r="J4" s="44" t="s">
        <v>80</v>
      </c>
      <c r="K4" s="44" t="s">
        <v>5</v>
      </c>
      <c r="N4" s="44" t="s">
        <v>50</v>
      </c>
      <c r="O4" s="47"/>
      <c r="P4" s="385" t="s">
        <v>137</v>
      </c>
      <c r="Q4" s="386"/>
      <c r="R4" s="114"/>
    </row>
    <row r="5" spans="2:19" ht="26.25" customHeight="1">
      <c r="C5" s="28" t="s">
        <v>51</v>
      </c>
      <c r="D5" s="50"/>
      <c r="F5" s="50"/>
      <c r="H5" s="50"/>
      <c r="I5" s="50"/>
      <c r="J5" s="1"/>
      <c r="N5" s="194"/>
      <c r="O5" s="194"/>
    </row>
    <row r="6" spans="2:19">
      <c r="C6" s="22" t="s">
        <v>28</v>
      </c>
      <c r="D6" s="50"/>
      <c r="E6" s="50"/>
      <c r="H6" s="50"/>
      <c r="N6" s="109"/>
      <c r="O6" s="109"/>
      <c r="P6" s="111"/>
      <c r="Q6" s="111"/>
      <c r="R6" s="111"/>
      <c r="S6" s="111"/>
    </row>
    <row r="7" spans="2:19" s="194" customFormat="1">
      <c r="B7" s="186"/>
      <c r="C7" s="203" t="s">
        <v>27</v>
      </c>
      <c r="D7" s="188"/>
      <c r="E7" s="13"/>
      <c r="F7" s="13"/>
      <c r="G7" s="196" t="s">
        <v>26</v>
      </c>
      <c r="H7" s="188"/>
      <c r="I7" s="101">
        <f>SUM(J7:K7)</f>
        <v>0</v>
      </c>
      <c r="J7" s="89"/>
      <c r="K7" s="90"/>
      <c r="L7" s="1"/>
      <c r="M7" s="116"/>
      <c r="N7" s="110" t="s">
        <v>142</v>
      </c>
      <c r="P7" s="220" t="s">
        <v>138</v>
      </c>
      <c r="Q7" s="220" t="s">
        <v>139</v>
      </c>
    </row>
    <row r="8" spans="2:19" s="194" customFormat="1">
      <c r="B8" s="186"/>
      <c r="C8" s="204" t="s">
        <v>199</v>
      </c>
      <c r="D8" s="187"/>
      <c r="E8" s="5"/>
      <c r="F8" s="5"/>
      <c r="G8" s="190" t="s">
        <v>26</v>
      </c>
      <c r="H8" s="187"/>
      <c r="I8" s="100">
        <f>SUM(J8:K8)</f>
        <v>0</v>
      </c>
      <c r="J8" s="91"/>
      <c r="K8" s="92"/>
      <c r="L8" s="1"/>
      <c r="M8" s="116"/>
      <c r="N8" s="110" t="s">
        <v>142</v>
      </c>
      <c r="P8" s="220" t="s">
        <v>138</v>
      </c>
      <c r="Q8" s="220" t="s">
        <v>139</v>
      </c>
    </row>
    <row r="9" spans="2:19" s="194" customFormat="1">
      <c r="B9" s="186"/>
      <c r="C9" s="204" t="s">
        <v>22</v>
      </c>
      <c r="D9" s="187"/>
      <c r="E9" s="5"/>
      <c r="F9" s="5"/>
      <c r="G9" s="190" t="s">
        <v>26</v>
      </c>
      <c r="H9" s="187"/>
      <c r="I9" s="100">
        <f>SUM(J9:K9)</f>
        <v>0</v>
      </c>
      <c r="J9" s="91"/>
      <c r="K9" s="92"/>
      <c r="L9" s="1"/>
      <c r="M9" s="116"/>
      <c r="N9" s="110" t="s">
        <v>142</v>
      </c>
      <c r="P9" s="220" t="s">
        <v>138</v>
      </c>
      <c r="Q9" s="220" t="s">
        <v>139</v>
      </c>
    </row>
    <row r="10" spans="2:19" s="194" customFormat="1">
      <c r="B10" s="186"/>
      <c r="C10" s="68" t="s">
        <v>23</v>
      </c>
      <c r="D10" s="187"/>
      <c r="E10" s="187"/>
      <c r="F10" s="187"/>
      <c r="G10" s="190" t="s">
        <v>26</v>
      </c>
      <c r="H10" s="187"/>
      <c r="I10" s="143"/>
      <c r="J10" s="143"/>
      <c r="K10" s="154"/>
      <c r="L10" s="1"/>
      <c r="M10" s="116"/>
      <c r="N10" s="110" t="s">
        <v>142</v>
      </c>
      <c r="P10" s="220"/>
      <c r="Q10" s="220"/>
    </row>
    <row r="11" spans="2:19" s="194" customFormat="1">
      <c r="B11" s="186"/>
      <c r="C11" s="68" t="s">
        <v>90</v>
      </c>
      <c r="D11" s="187"/>
      <c r="E11" s="187"/>
      <c r="F11" s="187"/>
      <c r="G11" s="190" t="s">
        <v>26</v>
      </c>
      <c r="H11" s="187"/>
      <c r="I11" s="143"/>
      <c r="J11" s="143"/>
      <c r="K11" s="154"/>
      <c r="L11" s="1"/>
      <c r="M11" s="116"/>
      <c r="N11" s="110" t="s">
        <v>142</v>
      </c>
      <c r="P11" s="220"/>
      <c r="Q11" s="220"/>
    </row>
    <row r="12" spans="2:19" s="194" customFormat="1">
      <c r="B12" s="186"/>
      <c r="C12" s="204" t="s">
        <v>120</v>
      </c>
      <c r="D12" s="187"/>
      <c r="E12" s="5"/>
      <c r="F12" s="5"/>
      <c r="G12" s="190" t="s">
        <v>26</v>
      </c>
      <c r="H12" s="187"/>
      <c r="I12" s="143"/>
      <c r="J12" s="143"/>
      <c r="K12" s="154"/>
      <c r="L12" s="1"/>
      <c r="M12" s="116"/>
      <c r="N12" s="110" t="s">
        <v>142</v>
      </c>
      <c r="P12" s="220"/>
      <c r="Q12" s="220"/>
    </row>
    <row r="13" spans="2:19" s="194" customFormat="1">
      <c r="B13" s="186"/>
      <c r="C13" s="204" t="s">
        <v>236</v>
      </c>
      <c r="D13" s="187"/>
      <c r="E13" s="5"/>
      <c r="F13" s="5"/>
      <c r="G13" s="190" t="s">
        <v>26</v>
      </c>
      <c r="H13" s="187"/>
      <c r="I13" s="143"/>
      <c r="J13" s="143"/>
      <c r="K13" s="154"/>
      <c r="L13" s="1"/>
      <c r="M13" s="116"/>
      <c r="N13" s="110" t="s">
        <v>142</v>
      </c>
      <c r="P13" s="220"/>
      <c r="Q13" s="220"/>
    </row>
    <row r="14" spans="2:19" s="194" customFormat="1">
      <c r="B14" s="186"/>
      <c r="C14" s="204" t="s">
        <v>92</v>
      </c>
      <c r="D14" s="187"/>
      <c r="E14" s="187"/>
      <c r="F14" s="187"/>
      <c r="G14" s="190" t="s">
        <v>26</v>
      </c>
      <c r="H14" s="187"/>
      <c r="I14" s="100">
        <f>SUM(I15:I17)</f>
        <v>0</v>
      </c>
      <c r="J14" s="100">
        <f>SUM(J15:J17)</f>
        <v>0</v>
      </c>
      <c r="K14" s="103">
        <f>SUM(K15:K17)</f>
        <v>0</v>
      </c>
      <c r="L14" s="1"/>
      <c r="M14" s="116"/>
      <c r="N14" s="110" t="s">
        <v>142</v>
      </c>
      <c r="P14" s="220" t="s">
        <v>138</v>
      </c>
      <c r="Q14" s="220" t="s">
        <v>139</v>
      </c>
    </row>
    <row r="15" spans="2:19" s="194" customFormat="1">
      <c r="B15" s="186"/>
      <c r="C15" s="68" t="s">
        <v>237</v>
      </c>
      <c r="D15" s="187"/>
      <c r="E15" s="187"/>
      <c r="F15" s="187"/>
      <c r="G15" s="190" t="s">
        <v>26</v>
      </c>
      <c r="H15" s="187"/>
      <c r="I15" s="100">
        <f t="shared" ref="I15:I16" si="0">SUM(J15:K15)</f>
        <v>0</v>
      </c>
      <c r="J15" s="91"/>
      <c r="K15" s="92"/>
      <c r="L15" s="1"/>
      <c r="M15" s="116"/>
      <c r="N15" s="110" t="s">
        <v>142</v>
      </c>
      <c r="P15" s="220" t="s">
        <v>138</v>
      </c>
      <c r="Q15" s="220" t="s">
        <v>139</v>
      </c>
    </row>
    <row r="16" spans="2:19" s="194" customFormat="1">
      <c r="B16" s="186"/>
      <c r="C16" s="68" t="s">
        <v>238</v>
      </c>
      <c r="D16" s="187"/>
      <c r="E16" s="187"/>
      <c r="F16" s="187"/>
      <c r="G16" s="190" t="s">
        <v>26</v>
      </c>
      <c r="H16" s="187"/>
      <c r="I16" s="100">
        <f t="shared" si="0"/>
        <v>0</v>
      </c>
      <c r="J16" s="91"/>
      <c r="K16" s="92"/>
      <c r="L16" s="1"/>
      <c r="M16" s="116"/>
      <c r="N16" s="110" t="s">
        <v>142</v>
      </c>
      <c r="P16" s="220" t="s">
        <v>138</v>
      </c>
      <c r="Q16" s="220" t="s">
        <v>139</v>
      </c>
    </row>
    <row r="17" spans="2:18" s="194" customFormat="1">
      <c r="B17" s="186"/>
      <c r="C17" s="68" t="s">
        <v>239</v>
      </c>
      <c r="D17" s="187"/>
      <c r="E17" s="187"/>
      <c r="F17" s="187"/>
      <c r="G17" s="190" t="s">
        <v>26</v>
      </c>
      <c r="H17" s="187"/>
      <c r="I17" s="100">
        <f>SUM(I18:I20)</f>
        <v>0</v>
      </c>
      <c r="J17" s="100">
        <f>SUM(J18:J20)</f>
        <v>0</v>
      </c>
      <c r="K17" s="103">
        <f>SUM(K18:K20)</f>
        <v>0</v>
      </c>
      <c r="L17" s="1"/>
      <c r="M17" s="116"/>
      <c r="N17" s="110" t="s">
        <v>142</v>
      </c>
      <c r="P17" s="220" t="s">
        <v>138</v>
      </c>
      <c r="Q17" s="220" t="s">
        <v>139</v>
      </c>
    </row>
    <row r="18" spans="2:18" s="194" customFormat="1">
      <c r="B18" s="186"/>
      <c r="C18" s="346" t="s">
        <v>431</v>
      </c>
      <c r="D18" s="73"/>
      <c r="E18" s="50"/>
      <c r="F18" s="50"/>
      <c r="G18" s="55" t="s">
        <v>26</v>
      </c>
      <c r="H18" s="50"/>
      <c r="I18" s="100">
        <f t="shared" ref="I18:I20" si="1">SUM(J18:K18)</f>
        <v>0</v>
      </c>
      <c r="J18" s="91"/>
      <c r="K18" s="92"/>
      <c r="L18" s="48"/>
      <c r="M18" s="47"/>
      <c r="N18" s="110" t="s">
        <v>142</v>
      </c>
      <c r="O18" s="110"/>
      <c r="P18" s="220" t="s">
        <v>138</v>
      </c>
      <c r="Q18" s="220" t="s">
        <v>139</v>
      </c>
    </row>
    <row r="19" spans="2:18" s="194" customFormat="1">
      <c r="B19" s="186"/>
      <c r="C19" s="346" t="s">
        <v>431</v>
      </c>
      <c r="D19" s="73"/>
      <c r="E19" s="50"/>
      <c r="F19" s="50"/>
      <c r="G19" s="55" t="s">
        <v>26</v>
      </c>
      <c r="H19" s="50"/>
      <c r="I19" s="100">
        <f t="shared" si="1"/>
        <v>0</v>
      </c>
      <c r="J19" s="91"/>
      <c r="K19" s="92"/>
      <c r="L19" s="48"/>
      <c r="M19" s="47"/>
      <c r="N19" s="110" t="s">
        <v>142</v>
      </c>
      <c r="O19" s="110"/>
      <c r="P19" s="220" t="s">
        <v>138</v>
      </c>
      <c r="Q19" s="220" t="s">
        <v>139</v>
      </c>
    </row>
    <row r="20" spans="2:18" s="194" customFormat="1">
      <c r="B20" s="186"/>
      <c r="C20" s="346" t="s">
        <v>431</v>
      </c>
      <c r="D20" s="73"/>
      <c r="E20" s="50"/>
      <c r="F20" s="50"/>
      <c r="G20" s="55" t="s">
        <v>26</v>
      </c>
      <c r="H20" s="50"/>
      <c r="I20" s="100">
        <f t="shared" si="1"/>
        <v>0</v>
      </c>
      <c r="J20" s="91"/>
      <c r="K20" s="92"/>
      <c r="L20" s="48"/>
      <c r="M20" s="47"/>
      <c r="N20" s="110" t="s">
        <v>142</v>
      </c>
      <c r="O20" s="110"/>
      <c r="P20" s="220" t="s">
        <v>138</v>
      </c>
      <c r="Q20" s="220" t="s">
        <v>139</v>
      </c>
    </row>
    <row r="21" spans="2:18">
      <c r="C21" s="332" t="s">
        <v>131</v>
      </c>
      <c r="D21" s="57"/>
      <c r="E21" s="57"/>
      <c r="F21" s="57"/>
      <c r="G21" s="58"/>
      <c r="H21" s="57"/>
      <c r="I21" s="293"/>
      <c r="J21" s="293"/>
      <c r="K21" s="294"/>
      <c r="N21" s="110"/>
      <c r="O21" s="110"/>
      <c r="P21" s="126"/>
      <c r="Q21" s="126"/>
      <c r="R21" s="126"/>
    </row>
    <row r="22" spans="2:18">
      <c r="C22" s="327"/>
      <c r="D22" s="50"/>
      <c r="E22" s="50"/>
      <c r="F22" s="338" t="s">
        <v>70</v>
      </c>
      <c r="G22" s="10" t="s">
        <v>26</v>
      </c>
      <c r="H22" s="50"/>
      <c r="I22" s="100">
        <f>I7+I8+I14</f>
        <v>0</v>
      </c>
      <c r="J22" s="100">
        <f>J7+J8+J14</f>
        <v>0</v>
      </c>
      <c r="K22" s="100">
        <f>K7+K8+K14</f>
        <v>0</v>
      </c>
      <c r="N22" s="110"/>
      <c r="O22" s="110"/>
      <c r="P22" s="126"/>
      <c r="Q22" s="126"/>
      <c r="R22" s="126"/>
    </row>
    <row r="23" spans="2:18" s="194" customFormat="1">
      <c r="B23" s="186"/>
      <c r="C23" s="186"/>
      <c r="D23" s="186"/>
      <c r="E23" s="186"/>
      <c r="F23" s="186"/>
      <c r="G23" s="186"/>
      <c r="H23" s="186"/>
      <c r="I23" s="186"/>
      <c r="J23" s="186"/>
      <c r="K23" s="186"/>
      <c r="L23" s="1"/>
      <c r="M23" s="116"/>
      <c r="N23" s="110"/>
      <c r="P23" s="219"/>
      <c r="Q23" s="219"/>
    </row>
    <row r="24" spans="2:18" s="194" customFormat="1" ht="15" customHeight="1">
      <c r="B24" s="186"/>
      <c r="C24" s="202" t="s">
        <v>24</v>
      </c>
      <c r="D24" s="186"/>
      <c r="E24" s="186"/>
      <c r="F24" s="186"/>
      <c r="G24" s="34"/>
      <c r="H24" s="186"/>
      <c r="I24" s="186"/>
      <c r="J24" s="186"/>
      <c r="K24" s="186"/>
      <c r="L24" s="1"/>
      <c r="M24" s="116"/>
      <c r="N24" s="110"/>
      <c r="P24" s="219"/>
      <c r="Q24" s="219"/>
    </row>
    <row r="25" spans="2:18" s="194" customFormat="1">
      <c r="B25" s="186"/>
      <c r="C25" s="203" t="s">
        <v>21</v>
      </c>
      <c r="D25" s="188"/>
      <c r="E25" s="188"/>
      <c r="F25" s="188"/>
      <c r="G25" s="196" t="s">
        <v>26</v>
      </c>
      <c r="H25" s="188"/>
      <c r="I25" s="101">
        <f>J25+K25</f>
        <v>0</v>
      </c>
      <c r="J25" s="89"/>
      <c r="K25" s="90"/>
      <c r="L25" s="1"/>
      <c r="M25" s="116"/>
      <c r="N25" s="110" t="s">
        <v>38</v>
      </c>
      <c r="P25" s="220" t="s">
        <v>138</v>
      </c>
      <c r="Q25" s="220" t="s">
        <v>139</v>
      </c>
    </row>
    <row r="26" spans="2:18" s="194" customFormat="1">
      <c r="B26" s="186"/>
      <c r="C26" s="68" t="s">
        <v>20</v>
      </c>
      <c r="D26" s="187"/>
      <c r="E26" s="187"/>
      <c r="F26" s="187"/>
      <c r="G26" s="190" t="s">
        <v>26</v>
      </c>
      <c r="H26" s="187"/>
      <c r="I26" s="143"/>
      <c r="J26" s="143"/>
      <c r="K26" s="154"/>
      <c r="L26" s="1"/>
      <c r="M26" s="116"/>
      <c r="N26" s="110" t="s">
        <v>38</v>
      </c>
      <c r="P26" s="220"/>
      <c r="Q26" s="220"/>
    </row>
    <row r="27" spans="2:18" s="194" customFormat="1">
      <c r="B27" s="186"/>
      <c r="C27" s="68" t="s">
        <v>89</v>
      </c>
      <c r="D27" s="187"/>
      <c r="E27" s="187"/>
      <c r="F27" s="187"/>
      <c r="G27" s="190" t="s">
        <v>26</v>
      </c>
      <c r="H27" s="187"/>
      <c r="I27" s="143"/>
      <c r="J27" s="143"/>
      <c r="K27" s="154"/>
      <c r="L27" s="1"/>
      <c r="M27" s="116"/>
      <c r="N27" s="110" t="s">
        <v>38</v>
      </c>
      <c r="P27" s="220"/>
      <c r="Q27" s="220"/>
    </row>
    <row r="28" spans="2:18" s="194" customFormat="1">
      <c r="B28" s="186"/>
      <c r="C28" s="204" t="s">
        <v>121</v>
      </c>
      <c r="D28" s="187"/>
      <c r="E28" s="187"/>
      <c r="F28" s="187"/>
      <c r="G28" s="190" t="s">
        <v>26</v>
      </c>
      <c r="H28" s="187"/>
      <c r="I28" s="143"/>
      <c r="J28" s="143"/>
      <c r="K28" s="154"/>
      <c r="L28" s="1"/>
      <c r="M28" s="116"/>
      <c r="N28" s="110" t="s">
        <v>38</v>
      </c>
      <c r="P28" s="220"/>
      <c r="Q28" s="220"/>
    </row>
    <row r="29" spans="2:18" s="194" customFormat="1">
      <c r="B29" s="186"/>
      <c r="C29" s="204" t="s">
        <v>19</v>
      </c>
      <c r="D29" s="187"/>
      <c r="E29" s="187"/>
      <c r="F29" s="187"/>
      <c r="G29" s="190" t="s">
        <v>26</v>
      </c>
      <c r="H29" s="187"/>
      <c r="I29" s="100">
        <f t="shared" ref="I29:I38" si="2">SUM(J29:K29)</f>
        <v>0</v>
      </c>
      <c r="J29" s="91"/>
      <c r="K29" s="92"/>
      <c r="L29" s="1"/>
      <c r="M29" s="116"/>
      <c r="N29" s="110" t="s">
        <v>38</v>
      </c>
      <c r="P29" s="220" t="s">
        <v>138</v>
      </c>
      <c r="Q29" s="220" t="s">
        <v>139</v>
      </c>
    </row>
    <row r="30" spans="2:18" s="194" customFormat="1">
      <c r="B30" s="186"/>
      <c r="C30" s="204" t="s">
        <v>18</v>
      </c>
      <c r="D30" s="187"/>
      <c r="E30" s="187"/>
      <c r="F30" s="187"/>
      <c r="G30" s="190" t="s">
        <v>26</v>
      </c>
      <c r="H30" s="187"/>
      <c r="I30" s="100">
        <f t="shared" si="2"/>
        <v>0</v>
      </c>
      <c r="J30" s="91"/>
      <c r="K30" s="92"/>
      <c r="L30" s="1"/>
      <c r="M30" s="116"/>
      <c r="N30" s="110" t="s">
        <v>38</v>
      </c>
      <c r="P30" s="220" t="s">
        <v>138</v>
      </c>
      <c r="Q30" s="220" t="s">
        <v>139</v>
      </c>
    </row>
    <row r="31" spans="2:18" s="194" customFormat="1">
      <c r="B31" s="186"/>
      <c r="C31" s="204" t="s">
        <v>91</v>
      </c>
      <c r="D31" s="187"/>
      <c r="E31" s="187"/>
      <c r="F31" s="187"/>
      <c r="G31" s="190" t="s">
        <v>26</v>
      </c>
      <c r="H31" s="187"/>
      <c r="I31" s="100">
        <f t="shared" si="2"/>
        <v>0</v>
      </c>
      <c r="J31" s="100">
        <f>SUM(J32:J35)</f>
        <v>0</v>
      </c>
      <c r="K31" s="103">
        <f>SUM(K32:K35)</f>
        <v>0</v>
      </c>
      <c r="L31" s="1"/>
      <c r="M31" s="116"/>
      <c r="N31" s="110" t="s">
        <v>38</v>
      </c>
      <c r="P31" s="220" t="s">
        <v>138</v>
      </c>
      <c r="Q31" s="220" t="s">
        <v>139</v>
      </c>
    </row>
    <row r="32" spans="2:18" s="194" customFormat="1">
      <c r="B32" s="186"/>
      <c r="C32" s="68" t="s">
        <v>247</v>
      </c>
      <c r="D32" s="187"/>
      <c r="E32" s="187"/>
      <c r="F32" s="187"/>
      <c r="G32" s="190" t="s">
        <v>26</v>
      </c>
      <c r="H32" s="187"/>
      <c r="I32" s="100">
        <f t="shared" si="2"/>
        <v>0</v>
      </c>
      <c r="J32" s="91"/>
      <c r="K32" s="92"/>
      <c r="L32" s="1"/>
      <c r="M32" s="116"/>
      <c r="N32" s="110" t="s">
        <v>38</v>
      </c>
      <c r="P32" s="220" t="s">
        <v>138</v>
      </c>
      <c r="Q32" s="220" t="s">
        <v>139</v>
      </c>
    </row>
    <row r="33" spans="2:17" s="194" customFormat="1">
      <c r="B33" s="186"/>
      <c r="C33" s="68" t="s">
        <v>248</v>
      </c>
      <c r="D33" s="187"/>
      <c r="E33" s="187"/>
      <c r="F33" s="187"/>
      <c r="G33" s="190" t="s">
        <v>26</v>
      </c>
      <c r="H33" s="187"/>
      <c r="I33" s="100">
        <f t="shared" si="2"/>
        <v>0</v>
      </c>
      <c r="J33" s="91"/>
      <c r="K33" s="92"/>
      <c r="L33" s="1"/>
      <c r="M33" s="116"/>
      <c r="N33" s="110" t="s">
        <v>38</v>
      </c>
      <c r="P33" s="220" t="s">
        <v>138</v>
      </c>
      <c r="Q33" s="220" t="s">
        <v>139</v>
      </c>
    </row>
    <row r="34" spans="2:17" s="194" customFormat="1">
      <c r="B34" s="186"/>
      <c r="C34" s="68" t="s">
        <v>249</v>
      </c>
      <c r="D34" s="187"/>
      <c r="E34" s="187"/>
      <c r="F34" s="187"/>
      <c r="G34" s="190" t="s">
        <v>26</v>
      </c>
      <c r="H34" s="187"/>
      <c r="I34" s="100">
        <f t="shared" si="2"/>
        <v>0</v>
      </c>
      <c r="J34" s="91"/>
      <c r="K34" s="92"/>
      <c r="L34" s="1"/>
      <c r="M34" s="116"/>
      <c r="N34" s="110" t="s">
        <v>38</v>
      </c>
      <c r="P34" s="220" t="s">
        <v>138</v>
      </c>
      <c r="Q34" s="220" t="s">
        <v>139</v>
      </c>
    </row>
    <row r="35" spans="2:17" s="194" customFormat="1">
      <c r="B35" s="186"/>
      <c r="C35" s="68" t="s">
        <v>250</v>
      </c>
      <c r="D35" s="187"/>
      <c r="E35" s="187"/>
      <c r="F35" s="187"/>
      <c r="G35" s="190" t="s">
        <v>26</v>
      </c>
      <c r="H35" s="187"/>
      <c r="I35" s="100">
        <f t="shared" si="2"/>
        <v>0</v>
      </c>
      <c r="J35" s="100">
        <f>SUM(J36:J38)</f>
        <v>0</v>
      </c>
      <c r="K35" s="103">
        <f>SUM(K36:K38)</f>
        <v>0</v>
      </c>
      <c r="L35" s="1"/>
      <c r="M35" s="116"/>
      <c r="N35" s="110" t="s">
        <v>38</v>
      </c>
      <c r="P35" s="220" t="s">
        <v>138</v>
      </c>
      <c r="Q35" s="220" t="s">
        <v>139</v>
      </c>
    </row>
    <row r="36" spans="2:17" s="194" customFormat="1">
      <c r="B36" s="186"/>
      <c r="C36" s="346" t="s">
        <v>431</v>
      </c>
      <c r="D36" s="75"/>
      <c r="E36" s="187"/>
      <c r="F36" s="187"/>
      <c r="G36" s="190" t="s">
        <v>26</v>
      </c>
      <c r="H36" s="187"/>
      <c r="I36" s="100">
        <f t="shared" si="2"/>
        <v>0</v>
      </c>
      <c r="J36" s="91"/>
      <c r="K36" s="92"/>
      <c r="L36" s="1"/>
      <c r="M36" s="116"/>
      <c r="N36" s="110" t="s">
        <v>38</v>
      </c>
      <c r="P36" s="220" t="s">
        <v>138</v>
      </c>
      <c r="Q36" s="220" t="s">
        <v>139</v>
      </c>
    </row>
    <row r="37" spans="2:17" s="194" customFormat="1">
      <c r="B37" s="186"/>
      <c r="C37" s="346" t="s">
        <v>431</v>
      </c>
      <c r="D37" s="75"/>
      <c r="E37" s="187"/>
      <c r="F37" s="187"/>
      <c r="G37" s="190" t="s">
        <v>26</v>
      </c>
      <c r="H37" s="187"/>
      <c r="I37" s="100">
        <f t="shared" si="2"/>
        <v>0</v>
      </c>
      <c r="J37" s="91"/>
      <c r="K37" s="92"/>
      <c r="L37" s="1"/>
      <c r="M37" s="116"/>
      <c r="N37" s="110" t="s">
        <v>38</v>
      </c>
      <c r="P37" s="220" t="s">
        <v>138</v>
      </c>
      <c r="Q37" s="220" t="s">
        <v>139</v>
      </c>
    </row>
    <row r="38" spans="2:17" s="194" customFormat="1">
      <c r="B38" s="186"/>
      <c r="C38" s="346" t="s">
        <v>431</v>
      </c>
      <c r="D38" s="75"/>
      <c r="E38" s="187"/>
      <c r="F38" s="187"/>
      <c r="G38" s="190" t="s">
        <v>26</v>
      </c>
      <c r="H38" s="187"/>
      <c r="I38" s="100">
        <f t="shared" si="2"/>
        <v>0</v>
      </c>
      <c r="J38" s="91"/>
      <c r="K38" s="92"/>
      <c r="L38" s="1"/>
      <c r="M38" s="116"/>
      <c r="N38" s="110" t="s">
        <v>38</v>
      </c>
      <c r="P38" s="220" t="s">
        <v>138</v>
      </c>
      <c r="Q38" s="220" t="s">
        <v>139</v>
      </c>
    </row>
    <row r="39" spans="2:17" s="194" customFormat="1">
      <c r="B39" s="186"/>
      <c r="C39" s="332" t="s">
        <v>131</v>
      </c>
      <c r="D39" s="189"/>
      <c r="E39" s="189"/>
      <c r="F39" s="189"/>
      <c r="G39" s="197"/>
      <c r="H39" s="189"/>
      <c r="I39" s="293"/>
      <c r="J39" s="293"/>
      <c r="K39" s="294"/>
      <c r="L39" s="1"/>
      <c r="M39" s="116"/>
      <c r="N39" s="110" t="s">
        <v>38</v>
      </c>
      <c r="P39" s="220" t="s">
        <v>138</v>
      </c>
      <c r="Q39" s="220" t="s">
        <v>139</v>
      </c>
    </row>
    <row r="40" spans="2:17" s="194" customFormat="1">
      <c r="B40" s="186"/>
      <c r="C40" s="340"/>
      <c r="D40" s="187"/>
      <c r="E40" s="187"/>
      <c r="F40" s="338" t="s">
        <v>111</v>
      </c>
      <c r="G40" s="10" t="s">
        <v>26</v>
      </c>
      <c r="H40" s="187"/>
      <c r="I40" s="106">
        <f>I25+I28+I29+I30+I31</f>
        <v>0</v>
      </c>
      <c r="J40" s="106">
        <f>J25+J28+J29+J30+J31</f>
        <v>0</v>
      </c>
      <c r="K40" s="100">
        <f>I40+J40</f>
        <v>0</v>
      </c>
      <c r="L40" s="1"/>
      <c r="M40" s="116"/>
      <c r="N40" s="110"/>
      <c r="O40" s="110"/>
      <c r="P40" s="110"/>
      <c r="Q40" s="110"/>
    </row>
    <row r="41" spans="2:17">
      <c r="N41" s="109"/>
      <c r="O41" s="109"/>
      <c r="P41" s="219"/>
      <c r="Q41" s="219"/>
    </row>
    <row r="42" spans="2:17" ht="26.25" customHeight="1">
      <c r="C42" s="28" t="s">
        <v>74</v>
      </c>
      <c r="N42" s="109"/>
      <c r="O42" s="109"/>
      <c r="P42" s="111"/>
      <c r="Q42" s="111"/>
    </row>
    <row r="43" spans="2:17">
      <c r="C43" s="8" t="s">
        <v>62</v>
      </c>
      <c r="G43" s="34"/>
      <c r="N43" s="109"/>
      <c r="O43" s="109"/>
      <c r="P43" s="111"/>
      <c r="Q43" s="111"/>
    </row>
    <row r="44" spans="2:17">
      <c r="C44" s="173" t="s">
        <v>52</v>
      </c>
      <c r="D44" s="52"/>
      <c r="E44" s="52"/>
      <c r="F44" s="52"/>
      <c r="G44" s="222" t="s">
        <v>187</v>
      </c>
      <c r="H44" s="52"/>
      <c r="I44" s="77"/>
      <c r="J44" s="52"/>
      <c r="K44" s="59"/>
      <c r="N44" s="219" t="s">
        <v>251</v>
      </c>
      <c r="O44" s="111"/>
      <c r="P44" s="111"/>
      <c r="Q44" s="111"/>
    </row>
    <row r="45" spans="2:17" ht="29.1" customHeight="1">
      <c r="C45" s="387" t="s">
        <v>53</v>
      </c>
      <c r="D45" s="388"/>
      <c r="E45" s="388"/>
      <c r="F45" s="388"/>
      <c r="G45" s="87" t="s">
        <v>68</v>
      </c>
      <c r="H45" s="88"/>
      <c r="I45" s="95"/>
      <c r="J45" s="50"/>
      <c r="K45" s="61"/>
      <c r="N45" s="219" t="s">
        <v>251</v>
      </c>
      <c r="O45" s="111"/>
      <c r="P45" s="220" t="s">
        <v>138</v>
      </c>
      <c r="Q45" s="220" t="s">
        <v>139</v>
      </c>
    </row>
    <row r="46" spans="2:17">
      <c r="C46" s="387" t="s">
        <v>126</v>
      </c>
      <c r="D46" s="388"/>
      <c r="E46" s="388"/>
      <c r="F46" s="388"/>
      <c r="G46" s="60" t="s">
        <v>68</v>
      </c>
      <c r="H46" s="50"/>
      <c r="I46" s="73"/>
      <c r="J46" s="50"/>
      <c r="K46" s="61"/>
      <c r="N46" s="219" t="s">
        <v>251</v>
      </c>
      <c r="O46" s="111"/>
      <c r="P46" s="220" t="s">
        <v>138</v>
      </c>
      <c r="Q46" s="220" t="s">
        <v>139</v>
      </c>
    </row>
    <row r="47" spans="2:17" ht="29.45" customHeight="1">
      <c r="C47" s="387" t="s">
        <v>54</v>
      </c>
      <c r="D47" s="388"/>
      <c r="E47" s="388"/>
      <c r="F47" s="388"/>
      <c r="G47" s="60" t="s">
        <v>68</v>
      </c>
      <c r="H47" s="50"/>
      <c r="I47" s="73"/>
      <c r="J47" s="50"/>
      <c r="K47" s="61"/>
      <c r="N47" s="219" t="s">
        <v>251</v>
      </c>
      <c r="O47" s="111"/>
      <c r="P47" s="220" t="s">
        <v>138</v>
      </c>
      <c r="Q47" s="220" t="s">
        <v>139</v>
      </c>
    </row>
    <row r="48" spans="2:17">
      <c r="C48" s="387" t="s">
        <v>127</v>
      </c>
      <c r="D48" s="388"/>
      <c r="E48" s="388"/>
      <c r="F48" s="388"/>
      <c r="G48" s="60" t="s">
        <v>68</v>
      </c>
      <c r="H48" s="50"/>
      <c r="I48" s="73"/>
      <c r="J48" s="50"/>
      <c r="K48" s="61"/>
      <c r="N48" s="219" t="s">
        <v>251</v>
      </c>
      <c r="O48" s="111"/>
      <c r="P48" s="220" t="s">
        <v>138</v>
      </c>
      <c r="Q48" s="220" t="s">
        <v>139</v>
      </c>
    </row>
    <row r="49" spans="3:17">
      <c r="C49" s="36" t="s">
        <v>55</v>
      </c>
      <c r="D49" s="57"/>
      <c r="E49" s="57"/>
      <c r="F49" s="57"/>
      <c r="G49" s="62" t="s">
        <v>68</v>
      </c>
      <c r="H49" s="57"/>
      <c r="I49" s="102">
        <f>I45*I46+I47*I48</f>
        <v>0</v>
      </c>
      <c r="J49" s="57"/>
      <c r="K49" s="63"/>
      <c r="N49" s="219" t="s">
        <v>251</v>
      </c>
      <c r="O49" s="111"/>
      <c r="P49" s="219"/>
      <c r="Q49" s="219"/>
    </row>
    <row r="50" spans="3:17">
      <c r="N50" s="109"/>
      <c r="O50" s="109"/>
      <c r="P50" s="219"/>
      <c r="Q50" s="219"/>
    </row>
    <row r="51" spans="3:17">
      <c r="C51" s="8" t="s">
        <v>63</v>
      </c>
      <c r="G51" s="34"/>
      <c r="N51" s="109"/>
      <c r="O51" s="109"/>
      <c r="P51" s="219"/>
      <c r="Q51" s="219"/>
    </row>
    <row r="52" spans="3:17">
      <c r="C52" s="85" t="s">
        <v>56</v>
      </c>
      <c r="D52" s="52"/>
      <c r="E52" s="52"/>
      <c r="F52" s="52"/>
      <c r="G52" s="53" t="s">
        <v>26</v>
      </c>
      <c r="H52" s="52"/>
      <c r="I52" s="77"/>
      <c r="J52" s="52"/>
      <c r="K52" s="59"/>
      <c r="N52" s="219" t="s">
        <v>251</v>
      </c>
      <c r="O52" s="109"/>
      <c r="P52" s="220" t="s">
        <v>138</v>
      </c>
      <c r="Q52" s="220" t="s">
        <v>139</v>
      </c>
    </row>
    <row r="53" spans="3:17">
      <c r="C53" s="86" t="s">
        <v>57</v>
      </c>
      <c r="D53" s="57"/>
      <c r="E53" s="57"/>
      <c r="F53" s="57"/>
      <c r="G53" s="58" t="s">
        <v>68</v>
      </c>
      <c r="H53" s="57"/>
      <c r="I53" s="96"/>
      <c r="J53" s="57"/>
      <c r="K53" s="63"/>
      <c r="N53" s="219" t="s">
        <v>251</v>
      </c>
      <c r="O53" s="109"/>
      <c r="P53" s="220" t="s">
        <v>138</v>
      </c>
      <c r="Q53" s="220" t="s">
        <v>139</v>
      </c>
    </row>
    <row r="54" spans="3:17">
      <c r="C54" s="22" t="s">
        <v>64</v>
      </c>
      <c r="G54" s="64"/>
      <c r="N54" s="109"/>
      <c r="O54" s="109"/>
      <c r="P54" s="219"/>
      <c r="Q54" s="219"/>
    </row>
    <row r="55" spans="3:17">
      <c r="C55" s="173" t="s">
        <v>424</v>
      </c>
      <c r="D55" s="188"/>
      <c r="E55" s="188"/>
      <c r="F55" s="188"/>
      <c r="G55" s="196" t="s">
        <v>26</v>
      </c>
      <c r="H55" s="188"/>
      <c r="I55" s="74"/>
      <c r="J55" s="188"/>
      <c r="K55" s="191"/>
      <c r="L55" s="186"/>
      <c r="M55" s="194"/>
      <c r="N55" s="219" t="s">
        <v>251</v>
      </c>
      <c r="O55" s="109"/>
      <c r="P55" s="220" t="s">
        <v>138</v>
      </c>
      <c r="Q55" s="220" t="s">
        <v>139</v>
      </c>
    </row>
    <row r="56" spans="3:17">
      <c r="C56" s="45" t="s">
        <v>154</v>
      </c>
      <c r="D56" s="50"/>
      <c r="E56" s="50"/>
      <c r="F56" s="50"/>
      <c r="G56" s="55" t="s">
        <v>26</v>
      </c>
      <c r="H56" s="50"/>
      <c r="I56" s="73"/>
      <c r="J56" s="50"/>
      <c r="K56" s="61"/>
      <c r="N56" s="219" t="s">
        <v>251</v>
      </c>
      <c r="O56" s="109"/>
      <c r="P56" s="220" t="s">
        <v>138</v>
      </c>
      <c r="Q56" s="220" t="s">
        <v>139</v>
      </c>
    </row>
    <row r="57" spans="3:17">
      <c r="C57" s="65" t="s">
        <v>58</v>
      </c>
      <c r="D57" s="50"/>
      <c r="E57" s="50"/>
      <c r="F57" s="50"/>
      <c r="G57" s="55" t="s">
        <v>26</v>
      </c>
      <c r="H57" s="50"/>
      <c r="I57" s="73"/>
      <c r="J57" s="50"/>
      <c r="K57" s="61"/>
      <c r="N57" s="219" t="s">
        <v>251</v>
      </c>
      <c r="O57" s="109"/>
      <c r="P57" s="220" t="s">
        <v>138</v>
      </c>
      <c r="Q57" s="220" t="s">
        <v>139</v>
      </c>
    </row>
    <row r="58" spans="3:17">
      <c r="C58" s="46" t="s">
        <v>59</v>
      </c>
      <c r="D58" s="57"/>
      <c r="E58" s="57"/>
      <c r="F58" s="57"/>
      <c r="G58" s="58" t="s">
        <v>26</v>
      </c>
      <c r="H58" s="57"/>
      <c r="I58" s="96"/>
      <c r="J58" s="57"/>
      <c r="K58" s="63"/>
      <c r="N58" s="219" t="s">
        <v>251</v>
      </c>
      <c r="O58" s="109"/>
      <c r="P58" s="220" t="s">
        <v>138</v>
      </c>
      <c r="Q58" s="220" t="s">
        <v>139</v>
      </c>
    </row>
    <row r="59" spans="3:17">
      <c r="C59" s="50"/>
      <c r="N59" s="109"/>
      <c r="O59" s="109"/>
      <c r="P59" s="219"/>
      <c r="Q59" s="219"/>
    </row>
    <row r="60" spans="3:17">
      <c r="C60" s="8" t="s">
        <v>65</v>
      </c>
      <c r="G60" s="34"/>
      <c r="N60" s="109"/>
      <c r="O60" s="109"/>
      <c r="P60" s="219"/>
      <c r="Q60" s="219"/>
    </row>
    <row r="61" spans="3:17">
      <c r="C61" s="22" t="s">
        <v>66</v>
      </c>
      <c r="N61" s="109"/>
      <c r="O61" s="109"/>
      <c r="P61" s="219"/>
      <c r="Q61" s="219"/>
    </row>
    <row r="62" spans="3:17">
      <c r="C62" s="66" t="s">
        <v>128</v>
      </c>
      <c r="D62" s="52"/>
      <c r="E62" s="52"/>
      <c r="F62" s="52"/>
      <c r="G62" s="53" t="s">
        <v>26</v>
      </c>
      <c r="H62" s="52"/>
      <c r="I62" s="77"/>
      <c r="J62" s="52"/>
      <c r="K62" s="59"/>
      <c r="N62" s="219" t="s">
        <v>251</v>
      </c>
      <c r="O62" s="109"/>
      <c r="P62" s="220" t="s">
        <v>138</v>
      </c>
      <c r="Q62" s="220" t="s">
        <v>139</v>
      </c>
    </row>
    <row r="63" spans="3:17">
      <c r="C63" s="45" t="s">
        <v>60</v>
      </c>
      <c r="D63" s="50"/>
      <c r="E63" s="50"/>
      <c r="F63" s="50"/>
      <c r="G63" s="55" t="s">
        <v>26</v>
      </c>
      <c r="H63" s="50"/>
      <c r="I63" s="73"/>
      <c r="J63" s="50"/>
      <c r="K63" s="61"/>
      <c r="N63" s="219" t="s">
        <v>251</v>
      </c>
      <c r="O63" s="109"/>
      <c r="P63" s="220" t="s">
        <v>138</v>
      </c>
      <c r="Q63" s="220" t="s">
        <v>139</v>
      </c>
    </row>
    <row r="64" spans="3:17">
      <c r="C64" s="46" t="s">
        <v>61</v>
      </c>
      <c r="D64" s="57"/>
      <c r="E64" s="57"/>
      <c r="F64" s="57"/>
      <c r="G64" s="58" t="s">
        <v>26</v>
      </c>
      <c r="H64" s="57"/>
      <c r="I64" s="96"/>
      <c r="J64" s="57"/>
      <c r="K64" s="63"/>
      <c r="N64" s="219" t="s">
        <v>251</v>
      </c>
      <c r="O64" s="109"/>
      <c r="P64" s="220" t="s">
        <v>138</v>
      </c>
      <c r="Q64" s="220" t="s">
        <v>139</v>
      </c>
    </row>
    <row r="65" spans="3:18">
      <c r="C65" s="50"/>
      <c r="N65" s="109"/>
      <c r="O65" s="109"/>
      <c r="P65" s="111"/>
      <c r="Q65" s="111"/>
      <c r="R65" s="109"/>
    </row>
    <row r="66" spans="3:18" ht="26.25" customHeight="1">
      <c r="C66" s="234" t="s">
        <v>190</v>
      </c>
      <c r="N66" s="109"/>
      <c r="O66" s="109"/>
      <c r="P66" s="111"/>
      <c r="Q66" s="111"/>
      <c r="R66" s="109"/>
    </row>
    <row r="67" spans="3:18" ht="15" customHeight="1">
      <c r="C67" s="8" t="s">
        <v>30</v>
      </c>
      <c r="G67" s="34"/>
      <c r="N67" s="109"/>
      <c r="O67" s="109"/>
      <c r="P67" s="111"/>
      <c r="Q67" s="111"/>
      <c r="R67" s="109"/>
    </row>
    <row r="68" spans="3:18" ht="15" customHeight="1">
      <c r="C68" s="203" t="s">
        <v>167</v>
      </c>
      <c r="D68" s="52"/>
      <c r="E68" s="52"/>
      <c r="F68" s="52"/>
      <c r="G68" s="53" t="s">
        <v>26</v>
      </c>
      <c r="H68" s="52"/>
      <c r="I68" s="89"/>
      <c r="J68" s="52"/>
      <c r="K68" s="59"/>
      <c r="N68" s="109" t="s">
        <v>31</v>
      </c>
      <c r="O68" s="109"/>
      <c r="P68" s="220" t="s">
        <v>138</v>
      </c>
      <c r="Q68" s="220" t="s">
        <v>139</v>
      </c>
      <c r="R68" s="109"/>
    </row>
    <row r="69" spans="3:18" ht="15" customHeight="1">
      <c r="C69" s="204" t="s">
        <v>158</v>
      </c>
      <c r="D69" s="50"/>
      <c r="E69" s="50"/>
      <c r="F69" s="50"/>
      <c r="G69" s="55" t="s">
        <v>26</v>
      </c>
      <c r="H69" s="50"/>
      <c r="I69" s="91"/>
      <c r="J69" s="50"/>
      <c r="K69" s="61"/>
      <c r="N69" s="109" t="s">
        <v>31</v>
      </c>
      <c r="O69" s="109"/>
      <c r="P69" s="220" t="s">
        <v>138</v>
      </c>
      <c r="Q69" s="220" t="s">
        <v>139</v>
      </c>
      <c r="R69" s="109"/>
    </row>
    <row r="70" spans="3:18" ht="15" customHeight="1">
      <c r="C70" s="204" t="s">
        <v>161</v>
      </c>
      <c r="D70" s="50"/>
      <c r="E70" s="50"/>
      <c r="F70" s="50"/>
      <c r="G70" s="55" t="s">
        <v>26</v>
      </c>
      <c r="H70" s="50"/>
      <c r="I70" s="91"/>
      <c r="J70" s="50"/>
      <c r="K70" s="61"/>
      <c r="N70" s="109" t="s">
        <v>31</v>
      </c>
      <c r="O70" s="109"/>
      <c r="P70" s="220" t="s">
        <v>138</v>
      </c>
      <c r="Q70" s="220" t="s">
        <v>139</v>
      </c>
      <c r="R70" s="109"/>
    </row>
    <row r="71" spans="3:18" ht="15" customHeight="1">
      <c r="C71" s="204" t="s">
        <v>162</v>
      </c>
      <c r="D71" s="50"/>
      <c r="E71" s="50"/>
      <c r="F71" s="50"/>
      <c r="G71" s="55" t="s">
        <v>26</v>
      </c>
      <c r="H71" s="50"/>
      <c r="I71" s="91"/>
      <c r="J71" s="50"/>
      <c r="K71" s="61"/>
      <c r="N71" s="109" t="s">
        <v>31</v>
      </c>
      <c r="O71" s="109"/>
      <c r="P71" s="220" t="s">
        <v>138</v>
      </c>
      <c r="Q71" s="220" t="s">
        <v>139</v>
      </c>
      <c r="R71" s="109"/>
    </row>
    <row r="72" spans="3:18" ht="15" customHeight="1">
      <c r="C72" s="204" t="s">
        <v>160</v>
      </c>
      <c r="D72" s="50"/>
      <c r="E72" s="50"/>
      <c r="F72" s="50"/>
      <c r="G72" s="55" t="s">
        <v>26</v>
      </c>
      <c r="H72" s="50"/>
      <c r="I72" s="91"/>
      <c r="J72" s="50"/>
      <c r="K72" s="61"/>
      <c r="N72" s="109" t="s">
        <v>31</v>
      </c>
      <c r="O72" s="109"/>
      <c r="P72" s="220" t="s">
        <v>138</v>
      </c>
      <c r="Q72" s="220" t="s">
        <v>139</v>
      </c>
      <c r="R72" s="109"/>
    </row>
    <row r="73" spans="3:18" ht="15" customHeight="1">
      <c r="C73" s="204" t="s">
        <v>164</v>
      </c>
      <c r="D73" s="50"/>
      <c r="E73" s="50"/>
      <c r="F73" s="50"/>
      <c r="G73" s="55" t="s">
        <v>26</v>
      </c>
      <c r="H73" s="50"/>
      <c r="I73" s="91"/>
      <c r="J73" s="50"/>
      <c r="K73" s="61"/>
      <c r="N73" s="109" t="s">
        <v>31</v>
      </c>
      <c r="O73" s="109"/>
      <c r="P73" s="220" t="s">
        <v>138</v>
      </c>
      <c r="Q73" s="220" t="s">
        <v>139</v>
      </c>
      <c r="R73" s="109"/>
    </row>
    <row r="74" spans="3:18" ht="15" customHeight="1">
      <c r="C74" s="204" t="s">
        <v>146</v>
      </c>
      <c r="D74" s="50"/>
      <c r="E74" s="50"/>
      <c r="F74" s="50"/>
      <c r="G74" s="55" t="s">
        <v>26</v>
      </c>
      <c r="H74" s="50"/>
      <c r="I74" s="105">
        <f>I88</f>
        <v>0</v>
      </c>
      <c r="J74" s="50"/>
      <c r="K74" s="61"/>
      <c r="N74" s="109" t="s">
        <v>31</v>
      </c>
      <c r="O74" s="109"/>
      <c r="P74" s="111"/>
      <c r="Q74" s="111"/>
      <c r="R74" s="109"/>
    </row>
    <row r="75" spans="3:18" ht="15" customHeight="1">
      <c r="C75" s="204" t="s">
        <v>157</v>
      </c>
      <c r="D75" s="50"/>
      <c r="E75" s="50"/>
      <c r="F75" s="50"/>
      <c r="G75" s="55" t="s">
        <v>26</v>
      </c>
      <c r="H75" s="50"/>
      <c r="I75" s="91"/>
      <c r="J75" s="50"/>
      <c r="K75" s="61"/>
      <c r="N75" s="109" t="s">
        <v>31</v>
      </c>
      <c r="O75" s="109"/>
      <c r="P75" s="220" t="s">
        <v>138</v>
      </c>
      <c r="Q75" s="220" t="s">
        <v>139</v>
      </c>
      <c r="R75" s="109"/>
    </row>
    <row r="76" spans="3:18" ht="15" customHeight="1">
      <c r="C76" s="204" t="s">
        <v>159</v>
      </c>
      <c r="D76" s="50"/>
      <c r="E76" s="50"/>
      <c r="F76" s="50"/>
      <c r="G76" s="55" t="s">
        <v>26</v>
      </c>
      <c r="H76" s="50"/>
      <c r="I76" s="91"/>
      <c r="J76" s="50"/>
      <c r="K76" s="61"/>
      <c r="N76" s="109" t="s">
        <v>31</v>
      </c>
      <c r="O76" s="109"/>
      <c r="P76" s="220" t="s">
        <v>138</v>
      </c>
      <c r="Q76" s="220" t="s">
        <v>139</v>
      </c>
      <c r="R76" s="109"/>
    </row>
    <row r="77" spans="3:18" ht="15" customHeight="1">
      <c r="C77" s="204" t="s">
        <v>165</v>
      </c>
      <c r="D77" s="50"/>
      <c r="E77" s="50"/>
      <c r="F77" s="50"/>
      <c r="G77" s="55" t="s">
        <v>26</v>
      </c>
      <c r="H77" s="50"/>
      <c r="I77" s="91"/>
      <c r="J77" s="50"/>
      <c r="K77" s="61"/>
      <c r="N77" s="109" t="s">
        <v>31</v>
      </c>
      <c r="O77" s="109"/>
      <c r="P77" s="220" t="s">
        <v>138</v>
      </c>
      <c r="Q77" s="220" t="s">
        <v>139</v>
      </c>
      <c r="R77" s="109"/>
    </row>
    <row r="78" spans="3:18" ht="15" customHeight="1">
      <c r="C78" s="204" t="s">
        <v>163</v>
      </c>
      <c r="D78" s="50"/>
      <c r="E78" s="50"/>
      <c r="F78" s="50"/>
      <c r="G78" s="55" t="s">
        <v>26</v>
      </c>
      <c r="H78" s="50"/>
      <c r="I78" s="91"/>
      <c r="J78" s="50"/>
      <c r="K78" s="61"/>
      <c r="N78" s="109" t="s">
        <v>31</v>
      </c>
      <c r="O78" s="109"/>
      <c r="P78" s="220" t="s">
        <v>138</v>
      </c>
      <c r="Q78" s="220" t="s">
        <v>139</v>
      </c>
      <c r="R78" s="109"/>
    </row>
    <row r="79" spans="3:18" ht="15" customHeight="1">
      <c r="C79" s="204" t="s">
        <v>166</v>
      </c>
      <c r="D79" s="50"/>
      <c r="E79" s="50"/>
      <c r="F79" s="50"/>
      <c r="G79" s="55" t="s">
        <v>26</v>
      </c>
      <c r="H79" s="50"/>
      <c r="I79" s="91"/>
      <c r="J79" s="50"/>
      <c r="K79" s="61"/>
      <c r="N79" s="109" t="s">
        <v>31</v>
      </c>
      <c r="O79" s="109"/>
      <c r="P79" s="220" t="s">
        <v>138</v>
      </c>
      <c r="Q79" s="220" t="s">
        <v>139</v>
      </c>
      <c r="R79" s="109"/>
    </row>
    <row r="80" spans="3:18" ht="15" customHeight="1">
      <c r="C80" s="205" t="s">
        <v>231</v>
      </c>
      <c r="D80" s="57"/>
      <c r="E80" s="57"/>
      <c r="F80" s="57"/>
      <c r="G80" s="58" t="s">
        <v>26</v>
      </c>
      <c r="H80" s="57"/>
      <c r="I80" s="93"/>
      <c r="J80" s="57"/>
      <c r="K80" s="63"/>
      <c r="N80" s="109" t="s">
        <v>31</v>
      </c>
      <c r="O80" s="109"/>
      <c r="P80" s="220" t="s">
        <v>138</v>
      </c>
      <c r="Q80" s="220" t="s">
        <v>139</v>
      </c>
      <c r="R80" s="109"/>
    </row>
    <row r="81" spans="3:18" ht="15" customHeight="1">
      <c r="C81" s="187"/>
      <c r="D81" s="50"/>
      <c r="E81" s="50"/>
      <c r="F81" s="329" t="s">
        <v>70</v>
      </c>
      <c r="G81" s="53" t="s">
        <v>26</v>
      </c>
      <c r="H81" s="50"/>
      <c r="I81" s="105">
        <f>SUM(I68:I80)</f>
        <v>0</v>
      </c>
      <c r="J81" s="50"/>
      <c r="K81" s="50"/>
      <c r="N81" s="109"/>
      <c r="O81" s="109"/>
      <c r="P81" s="109"/>
      <c r="Q81" s="109"/>
      <c r="R81" s="109"/>
    </row>
    <row r="82" spans="3:18">
      <c r="N82" s="109"/>
      <c r="O82" s="109"/>
      <c r="P82" s="111"/>
      <c r="Q82" s="111"/>
      <c r="R82" s="109"/>
    </row>
    <row r="83" spans="3:18">
      <c r="C83" s="8" t="s">
        <v>32</v>
      </c>
      <c r="G83" s="145"/>
      <c r="H83" s="145"/>
      <c r="I83" s="145"/>
      <c r="N83" s="109"/>
      <c r="O83" s="109"/>
      <c r="P83" s="111"/>
      <c r="Q83" s="111"/>
      <c r="R83" s="109"/>
    </row>
    <row r="84" spans="3:18" ht="15" customHeight="1">
      <c r="C84" s="203" t="s">
        <v>147</v>
      </c>
      <c r="D84" s="52"/>
      <c r="E84" s="52"/>
      <c r="F84" s="52"/>
      <c r="G84" s="53" t="s">
        <v>26</v>
      </c>
      <c r="H84" s="52"/>
      <c r="I84" s="89"/>
      <c r="J84" s="52"/>
      <c r="K84" s="59"/>
      <c r="N84" s="219" t="s">
        <v>33</v>
      </c>
      <c r="O84" s="219"/>
      <c r="P84" s="220" t="s">
        <v>138</v>
      </c>
      <c r="Q84" s="220" t="s">
        <v>139</v>
      </c>
      <c r="R84" s="109"/>
    </row>
    <row r="85" spans="3:18" ht="15" customHeight="1">
      <c r="C85" s="204" t="s">
        <v>144</v>
      </c>
      <c r="D85" s="50"/>
      <c r="E85" s="50"/>
      <c r="F85" s="50"/>
      <c r="G85" s="55" t="s">
        <v>26</v>
      </c>
      <c r="H85" s="50"/>
      <c r="I85" s="91"/>
      <c r="J85" s="50"/>
      <c r="K85" s="61"/>
      <c r="N85" s="219" t="s">
        <v>33</v>
      </c>
      <c r="O85" s="219"/>
      <c r="P85" s="220" t="s">
        <v>138</v>
      </c>
      <c r="Q85" s="220" t="s">
        <v>139</v>
      </c>
      <c r="R85" s="109"/>
    </row>
    <row r="86" spans="3:18" ht="15" customHeight="1">
      <c r="C86" s="204" t="s">
        <v>232</v>
      </c>
      <c r="D86" s="50"/>
      <c r="E86" s="50"/>
      <c r="F86" s="50"/>
      <c r="G86" s="55" t="s">
        <v>26</v>
      </c>
      <c r="H86" s="50"/>
      <c r="I86" s="91"/>
      <c r="J86" s="50"/>
      <c r="K86" s="61"/>
      <c r="N86" s="219" t="s">
        <v>33</v>
      </c>
      <c r="O86" s="219"/>
      <c r="P86" s="220" t="s">
        <v>138</v>
      </c>
      <c r="Q86" s="220" t="s">
        <v>139</v>
      </c>
      <c r="R86" s="109"/>
    </row>
    <row r="87" spans="3:18" ht="15" customHeight="1">
      <c r="C87" s="204" t="s">
        <v>233</v>
      </c>
      <c r="D87" s="50"/>
      <c r="E87" s="50"/>
      <c r="F87" s="50"/>
      <c r="G87" s="55" t="s">
        <v>26</v>
      </c>
      <c r="H87" s="50"/>
      <c r="I87" s="91"/>
      <c r="J87" s="50"/>
      <c r="K87" s="61"/>
      <c r="N87" s="219" t="s">
        <v>33</v>
      </c>
      <c r="O87" s="219"/>
      <c r="P87" s="220" t="s">
        <v>138</v>
      </c>
      <c r="Q87" s="220" t="s">
        <v>139</v>
      </c>
      <c r="R87" s="109"/>
    </row>
    <row r="88" spans="3:18" ht="15" customHeight="1">
      <c r="C88" s="204" t="s">
        <v>146</v>
      </c>
      <c r="D88" s="50"/>
      <c r="E88" s="50"/>
      <c r="F88" s="50"/>
      <c r="G88" s="55" t="s">
        <v>26</v>
      </c>
      <c r="H88" s="50"/>
      <c r="I88" s="91"/>
      <c r="J88" s="50"/>
      <c r="K88" s="61"/>
      <c r="N88" s="219" t="s">
        <v>33</v>
      </c>
      <c r="O88" s="219"/>
      <c r="P88" s="220" t="s">
        <v>138</v>
      </c>
      <c r="Q88" s="220" t="s">
        <v>139</v>
      </c>
      <c r="R88" s="109"/>
    </row>
    <row r="89" spans="3:18" ht="15" customHeight="1">
      <c r="C89" s="205" t="s">
        <v>145</v>
      </c>
      <c r="D89" s="57"/>
      <c r="E89" s="57"/>
      <c r="F89" s="57"/>
      <c r="G89" s="58" t="s">
        <v>26</v>
      </c>
      <c r="H89" s="57"/>
      <c r="I89" s="93"/>
      <c r="J89" s="57"/>
      <c r="K89" s="63"/>
      <c r="N89" s="219" t="s">
        <v>33</v>
      </c>
      <c r="O89" s="219"/>
      <c r="P89" s="220" t="s">
        <v>138</v>
      </c>
      <c r="Q89" s="220" t="s">
        <v>139</v>
      </c>
      <c r="R89" s="109"/>
    </row>
    <row r="90" spans="3:18" ht="15" customHeight="1">
      <c r="C90" s="187"/>
      <c r="D90" s="50"/>
      <c r="E90" s="50"/>
      <c r="F90" s="329" t="s">
        <v>70</v>
      </c>
      <c r="G90" s="53" t="s">
        <v>26</v>
      </c>
      <c r="H90" s="50"/>
      <c r="I90" s="105">
        <f>SUM(I84:I89)</f>
        <v>0</v>
      </c>
      <c r="J90" s="50"/>
      <c r="K90" s="50"/>
      <c r="N90" s="219"/>
      <c r="O90" s="219"/>
      <c r="P90" s="219"/>
      <c r="Q90" s="219"/>
      <c r="R90" s="109"/>
    </row>
    <row r="91" spans="3:18">
      <c r="G91" s="64"/>
      <c r="N91" s="109"/>
      <c r="O91" s="109"/>
      <c r="P91" s="111"/>
      <c r="Q91" s="111"/>
      <c r="R91" s="109"/>
    </row>
    <row r="92" spans="3:18">
      <c r="C92" s="8" t="s">
        <v>87</v>
      </c>
      <c r="G92" s="34"/>
      <c r="N92" s="109"/>
      <c r="O92" s="109"/>
      <c r="P92" s="111"/>
      <c r="Q92" s="111"/>
      <c r="R92" s="109"/>
    </row>
    <row r="93" spans="3:18" ht="15" customHeight="1">
      <c r="C93" s="203" t="s">
        <v>8</v>
      </c>
      <c r="D93" s="52"/>
      <c r="E93" s="52"/>
      <c r="F93" s="52"/>
      <c r="G93" s="53" t="s">
        <v>26</v>
      </c>
      <c r="H93" s="52"/>
      <c r="I93" s="89"/>
      <c r="J93" s="52"/>
      <c r="K93" s="59"/>
      <c r="N93" s="111" t="s">
        <v>34</v>
      </c>
      <c r="O93" s="111"/>
      <c r="P93" s="220" t="s">
        <v>138</v>
      </c>
      <c r="Q93" s="220" t="s">
        <v>139</v>
      </c>
      <c r="R93" s="109"/>
    </row>
    <row r="94" spans="3:18" ht="15" customHeight="1">
      <c r="C94" s="204" t="s">
        <v>123</v>
      </c>
      <c r="D94" s="50"/>
      <c r="E94" s="50"/>
      <c r="F94" s="50"/>
      <c r="G94" s="55" t="s">
        <v>26</v>
      </c>
      <c r="H94" s="50"/>
      <c r="I94" s="91"/>
      <c r="J94" s="50"/>
      <c r="K94" s="61"/>
      <c r="N94" s="111" t="s">
        <v>34</v>
      </c>
      <c r="O94" s="111"/>
      <c r="P94" s="220" t="s">
        <v>138</v>
      </c>
      <c r="Q94" s="220" t="s">
        <v>139</v>
      </c>
      <c r="R94" s="109"/>
    </row>
    <row r="95" spans="3:18" ht="15" customHeight="1">
      <c r="C95" s="204" t="s">
        <v>7</v>
      </c>
      <c r="D95" s="50"/>
      <c r="E95" s="50"/>
      <c r="F95" s="50"/>
      <c r="G95" s="55" t="s">
        <v>26</v>
      </c>
      <c r="H95" s="50"/>
      <c r="I95" s="91"/>
      <c r="J95" s="50"/>
      <c r="K95" s="61"/>
      <c r="N95" s="111" t="s">
        <v>34</v>
      </c>
      <c r="O95" s="111"/>
      <c r="P95" s="220" t="s">
        <v>138</v>
      </c>
      <c r="Q95" s="220" t="s">
        <v>139</v>
      </c>
      <c r="R95" s="109"/>
    </row>
    <row r="96" spans="3:18" ht="15" customHeight="1">
      <c r="C96" s="204" t="s">
        <v>124</v>
      </c>
      <c r="D96" s="50"/>
      <c r="E96" s="50"/>
      <c r="F96" s="50"/>
      <c r="G96" s="55" t="s">
        <v>26</v>
      </c>
      <c r="H96" s="50"/>
      <c r="I96" s="91"/>
      <c r="J96" s="50"/>
      <c r="K96" s="61"/>
      <c r="N96" s="111" t="s">
        <v>34</v>
      </c>
      <c r="O96" s="111"/>
      <c r="P96" s="220" t="s">
        <v>138</v>
      </c>
      <c r="Q96" s="220" t="s">
        <v>139</v>
      </c>
      <c r="R96" s="109"/>
    </row>
    <row r="97" spans="3:18" ht="15" customHeight="1">
      <c r="C97" s="204" t="s">
        <v>225</v>
      </c>
      <c r="D97" s="50"/>
      <c r="E97" s="50"/>
      <c r="F97" s="50"/>
      <c r="G97" s="55" t="s">
        <v>26</v>
      </c>
      <c r="H97" s="50"/>
      <c r="I97" s="91"/>
      <c r="J97" s="50"/>
      <c r="K97" s="61"/>
      <c r="N97" s="111" t="s">
        <v>34</v>
      </c>
      <c r="O97" s="111"/>
      <c r="P97" s="220" t="s">
        <v>138</v>
      </c>
      <c r="Q97" s="220" t="s">
        <v>139</v>
      </c>
      <c r="R97" s="109"/>
    </row>
    <row r="98" spans="3:18" ht="15" customHeight="1">
      <c r="C98" s="204" t="s">
        <v>223</v>
      </c>
      <c r="D98" s="50"/>
      <c r="E98" s="50"/>
      <c r="F98" s="50"/>
      <c r="G98" s="55" t="s">
        <v>26</v>
      </c>
      <c r="H98" s="50"/>
      <c r="I98" s="91"/>
      <c r="J98" s="50"/>
      <c r="K98" s="61"/>
      <c r="N98" s="111" t="s">
        <v>34</v>
      </c>
      <c r="O98" s="111"/>
      <c r="P98" s="220" t="s">
        <v>138</v>
      </c>
      <c r="Q98" s="220" t="s">
        <v>139</v>
      </c>
      <c r="R98" s="109"/>
    </row>
    <row r="99" spans="3:18" ht="15" customHeight="1">
      <c r="C99" s="204" t="s">
        <v>172</v>
      </c>
      <c r="D99" s="50"/>
      <c r="E99" s="50"/>
      <c r="F99" s="50"/>
      <c r="G99" s="55" t="s">
        <v>26</v>
      </c>
      <c r="H99" s="50"/>
      <c r="I99" s="91"/>
      <c r="J99" s="50"/>
      <c r="K99" s="61"/>
      <c r="N99" s="111" t="s">
        <v>34</v>
      </c>
      <c r="O99" s="111"/>
      <c r="P99" s="220" t="s">
        <v>138</v>
      </c>
      <c r="Q99" s="220" t="s">
        <v>139</v>
      </c>
      <c r="R99" s="109"/>
    </row>
    <row r="100" spans="3:18" ht="15" customHeight="1">
      <c r="C100" s="205" t="s">
        <v>156</v>
      </c>
      <c r="D100" s="57"/>
      <c r="E100" s="57"/>
      <c r="F100" s="57"/>
      <c r="G100" s="58" t="s">
        <v>26</v>
      </c>
      <c r="H100" s="57"/>
      <c r="I100" s="93"/>
      <c r="J100" s="57"/>
      <c r="K100" s="63"/>
      <c r="N100" s="111" t="s">
        <v>34</v>
      </c>
      <c r="O100" s="111"/>
      <c r="P100" s="220" t="s">
        <v>138</v>
      </c>
      <c r="Q100" s="220" t="s">
        <v>139</v>
      </c>
      <c r="R100" s="109"/>
    </row>
    <row r="101" spans="3:18">
      <c r="F101" s="338" t="s">
        <v>430</v>
      </c>
      <c r="G101" s="53" t="s">
        <v>26</v>
      </c>
      <c r="I101" s="106">
        <f>SUM(I93:I100)</f>
        <v>0</v>
      </c>
      <c r="N101" s="109"/>
      <c r="O101" s="109"/>
      <c r="P101" s="111"/>
      <c r="Q101" s="111"/>
    </row>
    <row r="102" spans="3:18">
      <c r="N102" s="109"/>
      <c r="O102" s="109"/>
      <c r="P102" s="111"/>
      <c r="Q102" s="111"/>
      <c r="R102" s="109"/>
    </row>
  </sheetData>
  <mergeCells count="5">
    <mergeCell ref="P4:Q4"/>
    <mergeCell ref="C45:F45"/>
    <mergeCell ref="C46:F46"/>
    <mergeCell ref="C47:F47"/>
    <mergeCell ref="C48:F48"/>
  </mergeCells>
  <phoneticPr fontId="40" type="noConversion"/>
  <pageMargins left="0.25" right="0.25" top="0.75" bottom="0.75" header="0.3" footer="0.3"/>
  <pageSetup paperSize="9" scale="59" fitToHeight="0" orientation="portrait" r:id="rId1"/>
  <rowBreaks count="1" manualBreakCount="1">
    <brk id="65" min="2" max="1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V58"/>
  <sheetViews>
    <sheetView zoomScaleNormal="100" workbookViewId="0"/>
  </sheetViews>
  <sheetFormatPr defaultColWidth="9.140625" defaultRowHeight="15"/>
  <cols>
    <col min="1" max="1" width="1.85546875" style="30" customWidth="1"/>
    <col min="2" max="2" width="3" style="2" customWidth="1"/>
    <col min="3" max="3" width="33.28515625" style="2" customWidth="1"/>
    <col min="4" max="4" width="29.7109375" style="186" customWidth="1"/>
    <col min="5" max="5" width="7.7109375" style="2" customWidth="1"/>
    <col min="6" max="6" width="1.85546875" style="2" customWidth="1"/>
    <col min="7" max="7" width="12.85546875" style="2" customWidth="1"/>
    <col min="8" max="9" width="9.5703125" style="2" customWidth="1"/>
    <col min="10" max="10" width="11.140625" style="2" customWidth="1"/>
    <col min="11" max="11" width="9.7109375" style="2" customWidth="1"/>
    <col min="12" max="13" width="9.7109375" style="186" customWidth="1"/>
    <col min="14" max="15" width="9.85546875" style="29" customWidth="1"/>
    <col min="16" max="16" width="3" style="2" customWidth="1"/>
    <col min="17" max="17" width="2.28515625" style="30" customWidth="1"/>
    <col min="18" max="18" width="12.7109375" style="30" customWidth="1"/>
    <col min="19" max="19" width="2" style="30" customWidth="1"/>
    <col min="20" max="21" width="10.7109375" style="219" customWidth="1"/>
    <col min="22" max="16384" width="9.140625" style="30"/>
  </cols>
  <sheetData>
    <row r="1" spans="2:22" ht="61.5" customHeight="1">
      <c r="B1" s="23"/>
      <c r="C1" s="177" t="s">
        <v>130</v>
      </c>
      <c r="D1" s="130"/>
      <c r="E1" s="69"/>
      <c r="F1" s="69"/>
      <c r="G1" s="69"/>
      <c r="H1" s="69"/>
      <c r="I1" s="69"/>
      <c r="J1" s="69"/>
      <c r="K1" s="69"/>
      <c r="L1" s="69"/>
      <c r="M1" s="69"/>
      <c r="N1" s="69"/>
      <c r="O1" s="69"/>
      <c r="Q1" s="115"/>
    </row>
    <row r="2" spans="2:22" ht="24" customHeight="1">
      <c r="B2" s="23"/>
      <c r="C2" s="269" t="s">
        <v>220</v>
      </c>
      <c r="D2" s="130"/>
      <c r="E2" s="69"/>
      <c r="F2" s="69"/>
      <c r="G2" s="231"/>
      <c r="H2" s="164"/>
      <c r="I2" s="164"/>
      <c r="J2" s="164"/>
      <c r="K2" s="164"/>
      <c r="L2" s="164"/>
      <c r="M2" s="164"/>
      <c r="N2" s="164"/>
      <c r="O2" s="164"/>
      <c r="P2" s="29"/>
      <c r="Q2" s="115"/>
    </row>
    <row r="3" spans="2:22" s="194" customFormat="1" ht="24" customHeight="1">
      <c r="B3" s="23"/>
      <c r="C3" s="269"/>
      <c r="D3" s="130"/>
      <c r="E3" s="69"/>
      <c r="F3" s="69"/>
      <c r="G3" s="232" t="s">
        <v>0</v>
      </c>
      <c r="H3" s="164"/>
      <c r="I3" s="164"/>
      <c r="J3" s="164"/>
      <c r="K3" s="164"/>
      <c r="L3" s="164"/>
      <c r="M3" s="164"/>
      <c r="N3" s="164"/>
      <c r="O3" s="164"/>
      <c r="P3" s="186"/>
      <c r="Q3" s="115"/>
      <c r="T3" s="219"/>
      <c r="U3" s="219"/>
    </row>
    <row r="4" spans="2:22" ht="21.75" customHeight="1">
      <c r="B4" s="23"/>
      <c r="C4" s="177"/>
      <c r="D4" s="130"/>
      <c r="E4" s="69"/>
      <c r="F4" s="69"/>
      <c r="G4" s="389" t="s">
        <v>113</v>
      </c>
      <c r="H4" s="390"/>
      <c r="I4" s="390"/>
      <c r="J4" s="390"/>
      <c r="K4" s="390"/>
      <c r="L4" s="390"/>
      <c r="M4" s="390"/>
      <c r="N4" s="390"/>
      <c r="O4" s="391"/>
      <c r="P4" s="29"/>
      <c r="Q4" s="115"/>
    </row>
    <row r="5" spans="2:22" ht="18" customHeight="1">
      <c r="B5" s="1"/>
      <c r="C5" s="1"/>
      <c r="D5" s="1"/>
      <c r="E5" s="1"/>
      <c r="G5" s="394" t="s">
        <v>129</v>
      </c>
      <c r="H5" s="396" t="s">
        <v>77</v>
      </c>
      <c r="I5" s="397"/>
      <c r="J5" s="398"/>
      <c r="K5" s="396" t="s">
        <v>226</v>
      </c>
      <c r="L5" s="397"/>
      <c r="M5" s="398"/>
      <c r="N5" s="399" t="s">
        <v>168</v>
      </c>
      <c r="O5" s="392" t="s">
        <v>169</v>
      </c>
      <c r="Q5" s="116"/>
      <c r="T5" s="268" t="s">
        <v>140</v>
      </c>
      <c r="U5" s="268" t="s">
        <v>141</v>
      </c>
    </row>
    <row r="6" spans="2:22" ht="31.5" customHeight="1">
      <c r="B6" s="1"/>
      <c r="C6" s="1"/>
      <c r="D6" s="1"/>
      <c r="E6" s="34" t="s">
        <v>3</v>
      </c>
      <c r="F6" s="29"/>
      <c r="G6" s="395"/>
      <c r="H6" s="223" t="s">
        <v>17</v>
      </c>
      <c r="I6" s="224" t="s">
        <v>115</v>
      </c>
      <c r="J6" s="225" t="s">
        <v>29</v>
      </c>
      <c r="K6" s="223" t="s">
        <v>17</v>
      </c>
      <c r="L6" s="224" t="s">
        <v>228</v>
      </c>
      <c r="M6" s="225" t="s">
        <v>227</v>
      </c>
      <c r="N6" s="400"/>
      <c r="O6" s="393"/>
      <c r="P6" s="29"/>
      <c r="Q6" s="117"/>
      <c r="R6" s="44" t="s">
        <v>50</v>
      </c>
      <c r="S6" s="47"/>
      <c r="T6" s="385" t="s">
        <v>137</v>
      </c>
      <c r="U6" s="386"/>
    </row>
    <row r="7" spans="2:22" ht="26.25" customHeight="1">
      <c r="B7" s="4"/>
      <c r="C7" s="28" t="s">
        <v>51</v>
      </c>
      <c r="D7" s="28"/>
      <c r="E7" s="4"/>
      <c r="F7" s="4"/>
      <c r="G7" s="4"/>
      <c r="H7" s="4"/>
      <c r="I7" s="4"/>
      <c r="J7" s="4"/>
      <c r="K7" s="270"/>
      <c r="L7" s="284"/>
      <c r="M7" s="284"/>
      <c r="N7" s="4"/>
      <c r="O7" s="4"/>
      <c r="P7" s="4"/>
      <c r="Q7" s="116"/>
      <c r="R7" s="194"/>
      <c r="S7" s="194"/>
    </row>
    <row r="8" spans="2:22">
      <c r="C8" s="22" t="s">
        <v>28</v>
      </c>
      <c r="D8" s="22"/>
      <c r="F8" s="4"/>
      <c r="Q8" s="116"/>
      <c r="R8" s="110"/>
    </row>
    <row r="9" spans="2:22" s="194" customFormat="1">
      <c r="B9" s="186"/>
      <c r="C9" s="203" t="s">
        <v>234</v>
      </c>
      <c r="D9" s="188"/>
      <c r="E9" s="196" t="s">
        <v>26</v>
      </c>
      <c r="F9" s="188"/>
      <c r="G9" s="165">
        <f>H9+K9+N9+O9</f>
        <v>0</v>
      </c>
      <c r="H9" s="118">
        <f>I9+J9</f>
        <v>0</v>
      </c>
      <c r="I9" s="74"/>
      <c r="J9" s="74"/>
      <c r="K9" s="118">
        <f>L9+M9</f>
        <v>0</v>
      </c>
      <c r="L9" s="118"/>
      <c r="M9" s="118"/>
      <c r="N9" s="118"/>
      <c r="O9" s="131"/>
      <c r="P9" s="186"/>
      <c r="Q9" s="116"/>
      <c r="R9" s="110" t="s">
        <v>142</v>
      </c>
      <c r="T9" s="220" t="s">
        <v>138</v>
      </c>
      <c r="U9" s="220" t="s">
        <v>139</v>
      </c>
    </row>
    <row r="10" spans="2:22" s="194" customFormat="1">
      <c r="B10" s="186"/>
      <c r="C10" s="204" t="s">
        <v>163</v>
      </c>
      <c r="D10" s="187"/>
      <c r="E10" s="190" t="s">
        <v>26</v>
      </c>
      <c r="F10" s="187"/>
      <c r="G10" s="166">
        <f>N10+O10</f>
        <v>0</v>
      </c>
      <c r="H10" s="137"/>
      <c r="I10" s="137"/>
      <c r="J10" s="137"/>
      <c r="K10" s="137"/>
      <c r="L10" s="137"/>
      <c r="M10" s="137"/>
      <c r="N10" s="119"/>
      <c r="O10" s="122"/>
      <c r="P10" s="186"/>
      <c r="Q10" s="116"/>
      <c r="R10" s="110" t="s">
        <v>142</v>
      </c>
      <c r="T10" s="220" t="s">
        <v>138</v>
      </c>
      <c r="U10" s="220" t="s">
        <v>139</v>
      </c>
    </row>
    <row r="11" spans="2:22" s="194" customFormat="1">
      <c r="B11" s="186"/>
      <c r="C11" s="204" t="s">
        <v>171</v>
      </c>
      <c r="D11" s="187"/>
      <c r="E11" s="190" t="s">
        <v>26</v>
      </c>
      <c r="F11" s="187"/>
      <c r="G11" s="166">
        <f>H11+K11+N11+O11</f>
        <v>0</v>
      </c>
      <c r="H11" s="119">
        <f>I11+J11</f>
        <v>0</v>
      </c>
      <c r="I11" s="119">
        <f>SUM(I12:I14)</f>
        <v>0</v>
      </c>
      <c r="J11" s="119">
        <f>SUM(J12:J14)</f>
        <v>0</v>
      </c>
      <c r="K11" s="119">
        <f>L11+M11</f>
        <v>0</v>
      </c>
      <c r="L11" s="119">
        <f>SUM(L12:L14)</f>
        <v>0</v>
      </c>
      <c r="M11" s="119">
        <f>SUM(M12:M14)</f>
        <v>0</v>
      </c>
      <c r="N11" s="119">
        <f>SUM(N12:N14)</f>
        <v>0</v>
      </c>
      <c r="O11" s="122">
        <f>SUM(O12:O14)</f>
        <v>0</v>
      </c>
      <c r="P11" s="186"/>
      <c r="Q11" s="116"/>
      <c r="R11" s="110" t="s">
        <v>142</v>
      </c>
      <c r="T11" s="220" t="s">
        <v>138</v>
      </c>
      <c r="U11" s="220" t="s">
        <v>139</v>
      </c>
    </row>
    <row r="12" spans="2:22" s="194" customFormat="1">
      <c r="B12" s="186"/>
      <c r="C12" s="68" t="s">
        <v>237</v>
      </c>
      <c r="D12" s="187"/>
      <c r="E12" s="190" t="s">
        <v>26</v>
      </c>
      <c r="F12" s="187"/>
      <c r="G12" s="166">
        <f>H12+K12+N12+O12</f>
        <v>0</v>
      </c>
      <c r="H12" s="119">
        <f t="shared" ref="H12:H14" si="0">I12+J12</f>
        <v>0</v>
      </c>
      <c r="I12" s="75"/>
      <c r="J12" s="75"/>
      <c r="K12" s="119">
        <f t="shared" ref="K12:K14" si="1">L12+M12</f>
        <v>0</v>
      </c>
      <c r="L12" s="119"/>
      <c r="M12" s="119"/>
      <c r="N12" s="119"/>
      <c r="O12" s="122"/>
      <c r="P12" s="186"/>
      <c r="Q12" s="116"/>
      <c r="R12" s="110" t="s">
        <v>142</v>
      </c>
      <c r="T12" s="220" t="s">
        <v>138</v>
      </c>
      <c r="U12" s="220" t="s">
        <v>139</v>
      </c>
    </row>
    <row r="13" spans="2:22" s="194" customFormat="1">
      <c r="B13" s="186"/>
      <c r="C13" s="68" t="s">
        <v>238</v>
      </c>
      <c r="D13" s="187"/>
      <c r="E13" s="190" t="s">
        <v>26</v>
      </c>
      <c r="F13" s="187"/>
      <c r="G13" s="166">
        <f>H13+K13+N13+O13</f>
        <v>0</v>
      </c>
      <c r="H13" s="119">
        <f t="shared" si="0"/>
        <v>0</v>
      </c>
      <c r="I13" s="75"/>
      <c r="J13" s="75"/>
      <c r="K13" s="119">
        <f t="shared" si="1"/>
        <v>0</v>
      </c>
      <c r="L13" s="119"/>
      <c r="M13" s="119"/>
      <c r="N13" s="119"/>
      <c r="O13" s="122"/>
      <c r="P13" s="186"/>
      <c r="Q13" s="116"/>
      <c r="R13" s="110" t="s">
        <v>142</v>
      </c>
      <c r="T13" s="220" t="s">
        <v>138</v>
      </c>
      <c r="U13" s="220" t="s">
        <v>139</v>
      </c>
    </row>
    <row r="14" spans="2:22" s="194" customFormat="1">
      <c r="B14" s="186"/>
      <c r="C14" s="292" t="s">
        <v>239</v>
      </c>
      <c r="D14" s="189"/>
      <c r="E14" s="197" t="s">
        <v>26</v>
      </c>
      <c r="F14" s="189"/>
      <c r="G14" s="167">
        <f>H14+K14+N14+O14</f>
        <v>0</v>
      </c>
      <c r="H14" s="120">
        <f t="shared" si="0"/>
        <v>0</v>
      </c>
      <c r="I14" s="76"/>
      <c r="J14" s="76"/>
      <c r="K14" s="120">
        <f t="shared" si="1"/>
        <v>0</v>
      </c>
      <c r="L14" s="120"/>
      <c r="M14" s="120"/>
      <c r="N14" s="120"/>
      <c r="O14" s="132"/>
      <c r="P14" s="186"/>
      <c r="Q14" s="116"/>
      <c r="R14" s="110" t="s">
        <v>142</v>
      </c>
      <c r="T14" s="220" t="s">
        <v>138</v>
      </c>
      <c r="U14" s="220" t="s">
        <v>139</v>
      </c>
    </row>
    <row r="15" spans="2:22" s="194" customFormat="1">
      <c r="B15" s="186"/>
      <c r="C15" s="341"/>
      <c r="D15" s="338" t="s">
        <v>70</v>
      </c>
      <c r="E15" s="196" t="s">
        <v>26</v>
      </c>
      <c r="F15" s="187"/>
      <c r="G15" s="107">
        <f>G9+G11</f>
        <v>0</v>
      </c>
      <c r="H15" s="100">
        <f>H9+H11</f>
        <v>0</v>
      </c>
      <c r="I15" s="100">
        <f>I9+I11</f>
        <v>0</v>
      </c>
      <c r="J15" s="100">
        <f>J9+J11</f>
        <v>0</v>
      </c>
      <c r="K15" s="100">
        <f>L15+M15</f>
        <v>0</v>
      </c>
      <c r="L15" s="100">
        <f>L9+L11</f>
        <v>0</v>
      </c>
      <c r="M15" s="100">
        <f>M9+M11</f>
        <v>0</v>
      </c>
      <c r="N15" s="107">
        <f>SUM(N9:N11)</f>
        <v>0</v>
      </c>
      <c r="O15" s="107">
        <f>SUM(O9:O11)</f>
        <v>0</v>
      </c>
      <c r="P15" s="186"/>
      <c r="Q15" s="116"/>
      <c r="R15" s="110"/>
      <c r="S15" s="110"/>
      <c r="T15" s="110"/>
      <c r="U15" s="110"/>
      <c r="V15" s="110"/>
    </row>
    <row r="16" spans="2:22">
      <c r="N16" s="4"/>
      <c r="O16" s="4"/>
      <c r="Q16" s="116"/>
      <c r="R16" s="110"/>
      <c r="S16" s="110"/>
      <c r="T16" s="126"/>
      <c r="U16" s="126"/>
    </row>
    <row r="17" spans="2:22" ht="15" customHeight="1">
      <c r="C17" s="8" t="s">
        <v>24</v>
      </c>
      <c r="D17" s="8"/>
      <c r="E17" s="145"/>
      <c r="F17" s="186"/>
      <c r="G17" s="186"/>
      <c r="H17" s="186"/>
      <c r="I17" s="186"/>
      <c r="J17" s="186"/>
      <c r="K17" s="186"/>
      <c r="N17" s="186"/>
      <c r="O17" s="186"/>
      <c r="Q17" s="116"/>
      <c r="R17" s="110"/>
    </row>
    <row r="18" spans="2:22">
      <c r="C18" s="203" t="s">
        <v>19</v>
      </c>
      <c r="D18" s="188"/>
      <c r="E18" s="196" t="s">
        <v>26</v>
      </c>
      <c r="F18" s="188"/>
      <c r="G18" s="165">
        <f>H18+K18+N18+O18</f>
        <v>0</v>
      </c>
      <c r="H18" s="118">
        <f>I18+J18</f>
        <v>0</v>
      </c>
      <c r="I18" s="89"/>
      <c r="J18" s="74"/>
      <c r="K18" s="118">
        <f>L18+M18</f>
        <v>0</v>
      </c>
      <c r="L18" s="169"/>
      <c r="M18" s="169"/>
      <c r="N18" s="74"/>
      <c r="O18" s="199"/>
      <c r="Q18" s="116"/>
      <c r="R18" s="110" t="s">
        <v>38</v>
      </c>
      <c r="T18" s="220" t="s">
        <v>138</v>
      </c>
      <c r="U18" s="220" t="s">
        <v>139</v>
      </c>
    </row>
    <row r="19" spans="2:22">
      <c r="C19" s="204" t="s">
        <v>18</v>
      </c>
      <c r="D19" s="187"/>
      <c r="E19" s="190" t="s">
        <v>26</v>
      </c>
      <c r="F19" s="187"/>
      <c r="G19" s="166">
        <f>H19+K19+N19+O19</f>
        <v>0</v>
      </c>
      <c r="H19" s="119">
        <f>I19+J19</f>
        <v>0</v>
      </c>
      <c r="I19" s="119"/>
      <c r="J19" s="119"/>
      <c r="K19" s="119">
        <f>L19+M19</f>
        <v>0</v>
      </c>
      <c r="L19" s="121"/>
      <c r="M19" s="121"/>
      <c r="N19" s="119"/>
      <c r="O19" s="122"/>
      <c r="Q19" s="116"/>
      <c r="R19" s="110" t="s">
        <v>38</v>
      </c>
      <c r="T19" s="220" t="s">
        <v>138</v>
      </c>
      <c r="U19" s="220" t="s">
        <v>139</v>
      </c>
    </row>
    <row r="20" spans="2:22">
      <c r="C20" s="205" t="s">
        <v>91</v>
      </c>
      <c r="D20" s="189"/>
      <c r="E20" s="197" t="s">
        <v>26</v>
      </c>
      <c r="F20" s="189"/>
      <c r="G20" s="167">
        <f>H20+K20+N20+O20</f>
        <v>0</v>
      </c>
      <c r="H20" s="120">
        <f>I20+J20</f>
        <v>0</v>
      </c>
      <c r="I20" s="93"/>
      <c r="J20" s="93"/>
      <c r="K20" s="120">
        <f>L20+M20</f>
        <v>0</v>
      </c>
      <c r="L20" s="123"/>
      <c r="M20" s="123"/>
      <c r="N20" s="76"/>
      <c r="O20" s="201"/>
      <c r="Q20" s="116"/>
      <c r="R20" s="110" t="s">
        <v>38</v>
      </c>
      <c r="T20" s="220" t="s">
        <v>138</v>
      </c>
      <c r="U20" s="220" t="s">
        <v>139</v>
      </c>
    </row>
    <row r="21" spans="2:22" s="194" customFormat="1">
      <c r="B21" s="186"/>
      <c r="C21" s="187"/>
      <c r="D21" s="338" t="s">
        <v>111</v>
      </c>
      <c r="E21" s="196" t="s">
        <v>26</v>
      </c>
      <c r="F21" s="187"/>
      <c r="G21" s="100">
        <f>G18+G19+G20</f>
        <v>0</v>
      </c>
      <c r="H21" s="106">
        <f t="shared" ref="H21:O21" si="2">SUM(H18:H20)</f>
        <v>0</v>
      </c>
      <c r="I21" s="106">
        <f t="shared" si="2"/>
        <v>0</v>
      </c>
      <c r="J21" s="106">
        <f t="shared" si="2"/>
        <v>0</v>
      </c>
      <c r="K21" s="106">
        <f t="shared" si="2"/>
        <v>0</v>
      </c>
      <c r="L21" s="106">
        <f t="shared" si="2"/>
        <v>0</v>
      </c>
      <c r="M21" s="106">
        <f t="shared" si="2"/>
        <v>0</v>
      </c>
      <c r="N21" s="106">
        <f t="shared" si="2"/>
        <v>0</v>
      </c>
      <c r="O21" s="106">
        <f t="shared" si="2"/>
        <v>0</v>
      </c>
      <c r="P21" s="186"/>
      <c r="Q21" s="116"/>
      <c r="R21" s="110"/>
      <c r="S21" s="110"/>
      <c r="T21" s="110"/>
      <c r="U21" s="110"/>
      <c r="V21" s="110"/>
    </row>
    <row r="22" spans="2:22">
      <c r="R22" s="110"/>
      <c r="S22" s="110"/>
      <c r="T22" s="126"/>
      <c r="U22" s="126"/>
    </row>
    <row r="23" spans="2:22" ht="26.25" customHeight="1">
      <c r="C23" s="28" t="s">
        <v>109</v>
      </c>
      <c r="D23" s="28"/>
      <c r="H23" s="29"/>
      <c r="I23" s="29"/>
      <c r="R23" s="126"/>
      <c r="S23" s="126"/>
      <c r="T23" s="126"/>
      <c r="U23" s="126"/>
    </row>
    <row r="24" spans="2:22">
      <c r="B24" s="29"/>
      <c r="C24" s="22" t="s">
        <v>67</v>
      </c>
      <c r="D24" s="22"/>
      <c r="E24" s="34"/>
      <c r="R24" s="126"/>
      <c r="T24" s="126"/>
      <c r="U24" s="126"/>
    </row>
    <row r="25" spans="2:22">
      <c r="B25" s="29"/>
      <c r="C25" s="342" t="s">
        <v>431</v>
      </c>
      <c r="D25" s="229"/>
      <c r="E25" s="196" t="s">
        <v>26</v>
      </c>
      <c r="F25" s="188"/>
      <c r="G25" s="188"/>
      <c r="H25" s="118">
        <f>I25+J25</f>
        <v>0</v>
      </c>
      <c r="I25" s="74"/>
      <c r="J25" s="74"/>
      <c r="K25" s="188"/>
      <c r="L25" s="188"/>
      <c r="M25" s="188"/>
      <c r="N25" s="188"/>
      <c r="O25" s="191"/>
      <c r="R25" s="126" t="s">
        <v>35</v>
      </c>
      <c r="T25" s="220" t="s">
        <v>138</v>
      </c>
      <c r="U25" s="220" t="s">
        <v>139</v>
      </c>
    </row>
    <row r="26" spans="2:22">
      <c r="B26" s="29"/>
      <c r="C26" s="343" t="s">
        <v>431</v>
      </c>
      <c r="D26" s="230"/>
      <c r="E26" s="190" t="s">
        <v>26</v>
      </c>
      <c r="F26" s="187"/>
      <c r="G26" s="187"/>
      <c r="H26" s="119">
        <f t="shared" ref="H26:H27" si="3">I26+J26</f>
        <v>0</v>
      </c>
      <c r="I26" s="75"/>
      <c r="J26" s="75"/>
      <c r="K26" s="187"/>
      <c r="L26" s="187"/>
      <c r="M26" s="187"/>
      <c r="N26" s="187"/>
      <c r="O26" s="192"/>
      <c r="R26" s="126" t="s">
        <v>35</v>
      </c>
      <c r="T26" s="220" t="s">
        <v>138</v>
      </c>
      <c r="U26" s="220" t="s">
        <v>139</v>
      </c>
    </row>
    <row r="27" spans="2:22">
      <c r="B27" s="29"/>
      <c r="C27" s="343" t="s">
        <v>431</v>
      </c>
      <c r="D27" s="230"/>
      <c r="E27" s="190" t="s">
        <v>26</v>
      </c>
      <c r="F27" s="187"/>
      <c r="G27" s="187"/>
      <c r="H27" s="119">
        <f t="shared" si="3"/>
        <v>0</v>
      </c>
      <c r="I27" s="75"/>
      <c r="J27" s="75"/>
      <c r="K27" s="187"/>
      <c r="L27" s="187"/>
      <c r="M27" s="187"/>
      <c r="N27" s="187"/>
      <c r="O27" s="192"/>
      <c r="R27" s="126" t="s">
        <v>35</v>
      </c>
      <c r="T27" s="220" t="s">
        <v>138</v>
      </c>
      <c r="U27" s="220" t="s">
        <v>139</v>
      </c>
    </row>
    <row r="28" spans="2:22">
      <c r="C28" s="336" t="s">
        <v>131</v>
      </c>
      <c r="D28" s="339"/>
      <c r="E28" s="189"/>
      <c r="F28" s="189"/>
      <c r="G28" s="189"/>
      <c r="H28" s="189"/>
      <c r="I28" s="189"/>
      <c r="J28" s="189"/>
      <c r="K28" s="189"/>
      <c r="L28" s="189"/>
      <c r="M28" s="189"/>
      <c r="N28" s="189"/>
      <c r="O28" s="193"/>
      <c r="R28" s="110"/>
      <c r="S28" s="110"/>
      <c r="T28" s="126"/>
      <c r="U28" s="126"/>
    </row>
    <row r="29" spans="2:22">
      <c r="R29" s="110"/>
      <c r="S29" s="110"/>
      <c r="T29" s="126"/>
      <c r="U29" s="126"/>
    </row>
    <row r="30" spans="2:22" ht="26.25" customHeight="1">
      <c r="C30" s="28" t="s">
        <v>170</v>
      </c>
      <c r="D30" s="28"/>
      <c r="E30" s="34"/>
      <c r="G30" s="29"/>
      <c r="R30" s="126"/>
      <c r="S30" s="126"/>
      <c r="T30" s="126"/>
      <c r="U30" s="126"/>
    </row>
    <row r="31" spans="2:22">
      <c r="C31" s="203" t="s">
        <v>165</v>
      </c>
      <c r="D31" s="188"/>
      <c r="E31" s="196" t="s">
        <v>26</v>
      </c>
      <c r="F31" s="188"/>
      <c r="G31" s="165">
        <f>SUM(K9:K11)</f>
        <v>0</v>
      </c>
      <c r="H31" s="188"/>
      <c r="I31" s="188"/>
      <c r="J31" s="188"/>
      <c r="K31" s="188"/>
      <c r="L31" s="188"/>
      <c r="M31" s="188"/>
      <c r="N31" s="188"/>
      <c r="O31" s="191"/>
      <c r="R31" s="126" t="s">
        <v>31</v>
      </c>
      <c r="S31" s="126"/>
      <c r="T31" s="243"/>
      <c r="U31" s="243"/>
    </row>
    <row r="32" spans="2:22">
      <c r="C32" s="204" t="s">
        <v>163</v>
      </c>
      <c r="D32" s="187"/>
      <c r="E32" s="190" t="s">
        <v>26</v>
      </c>
      <c r="F32" s="187"/>
      <c r="G32" s="166">
        <f>G10</f>
        <v>0</v>
      </c>
      <c r="H32" s="187"/>
      <c r="I32" s="187"/>
      <c r="J32" s="187"/>
      <c r="K32" s="187"/>
      <c r="L32" s="187"/>
      <c r="M32" s="187"/>
      <c r="N32" s="187"/>
      <c r="O32" s="192"/>
      <c r="R32" s="126" t="s">
        <v>31</v>
      </c>
      <c r="S32" s="126"/>
      <c r="T32" s="220"/>
      <c r="U32" s="220"/>
    </row>
    <row r="33" spans="2:21">
      <c r="C33" s="204" t="s">
        <v>166</v>
      </c>
      <c r="D33" s="187"/>
      <c r="E33" s="190" t="s">
        <v>26</v>
      </c>
      <c r="F33" s="187"/>
      <c r="G33" s="166">
        <f>SUM(H9:H11)</f>
        <v>0</v>
      </c>
      <c r="H33" s="187"/>
      <c r="I33" s="187"/>
      <c r="J33" s="187"/>
      <c r="K33" s="187"/>
      <c r="L33" s="187"/>
      <c r="M33" s="187"/>
      <c r="N33" s="187"/>
      <c r="O33" s="192"/>
      <c r="R33" s="126" t="s">
        <v>31</v>
      </c>
      <c r="S33" s="126"/>
      <c r="T33" s="243"/>
      <c r="U33" s="243"/>
    </row>
    <row r="34" spans="2:21">
      <c r="C34" s="205" t="s">
        <v>231</v>
      </c>
      <c r="D34" s="189"/>
      <c r="E34" s="197" t="s">
        <v>26</v>
      </c>
      <c r="F34" s="189"/>
      <c r="G34" s="300"/>
      <c r="H34" s="189"/>
      <c r="I34" s="189"/>
      <c r="J34" s="189"/>
      <c r="K34" s="189"/>
      <c r="L34" s="189"/>
      <c r="M34" s="189"/>
      <c r="N34" s="189"/>
      <c r="O34" s="193"/>
      <c r="R34" s="126" t="s">
        <v>31</v>
      </c>
      <c r="S34" s="126"/>
      <c r="T34" s="220" t="s">
        <v>138</v>
      </c>
      <c r="U34" s="220" t="s">
        <v>139</v>
      </c>
    </row>
    <row r="35" spans="2:21">
      <c r="R35" s="110"/>
      <c r="S35" s="110"/>
      <c r="T35" s="126"/>
      <c r="U35" s="126"/>
    </row>
    <row r="36" spans="2:21" ht="26.25" customHeight="1">
      <c r="C36" s="28" t="s">
        <v>81</v>
      </c>
      <c r="D36" s="28"/>
      <c r="E36" s="34"/>
      <c r="G36" s="29"/>
      <c r="R36" s="126"/>
      <c r="S36" s="126"/>
      <c r="T36" s="126"/>
      <c r="U36" s="126"/>
    </row>
    <row r="37" spans="2:21">
      <c r="C37" s="203" t="s">
        <v>147</v>
      </c>
      <c r="D37" s="188"/>
      <c r="E37" s="14" t="s">
        <v>26</v>
      </c>
      <c r="F37" s="12"/>
      <c r="G37" s="89"/>
      <c r="H37" s="12"/>
      <c r="I37" s="12"/>
      <c r="J37" s="12"/>
      <c r="K37" s="12"/>
      <c r="L37" s="188"/>
      <c r="M37" s="188"/>
      <c r="N37" s="12"/>
      <c r="O37" s="15"/>
      <c r="R37" s="126" t="s">
        <v>33</v>
      </c>
      <c r="T37" s="220" t="s">
        <v>138</v>
      </c>
      <c r="U37" s="220" t="s">
        <v>139</v>
      </c>
    </row>
    <row r="38" spans="2:21">
      <c r="C38" s="204" t="s">
        <v>144</v>
      </c>
      <c r="D38" s="187"/>
      <c r="E38" s="6" t="s">
        <v>26</v>
      </c>
      <c r="F38" s="4"/>
      <c r="G38" s="91"/>
      <c r="H38" s="4"/>
      <c r="I38" s="4"/>
      <c r="J38" s="4"/>
      <c r="K38" s="4"/>
      <c r="L38" s="187"/>
      <c r="M38" s="187"/>
      <c r="N38" s="4"/>
      <c r="O38" s="16"/>
      <c r="R38" s="126" t="s">
        <v>33</v>
      </c>
      <c r="T38" s="220" t="s">
        <v>138</v>
      </c>
      <c r="U38" s="220" t="s">
        <v>139</v>
      </c>
    </row>
    <row r="39" spans="2:21">
      <c r="C39" s="204" t="s">
        <v>232</v>
      </c>
      <c r="D39" s="187"/>
      <c r="E39" s="6" t="s">
        <v>26</v>
      </c>
      <c r="F39" s="4"/>
      <c r="G39" s="91"/>
      <c r="H39" s="4"/>
      <c r="I39" s="4"/>
      <c r="J39" s="4"/>
      <c r="K39" s="4"/>
      <c r="L39" s="187"/>
      <c r="M39" s="187"/>
      <c r="N39" s="4"/>
      <c r="O39" s="16"/>
      <c r="R39" s="126" t="s">
        <v>33</v>
      </c>
      <c r="T39" s="220" t="s">
        <v>138</v>
      </c>
      <c r="U39" s="220" t="s">
        <v>139</v>
      </c>
    </row>
    <row r="40" spans="2:21">
      <c r="C40" s="204" t="s">
        <v>233</v>
      </c>
      <c r="D40" s="187"/>
      <c r="E40" s="6" t="s">
        <v>26</v>
      </c>
      <c r="F40" s="4"/>
      <c r="G40" s="91"/>
      <c r="H40" s="4"/>
      <c r="I40" s="4"/>
      <c r="J40" s="4"/>
      <c r="K40" s="4"/>
      <c r="L40" s="187"/>
      <c r="M40" s="187"/>
      <c r="N40" s="4"/>
      <c r="O40" s="16"/>
      <c r="R40" s="126" t="s">
        <v>33</v>
      </c>
      <c r="T40" s="220" t="s">
        <v>138</v>
      </c>
      <c r="U40" s="220" t="s">
        <v>139</v>
      </c>
    </row>
    <row r="41" spans="2:21">
      <c r="C41" s="204" t="s">
        <v>146</v>
      </c>
      <c r="D41" s="187"/>
      <c r="E41" s="6" t="s">
        <v>26</v>
      </c>
      <c r="F41" s="4"/>
      <c r="G41" s="91"/>
      <c r="H41" s="4"/>
      <c r="I41" s="4"/>
      <c r="J41" s="4"/>
      <c r="K41" s="4"/>
      <c r="L41" s="187"/>
      <c r="M41" s="187"/>
      <c r="N41" s="4"/>
      <c r="O41" s="16"/>
      <c r="R41" s="126" t="s">
        <v>33</v>
      </c>
      <c r="T41" s="220" t="s">
        <v>138</v>
      </c>
      <c r="U41" s="220" t="s">
        <v>139</v>
      </c>
    </row>
    <row r="42" spans="2:21">
      <c r="C42" s="205" t="s">
        <v>145</v>
      </c>
      <c r="D42" s="189"/>
      <c r="E42" s="19" t="s">
        <v>26</v>
      </c>
      <c r="F42" s="18"/>
      <c r="G42" s="93"/>
      <c r="H42" s="18"/>
      <c r="I42" s="18"/>
      <c r="J42" s="18"/>
      <c r="K42" s="18"/>
      <c r="L42" s="189"/>
      <c r="M42" s="189"/>
      <c r="N42" s="18"/>
      <c r="O42" s="20"/>
      <c r="R42" s="126" t="s">
        <v>33</v>
      </c>
      <c r="T42" s="220" t="s">
        <v>138</v>
      </c>
      <c r="U42" s="220" t="s">
        <v>139</v>
      </c>
    </row>
    <row r="43" spans="2:21">
      <c r="R43" s="125"/>
      <c r="T43" s="126"/>
      <c r="U43" s="126"/>
    </row>
    <row r="44" spans="2:21" s="194" customFormat="1" ht="26.25">
      <c r="B44" s="186"/>
      <c r="C44" s="234" t="s">
        <v>183</v>
      </c>
      <c r="D44" s="207"/>
      <c r="E44" s="207"/>
      <c r="F44" s="207"/>
      <c r="G44" s="186"/>
      <c r="H44" s="186"/>
      <c r="I44" s="186"/>
      <c r="J44" s="186"/>
      <c r="K44" s="186"/>
      <c r="L44" s="186"/>
      <c r="M44" s="186"/>
      <c r="N44" s="10"/>
      <c r="O44" s="186"/>
      <c r="P44" s="291"/>
      <c r="Q44" s="219"/>
    </row>
    <row r="45" spans="2:21" s="194" customFormat="1">
      <c r="B45" s="186"/>
      <c r="C45" s="202" t="s">
        <v>201</v>
      </c>
      <c r="D45" s="210"/>
      <c r="E45" s="72"/>
      <c r="F45" s="72"/>
      <c r="G45" s="186"/>
      <c r="H45" s="186"/>
      <c r="I45" s="186"/>
      <c r="J45" s="186"/>
      <c r="K45" s="186"/>
      <c r="L45" s="186"/>
      <c r="M45" s="186"/>
      <c r="N45" s="10"/>
      <c r="O45" s="291"/>
      <c r="P45" s="291"/>
      <c r="Q45" s="219"/>
    </row>
    <row r="46" spans="2:21" s="194" customFormat="1">
      <c r="B46" s="186"/>
      <c r="C46" s="209" t="s">
        <v>182</v>
      </c>
      <c r="D46" s="181"/>
      <c r="E46" s="181" t="s">
        <v>26</v>
      </c>
      <c r="F46" s="188"/>
      <c r="G46" s="181"/>
      <c r="H46" s="287"/>
      <c r="I46" s="188"/>
      <c r="J46" s="288"/>
      <c r="K46" s="188"/>
      <c r="L46" s="188"/>
      <c r="M46" s="188"/>
      <c r="N46" s="188"/>
      <c r="O46" s="191"/>
      <c r="P46" s="291"/>
      <c r="Q46" s="219"/>
      <c r="R46" s="125" t="s">
        <v>173</v>
      </c>
      <c r="T46" s="220" t="s">
        <v>138</v>
      </c>
      <c r="U46" s="220" t="s">
        <v>139</v>
      </c>
    </row>
    <row r="47" spans="2:21" s="194" customFormat="1">
      <c r="B47" s="186"/>
      <c r="C47" s="208" t="s">
        <v>181</v>
      </c>
      <c r="D47" s="38"/>
      <c r="E47" s="38" t="s">
        <v>26</v>
      </c>
      <c r="F47" s="187"/>
      <c r="G47" s="38"/>
      <c r="H47" s="285"/>
      <c r="I47" s="187"/>
      <c r="J47" s="286"/>
      <c r="K47" s="187"/>
      <c r="L47" s="187"/>
      <c r="M47" s="187"/>
      <c r="N47" s="187"/>
      <c r="O47" s="192"/>
      <c r="P47" s="291"/>
      <c r="Q47" s="219"/>
      <c r="R47" s="125" t="s">
        <v>173</v>
      </c>
      <c r="T47" s="220" t="s">
        <v>138</v>
      </c>
      <c r="U47" s="220" t="s">
        <v>139</v>
      </c>
    </row>
    <row r="48" spans="2:21" s="194" customFormat="1">
      <c r="B48" s="186"/>
      <c r="C48" s="211" t="s">
        <v>180</v>
      </c>
      <c r="D48" s="180"/>
      <c r="E48" s="180" t="s">
        <v>26</v>
      </c>
      <c r="F48" s="189"/>
      <c r="G48" s="180"/>
      <c r="H48" s="289"/>
      <c r="I48" s="189"/>
      <c r="J48" s="290"/>
      <c r="K48" s="189"/>
      <c r="L48" s="189"/>
      <c r="M48" s="189"/>
      <c r="N48" s="189"/>
      <c r="O48" s="193"/>
      <c r="P48" s="291"/>
      <c r="Q48" s="219"/>
      <c r="R48" s="125" t="s">
        <v>173</v>
      </c>
      <c r="T48" s="220" t="s">
        <v>138</v>
      </c>
      <c r="U48" s="220" t="s">
        <v>139</v>
      </c>
    </row>
    <row r="49" spans="2:21" s="194" customFormat="1">
      <c r="B49" s="186"/>
      <c r="C49" s="202" t="s">
        <v>202</v>
      </c>
      <c r="D49" s="316"/>
      <c r="E49" s="316"/>
      <c r="F49" s="186"/>
      <c r="G49" s="316"/>
      <c r="H49" s="207"/>
      <c r="I49" s="186"/>
      <c r="J49" s="207"/>
      <c r="K49" s="186"/>
      <c r="L49" s="186"/>
      <c r="M49" s="186"/>
      <c r="N49" s="186"/>
      <c r="O49" s="186"/>
      <c r="P49" s="291"/>
      <c r="Q49" s="219"/>
      <c r="R49" s="125"/>
      <c r="T49" s="219"/>
      <c r="U49" s="219"/>
    </row>
    <row r="50" spans="2:21" s="194" customFormat="1">
      <c r="B50" s="186"/>
      <c r="C50" s="209" t="s">
        <v>179</v>
      </c>
      <c r="D50" s="181"/>
      <c r="E50" s="181" t="s">
        <v>26</v>
      </c>
      <c r="F50" s="188"/>
      <c r="G50" s="181"/>
      <c r="H50" s="287"/>
      <c r="I50" s="188"/>
      <c r="J50" s="288"/>
      <c r="K50" s="188"/>
      <c r="L50" s="188"/>
      <c r="M50" s="188"/>
      <c r="N50" s="188"/>
      <c r="O50" s="191"/>
      <c r="P50" s="291"/>
      <c r="Q50" s="219"/>
      <c r="R50" s="125" t="s">
        <v>173</v>
      </c>
      <c r="T50" s="220" t="s">
        <v>138</v>
      </c>
      <c r="U50" s="220" t="s">
        <v>139</v>
      </c>
    </row>
    <row r="51" spans="2:21" s="194" customFormat="1">
      <c r="B51" s="186"/>
      <c r="C51" s="208" t="s">
        <v>178</v>
      </c>
      <c r="D51" s="38"/>
      <c r="E51" s="38" t="s">
        <v>26</v>
      </c>
      <c r="F51" s="187"/>
      <c r="G51" s="38"/>
      <c r="H51" s="285"/>
      <c r="I51" s="187"/>
      <c r="J51" s="286"/>
      <c r="K51" s="187"/>
      <c r="L51" s="187"/>
      <c r="M51" s="187"/>
      <c r="N51" s="187"/>
      <c r="O51" s="192"/>
      <c r="P51" s="291"/>
      <c r="Q51" s="219"/>
      <c r="R51" s="125" t="s">
        <v>173</v>
      </c>
      <c r="T51" s="220" t="s">
        <v>138</v>
      </c>
      <c r="U51" s="220" t="s">
        <v>139</v>
      </c>
    </row>
    <row r="52" spans="2:21" s="194" customFormat="1">
      <c r="B52" s="186"/>
      <c r="C52" s="211" t="s">
        <v>177</v>
      </c>
      <c r="D52" s="180"/>
      <c r="E52" s="180" t="s">
        <v>26</v>
      </c>
      <c r="F52" s="189"/>
      <c r="G52" s="180"/>
      <c r="H52" s="289"/>
      <c r="I52" s="189"/>
      <c r="J52" s="290"/>
      <c r="K52" s="189"/>
      <c r="L52" s="189"/>
      <c r="M52" s="189"/>
      <c r="N52" s="189"/>
      <c r="O52" s="193"/>
      <c r="P52" s="291"/>
      <c r="Q52" s="219"/>
      <c r="R52" s="125" t="s">
        <v>173</v>
      </c>
      <c r="T52" s="220" t="s">
        <v>138</v>
      </c>
      <c r="U52" s="220" t="s">
        <v>139</v>
      </c>
    </row>
    <row r="53" spans="2:21" s="194" customFormat="1">
      <c r="B53" s="186"/>
      <c r="C53" s="202" t="s">
        <v>203</v>
      </c>
      <c r="D53" s="316"/>
      <c r="E53" s="316"/>
      <c r="F53" s="186"/>
      <c r="G53" s="316"/>
      <c r="H53" s="207"/>
      <c r="I53" s="186"/>
      <c r="J53" s="207"/>
      <c r="K53" s="186"/>
      <c r="L53" s="186"/>
      <c r="M53" s="186"/>
      <c r="N53" s="186"/>
      <c r="O53" s="186"/>
      <c r="P53" s="291"/>
      <c r="Q53" s="219"/>
      <c r="R53" s="125"/>
      <c r="T53" s="219"/>
      <c r="U53" s="219"/>
    </row>
    <row r="54" spans="2:21" s="194" customFormat="1">
      <c r="B54" s="186"/>
      <c r="C54" s="209" t="s">
        <v>176</v>
      </c>
      <c r="D54" s="181"/>
      <c r="E54" s="181" t="s">
        <v>26</v>
      </c>
      <c r="F54" s="188"/>
      <c r="G54" s="181"/>
      <c r="H54" s="287"/>
      <c r="I54" s="188"/>
      <c r="J54" s="288"/>
      <c r="K54" s="188"/>
      <c r="L54" s="188"/>
      <c r="M54" s="188"/>
      <c r="N54" s="188"/>
      <c r="O54" s="191"/>
      <c r="P54" s="291"/>
      <c r="Q54" s="219"/>
      <c r="R54" s="125" t="s">
        <v>173</v>
      </c>
      <c r="T54" s="220" t="s">
        <v>138</v>
      </c>
      <c r="U54" s="220" t="s">
        <v>139</v>
      </c>
    </row>
    <row r="55" spans="2:21" s="194" customFormat="1">
      <c r="B55" s="186"/>
      <c r="C55" s="208" t="s">
        <v>175</v>
      </c>
      <c r="D55" s="38"/>
      <c r="E55" s="38" t="s">
        <v>26</v>
      </c>
      <c r="F55" s="187"/>
      <c r="G55" s="38"/>
      <c r="H55" s="285"/>
      <c r="I55" s="187"/>
      <c r="J55" s="286"/>
      <c r="K55" s="187"/>
      <c r="L55" s="187"/>
      <c r="M55" s="187"/>
      <c r="N55" s="187"/>
      <c r="O55" s="192"/>
      <c r="P55" s="291"/>
      <c r="Q55" s="219"/>
      <c r="R55" s="125" t="s">
        <v>173</v>
      </c>
      <c r="T55" s="220" t="s">
        <v>138</v>
      </c>
      <c r="U55" s="220" t="s">
        <v>139</v>
      </c>
    </row>
    <row r="56" spans="2:21" s="194" customFormat="1">
      <c r="B56" s="186"/>
      <c r="C56" s="211" t="s">
        <v>174</v>
      </c>
      <c r="D56" s="180"/>
      <c r="E56" s="180" t="s">
        <v>26</v>
      </c>
      <c r="F56" s="189"/>
      <c r="G56" s="180"/>
      <c r="H56" s="289"/>
      <c r="I56" s="189"/>
      <c r="J56" s="290"/>
      <c r="K56" s="189"/>
      <c r="L56" s="189"/>
      <c r="M56" s="189"/>
      <c r="N56" s="189"/>
      <c r="O56" s="193"/>
      <c r="P56" s="291"/>
      <c r="Q56" s="219"/>
      <c r="R56" s="125" t="s">
        <v>173</v>
      </c>
      <c r="T56" s="220" t="s">
        <v>138</v>
      </c>
      <c r="U56" s="220" t="s">
        <v>139</v>
      </c>
    </row>
    <row r="57" spans="2:21">
      <c r="O57" s="2"/>
      <c r="P57" s="291"/>
    </row>
    <row r="58" spans="2:21">
      <c r="P58" s="291"/>
    </row>
  </sheetData>
  <mergeCells count="7">
    <mergeCell ref="G4:O4"/>
    <mergeCell ref="O5:O6"/>
    <mergeCell ref="T6:U6"/>
    <mergeCell ref="G5:G6"/>
    <mergeCell ref="H5:J5"/>
    <mergeCell ref="N5:N6"/>
    <mergeCell ref="K5:M5"/>
  </mergeCells>
  <pageMargins left="0.25" right="0.25" top="0.75" bottom="0.75" header="0.3" footer="0.3"/>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N44"/>
  <sheetViews>
    <sheetView workbookViewId="0"/>
  </sheetViews>
  <sheetFormatPr defaultColWidth="9.140625" defaultRowHeight="15"/>
  <cols>
    <col min="1" max="1" width="1.85546875" style="30" customWidth="1"/>
    <col min="2" max="2" width="2.7109375" style="29" customWidth="1"/>
    <col min="3" max="3" width="51.28515625" style="2" customWidth="1"/>
    <col min="4" max="4" width="53.5703125" style="2" customWidth="1"/>
    <col min="5" max="5" width="9.42578125" style="2" customWidth="1"/>
    <col min="6" max="6" width="2.42578125" style="2" customWidth="1"/>
    <col min="7" max="7" width="15" style="29" customWidth="1"/>
    <col min="8" max="8" width="15" style="2" customWidth="1"/>
    <col min="9" max="9" width="3.85546875" style="29" customWidth="1"/>
    <col min="10" max="10" width="3.28515625" style="30" customWidth="1"/>
    <col min="11" max="11" width="13.140625" style="30" customWidth="1"/>
    <col min="12" max="12" width="2.42578125" style="30" customWidth="1"/>
    <col min="13" max="14" width="10.7109375" style="219" customWidth="1"/>
    <col min="15" max="16384" width="9.140625" style="30"/>
  </cols>
  <sheetData>
    <row r="1" spans="2:14" ht="48.75" customHeight="1">
      <c r="B1" s="40"/>
      <c r="C1" s="177" t="s">
        <v>130</v>
      </c>
      <c r="D1" s="177"/>
      <c r="E1" s="177"/>
      <c r="F1" s="177"/>
      <c r="G1" s="177"/>
      <c r="H1" s="177"/>
      <c r="I1" s="134"/>
      <c r="J1" s="116"/>
      <c r="L1" s="116"/>
    </row>
    <row r="2" spans="2:14" ht="27.95" customHeight="1">
      <c r="C2" s="269" t="s">
        <v>221</v>
      </c>
      <c r="D2" s="269"/>
      <c r="E2" s="269"/>
      <c r="F2" s="269"/>
      <c r="G2" s="269"/>
      <c r="H2" s="269"/>
      <c r="I2" s="39"/>
      <c r="J2" s="133"/>
      <c r="K2" s="133"/>
      <c r="L2" s="116"/>
      <c r="M2" s="30"/>
      <c r="N2" s="30"/>
    </row>
    <row r="3" spans="2:14" s="194" customFormat="1" ht="22.5" customHeight="1">
      <c r="B3" s="186"/>
      <c r="C3" s="269"/>
      <c r="D3" s="269"/>
      <c r="E3" s="269"/>
      <c r="F3" s="269"/>
      <c r="G3" s="232" t="s">
        <v>0</v>
      </c>
      <c r="H3" s="269"/>
      <c r="I3" s="39"/>
      <c r="J3" s="133"/>
      <c r="K3" s="133"/>
      <c r="L3" s="116"/>
      <c r="M3" s="268" t="s">
        <v>140</v>
      </c>
      <c r="N3" s="268" t="s">
        <v>141</v>
      </c>
    </row>
    <row r="4" spans="2:14" ht="35.25" customHeight="1">
      <c r="C4" s="1"/>
      <c r="D4" s="1"/>
      <c r="E4" s="34" t="s">
        <v>3</v>
      </c>
      <c r="G4" s="33" t="s">
        <v>6</v>
      </c>
      <c r="H4" s="33" t="s">
        <v>76</v>
      </c>
      <c r="I4" s="135"/>
      <c r="K4" s="44" t="s">
        <v>50</v>
      </c>
      <c r="L4" s="47"/>
      <c r="M4" s="385" t="s">
        <v>137</v>
      </c>
      <c r="N4" s="386"/>
    </row>
    <row r="5" spans="2:14" ht="27" customHeight="1">
      <c r="C5" s="28" t="s">
        <v>51</v>
      </c>
      <c r="D5" s="4"/>
      <c r="E5" s="4"/>
      <c r="F5" s="4"/>
      <c r="K5" s="194"/>
      <c r="L5" s="194"/>
    </row>
    <row r="6" spans="2:14" ht="17.25" customHeight="1">
      <c r="C6" s="22" t="s">
        <v>28</v>
      </c>
      <c r="F6" s="4"/>
      <c r="I6" s="136"/>
      <c r="J6" s="124"/>
      <c r="K6" s="110"/>
      <c r="L6" s="110"/>
      <c r="M6" s="110"/>
      <c r="N6" s="110"/>
    </row>
    <row r="7" spans="2:14">
      <c r="C7" s="203" t="s">
        <v>27</v>
      </c>
      <c r="D7" s="13"/>
      <c r="E7" s="196" t="s">
        <v>26</v>
      </c>
      <c r="F7" s="188"/>
      <c r="G7" s="118"/>
      <c r="H7" s="131"/>
      <c r="I7" s="137"/>
      <c r="J7" s="124"/>
      <c r="K7" s="110" t="s">
        <v>142</v>
      </c>
      <c r="M7" s="220" t="s">
        <v>138</v>
      </c>
      <c r="N7" s="220" t="s">
        <v>139</v>
      </c>
    </row>
    <row r="8" spans="2:14">
      <c r="C8" s="204" t="s">
        <v>199</v>
      </c>
      <c r="D8" s="5"/>
      <c r="E8" s="190" t="s">
        <v>26</v>
      </c>
      <c r="F8" s="187"/>
      <c r="G8" s="119"/>
      <c r="H8" s="122"/>
      <c r="I8" s="137"/>
      <c r="J8" s="124"/>
      <c r="K8" s="110" t="s">
        <v>142</v>
      </c>
      <c r="M8" s="220" t="s">
        <v>138</v>
      </c>
      <c r="N8" s="220" t="s">
        <v>139</v>
      </c>
    </row>
    <row r="9" spans="2:14">
      <c r="C9" s="204" t="s">
        <v>22</v>
      </c>
      <c r="D9" s="5"/>
      <c r="E9" s="190" t="s">
        <v>26</v>
      </c>
      <c r="F9" s="187"/>
      <c r="G9" s="119"/>
      <c r="H9" s="122"/>
      <c r="I9" s="137"/>
      <c r="J9" s="124"/>
      <c r="K9" s="110" t="s">
        <v>142</v>
      </c>
      <c r="M9" s="220" t="s">
        <v>138</v>
      </c>
      <c r="N9" s="220" t="s">
        <v>139</v>
      </c>
    </row>
    <row r="10" spans="2:14">
      <c r="C10" s="68" t="s">
        <v>23</v>
      </c>
      <c r="D10" s="5"/>
      <c r="E10" s="190" t="s">
        <v>26</v>
      </c>
      <c r="G10" s="119"/>
      <c r="H10" s="122"/>
      <c r="I10" s="137"/>
      <c r="J10" s="124"/>
      <c r="K10" s="110" t="s">
        <v>142</v>
      </c>
      <c r="M10" s="220" t="s">
        <v>138</v>
      </c>
      <c r="N10" s="220" t="s">
        <v>139</v>
      </c>
    </row>
    <row r="11" spans="2:14">
      <c r="C11" s="68" t="s">
        <v>90</v>
      </c>
      <c r="D11" s="5"/>
      <c r="E11" s="190" t="s">
        <v>26</v>
      </c>
      <c r="F11" s="187"/>
      <c r="G11" s="119"/>
      <c r="H11" s="122"/>
      <c r="I11" s="137"/>
      <c r="J11" s="124"/>
      <c r="K11" s="110" t="s">
        <v>142</v>
      </c>
      <c r="M11" s="220" t="s">
        <v>138</v>
      </c>
      <c r="N11" s="220" t="s">
        <v>139</v>
      </c>
    </row>
    <row r="12" spans="2:14">
      <c r="C12" s="204" t="s">
        <v>120</v>
      </c>
      <c r="D12" s="5"/>
      <c r="E12" s="190" t="s">
        <v>26</v>
      </c>
      <c r="F12" s="187"/>
      <c r="G12" s="119"/>
      <c r="H12" s="122"/>
      <c r="I12" s="137"/>
      <c r="J12" s="124"/>
      <c r="K12" s="110" t="s">
        <v>142</v>
      </c>
      <c r="M12" s="220" t="s">
        <v>138</v>
      </c>
      <c r="N12" s="220" t="s">
        <v>139</v>
      </c>
    </row>
    <row r="13" spans="2:14" s="194" customFormat="1">
      <c r="B13" s="186"/>
      <c r="C13" s="204" t="s">
        <v>236</v>
      </c>
      <c r="D13" s="5"/>
      <c r="E13" s="190" t="s">
        <v>26</v>
      </c>
      <c r="F13" s="187"/>
      <c r="G13" s="119"/>
      <c r="H13" s="122"/>
      <c r="I13" s="137"/>
      <c r="J13" s="124"/>
      <c r="K13" s="110" t="s">
        <v>142</v>
      </c>
      <c r="M13" s="220" t="s">
        <v>138</v>
      </c>
      <c r="N13" s="220" t="s">
        <v>139</v>
      </c>
    </row>
    <row r="14" spans="2:14">
      <c r="C14" s="204" t="s">
        <v>92</v>
      </c>
      <c r="D14" s="187"/>
      <c r="E14" s="190" t="s">
        <v>26</v>
      </c>
      <c r="F14" s="187"/>
      <c r="G14" s="107">
        <f>SUM(G15:G17)</f>
        <v>0</v>
      </c>
      <c r="H14" s="295">
        <f>SUM(H15:H17)</f>
        <v>0</v>
      </c>
      <c r="I14" s="137"/>
      <c r="K14" s="110" t="s">
        <v>142</v>
      </c>
      <c r="M14" s="220" t="s">
        <v>138</v>
      </c>
      <c r="N14" s="220" t="s">
        <v>139</v>
      </c>
    </row>
    <row r="15" spans="2:14" s="194" customFormat="1">
      <c r="B15" s="186"/>
      <c r="C15" s="68" t="s">
        <v>237</v>
      </c>
      <c r="D15" s="187"/>
      <c r="E15" s="190" t="s">
        <v>26</v>
      </c>
      <c r="F15" s="187"/>
      <c r="G15" s="119"/>
      <c r="H15" s="122"/>
      <c r="I15" s="137"/>
      <c r="K15" s="110" t="s">
        <v>142</v>
      </c>
      <c r="M15" s="220" t="s">
        <v>138</v>
      </c>
      <c r="N15" s="220" t="s">
        <v>139</v>
      </c>
    </row>
    <row r="16" spans="2:14" s="194" customFormat="1">
      <c r="B16" s="186"/>
      <c r="C16" s="68" t="s">
        <v>238</v>
      </c>
      <c r="D16" s="187"/>
      <c r="E16" s="190" t="s">
        <v>26</v>
      </c>
      <c r="F16" s="187"/>
      <c r="G16" s="119"/>
      <c r="H16" s="122"/>
      <c r="I16" s="137"/>
      <c r="K16" s="110" t="s">
        <v>142</v>
      </c>
      <c r="M16" s="220" t="s">
        <v>138</v>
      </c>
      <c r="N16" s="220" t="s">
        <v>139</v>
      </c>
    </row>
    <row r="17" spans="2:14" s="194" customFormat="1">
      <c r="B17" s="186"/>
      <c r="C17" s="292" t="s">
        <v>239</v>
      </c>
      <c r="D17" s="189"/>
      <c r="E17" s="197" t="s">
        <v>26</v>
      </c>
      <c r="F17" s="189"/>
      <c r="G17" s="120"/>
      <c r="H17" s="132"/>
      <c r="I17" s="137"/>
      <c r="K17" s="110" t="s">
        <v>142</v>
      </c>
      <c r="M17" s="220" t="s">
        <v>138</v>
      </c>
      <c r="N17" s="220" t="s">
        <v>139</v>
      </c>
    </row>
    <row r="18" spans="2:14" s="194" customFormat="1">
      <c r="B18" s="186"/>
      <c r="C18" s="341"/>
      <c r="D18" s="338" t="s">
        <v>70</v>
      </c>
      <c r="E18" s="196" t="s">
        <v>26</v>
      </c>
      <c r="F18" s="187"/>
      <c r="G18" s="107">
        <f>SUM(G7:G14)</f>
        <v>0</v>
      </c>
      <c r="H18" s="107">
        <f>SUM(H7:H14)</f>
        <v>0</v>
      </c>
      <c r="I18" s="137"/>
      <c r="K18" s="110"/>
      <c r="L18" s="110"/>
      <c r="M18" s="110"/>
      <c r="N18" s="110"/>
    </row>
    <row r="19" spans="2:14">
      <c r="G19" s="187"/>
      <c r="H19" s="187"/>
      <c r="K19" s="125"/>
      <c r="L19" s="125"/>
    </row>
    <row r="20" spans="2:14" ht="15" customHeight="1">
      <c r="B20" s="11"/>
      <c r="C20" s="8" t="s">
        <v>24</v>
      </c>
      <c r="E20" s="34"/>
      <c r="G20" s="186"/>
      <c r="H20" s="186"/>
      <c r="I20" s="136"/>
      <c r="K20" s="110"/>
      <c r="L20" s="110"/>
      <c r="M20" s="110"/>
      <c r="N20" s="110"/>
    </row>
    <row r="21" spans="2:14">
      <c r="C21" s="203" t="s">
        <v>21</v>
      </c>
      <c r="D21" s="12"/>
      <c r="E21" s="14" t="s">
        <v>26</v>
      </c>
      <c r="F21" s="12"/>
      <c r="G21" s="118"/>
      <c r="H21" s="131"/>
      <c r="I21" s="137"/>
      <c r="K21" s="110" t="s">
        <v>38</v>
      </c>
      <c r="M21" s="220" t="s">
        <v>138</v>
      </c>
      <c r="N21" s="220" t="s">
        <v>139</v>
      </c>
    </row>
    <row r="22" spans="2:14">
      <c r="C22" s="68" t="s">
        <v>20</v>
      </c>
      <c r="D22" s="4"/>
      <c r="E22" s="6" t="s">
        <v>26</v>
      </c>
      <c r="F22" s="4"/>
      <c r="G22" s="119"/>
      <c r="H22" s="122"/>
      <c r="I22" s="137"/>
      <c r="K22" s="110" t="s">
        <v>38</v>
      </c>
      <c r="M22" s="220" t="s">
        <v>138</v>
      </c>
      <c r="N22" s="220" t="s">
        <v>139</v>
      </c>
    </row>
    <row r="23" spans="2:14">
      <c r="C23" s="68" t="s">
        <v>89</v>
      </c>
      <c r="D23" s="4"/>
      <c r="E23" s="6" t="s">
        <v>26</v>
      </c>
      <c r="F23" s="4"/>
      <c r="G23" s="119"/>
      <c r="H23" s="122"/>
      <c r="I23" s="137"/>
      <c r="K23" s="110" t="s">
        <v>38</v>
      </c>
      <c r="M23" s="220" t="s">
        <v>138</v>
      </c>
      <c r="N23" s="220" t="s">
        <v>139</v>
      </c>
    </row>
    <row r="24" spans="2:14">
      <c r="C24" s="204" t="s">
        <v>121</v>
      </c>
      <c r="D24" s="4"/>
      <c r="E24" s="6" t="s">
        <v>26</v>
      </c>
      <c r="F24" s="4"/>
      <c r="G24" s="119"/>
      <c r="H24" s="122"/>
      <c r="I24" s="137"/>
      <c r="K24" s="110" t="s">
        <v>38</v>
      </c>
      <c r="M24" s="220" t="s">
        <v>138</v>
      </c>
      <c r="N24" s="220" t="s">
        <v>139</v>
      </c>
    </row>
    <row r="25" spans="2:14">
      <c r="C25" s="204" t="s">
        <v>19</v>
      </c>
      <c r="D25" s="4"/>
      <c r="E25" s="6" t="s">
        <v>26</v>
      </c>
      <c r="F25" s="4"/>
      <c r="G25" s="119"/>
      <c r="H25" s="122"/>
      <c r="I25" s="137"/>
      <c r="K25" s="110" t="s">
        <v>38</v>
      </c>
      <c r="M25" s="220" t="s">
        <v>138</v>
      </c>
      <c r="N25" s="220" t="s">
        <v>139</v>
      </c>
    </row>
    <row r="26" spans="2:14">
      <c r="C26" s="204" t="s">
        <v>18</v>
      </c>
      <c r="D26" s="4"/>
      <c r="E26" s="6" t="s">
        <v>26</v>
      </c>
      <c r="F26" s="4"/>
      <c r="G26" s="119"/>
      <c r="H26" s="122"/>
      <c r="I26" s="137"/>
      <c r="K26" s="110" t="s">
        <v>38</v>
      </c>
      <c r="M26" s="220" t="s">
        <v>138</v>
      </c>
      <c r="N26" s="220" t="s">
        <v>139</v>
      </c>
    </row>
    <row r="27" spans="2:14">
      <c r="C27" s="205" t="s">
        <v>91</v>
      </c>
      <c r="D27" s="18"/>
      <c r="E27" s="19" t="s">
        <v>26</v>
      </c>
      <c r="F27" s="18"/>
      <c r="G27" s="120"/>
      <c r="H27" s="132"/>
      <c r="I27" s="137"/>
      <c r="K27" s="110" t="s">
        <v>38</v>
      </c>
      <c r="M27" s="220" t="s">
        <v>138</v>
      </c>
      <c r="N27" s="220" t="s">
        <v>139</v>
      </c>
    </row>
    <row r="28" spans="2:14" s="194" customFormat="1">
      <c r="B28" s="186"/>
      <c r="C28" s="187"/>
      <c r="D28" s="338" t="s">
        <v>111</v>
      </c>
      <c r="E28" s="196" t="s">
        <v>26</v>
      </c>
      <c r="F28" s="187"/>
      <c r="G28" s="107">
        <f>SUM(G21:G27)</f>
        <v>0</v>
      </c>
      <c r="H28" s="107">
        <f>SUM(H21:H27)</f>
        <v>0</v>
      </c>
      <c r="I28" s="137"/>
      <c r="K28" s="110"/>
      <c r="L28" s="110"/>
      <c r="M28" s="110"/>
      <c r="N28" s="110"/>
    </row>
    <row r="29" spans="2:14">
      <c r="G29" s="187"/>
      <c r="H29" s="187"/>
    </row>
    <row r="30" spans="2:14" ht="26.25">
      <c r="C30" s="28" t="s">
        <v>136</v>
      </c>
      <c r="G30" s="187"/>
      <c r="H30" s="187"/>
    </row>
    <row r="31" spans="2:14">
      <c r="C31" s="8" t="s">
        <v>135</v>
      </c>
      <c r="D31" s="29"/>
      <c r="E31" s="29"/>
      <c r="F31" s="29"/>
      <c r="G31" s="187"/>
      <c r="H31" s="187"/>
    </row>
    <row r="32" spans="2:14">
      <c r="C32" s="21" t="s">
        <v>132</v>
      </c>
      <c r="D32" s="12"/>
      <c r="E32" s="181" t="s">
        <v>26</v>
      </c>
      <c r="F32" s="12"/>
      <c r="G32" s="118"/>
      <c r="H32" s="131"/>
      <c r="K32" s="125" t="s">
        <v>134</v>
      </c>
      <c r="M32" s="220" t="s">
        <v>138</v>
      </c>
      <c r="N32" s="220" t="s">
        <v>139</v>
      </c>
    </row>
    <row r="33" spans="2:14">
      <c r="C33" s="17" t="s">
        <v>133</v>
      </c>
      <c r="D33" s="18"/>
      <c r="E33" s="180" t="s">
        <v>26</v>
      </c>
      <c r="F33" s="18"/>
      <c r="G33" s="120"/>
      <c r="H33" s="132"/>
      <c r="K33" s="125" t="s">
        <v>134</v>
      </c>
      <c r="M33" s="220" t="s">
        <v>138</v>
      </c>
      <c r="N33" s="220" t="s">
        <v>139</v>
      </c>
    </row>
    <row r="35" spans="2:14" ht="26.25">
      <c r="C35" s="28" t="s">
        <v>222</v>
      </c>
    </row>
    <row r="36" spans="2:14" s="194" customFormat="1" ht="26.25" customHeight="1">
      <c r="B36" s="186"/>
      <c r="C36" s="321" t="s">
        <v>400</v>
      </c>
      <c r="D36" s="321" t="s">
        <v>432</v>
      </c>
      <c r="E36" s="186"/>
      <c r="F36" s="186"/>
      <c r="G36" s="186"/>
      <c r="H36" s="186"/>
      <c r="I36" s="186"/>
      <c r="M36" s="219"/>
      <c r="N36" s="219"/>
    </row>
    <row r="37" spans="2:14">
      <c r="C37" s="342" t="s">
        <v>431</v>
      </c>
      <c r="D37" s="348" t="s">
        <v>431</v>
      </c>
      <c r="E37" s="53" t="s">
        <v>26</v>
      </c>
      <c r="F37" s="52"/>
      <c r="G37" s="52"/>
      <c r="H37" s="244"/>
      <c r="K37" s="219" t="s">
        <v>196</v>
      </c>
      <c r="M37" s="220" t="s">
        <v>138</v>
      </c>
      <c r="N37" s="220" t="s">
        <v>139</v>
      </c>
    </row>
    <row r="38" spans="2:14">
      <c r="C38" s="343" t="s">
        <v>431</v>
      </c>
      <c r="D38" s="347" t="s">
        <v>431</v>
      </c>
      <c r="E38" s="55" t="s">
        <v>26</v>
      </c>
      <c r="F38" s="50"/>
      <c r="G38" s="50"/>
      <c r="H38" s="245"/>
      <c r="K38" s="219" t="s">
        <v>196</v>
      </c>
      <c r="M38" s="220" t="s">
        <v>138</v>
      </c>
      <c r="N38" s="220" t="s">
        <v>139</v>
      </c>
    </row>
    <row r="39" spans="2:14">
      <c r="C39" s="349" t="s">
        <v>431</v>
      </c>
      <c r="D39" s="350" t="s">
        <v>431</v>
      </c>
      <c r="E39" s="58" t="s">
        <v>26</v>
      </c>
      <c r="F39" s="57"/>
      <c r="G39" s="57"/>
      <c r="H39" s="246"/>
      <c r="K39" s="219" t="s">
        <v>196</v>
      </c>
      <c r="M39" s="220" t="s">
        <v>138</v>
      </c>
      <c r="N39" s="220" t="s">
        <v>139</v>
      </c>
    </row>
    <row r="40" spans="2:14">
      <c r="K40" s="219"/>
    </row>
    <row r="44" spans="2:14">
      <c r="C44" s="186"/>
    </row>
  </sheetData>
  <mergeCells count="1">
    <mergeCell ref="M4:N4"/>
  </mergeCells>
  <phoneticPr fontId="40" type="noConversion"/>
  <pageMargins left="0.25" right="0.25" top="0.75" bottom="0.75" header="0.3" footer="0.3"/>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Changes summary</vt:lpstr>
      <vt:lpstr>Introduction</vt:lpstr>
      <vt:lpstr>Definitions</vt:lpstr>
      <vt:lpstr>Validations</vt:lpstr>
      <vt:lpstr>Checks and Totals</vt:lpstr>
      <vt:lpstr>Distribution Business</vt:lpstr>
      <vt:lpstr>Standard Control</vt:lpstr>
      <vt:lpstr>Alternative control</vt:lpstr>
      <vt:lpstr>Other Services</vt:lpstr>
      <vt:lpstr>Provisions</vt:lpstr>
      <vt:lpstr>Income_statement</vt:lpstr>
      <vt:lpstr>'Alternative control'!Print_Area</vt:lpstr>
      <vt:lpstr>'Distribution Business'!Print_Area</vt:lpstr>
      <vt:lpstr>Introduction!Print_Area</vt:lpstr>
      <vt:lpstr>'Other Services'!Print_Area</vt:lpstr>
      <vt:lpstr>Provisions!Print_Area</vt:lpstr>
      <vt:lpstr>'Standard Control'!Print_Area</vt:lpstr>
      <vt:lpstr>Validations!Print_Area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2023-01-23T09:39:32Z</dcterms:created>
  <dcterms:modified xsi:type="dcterms:W3CDTF">2024-03-30T04:04:29Z</dcterms:modified>
</cp:coreProperties>
</file>