
<file path=[Content_Types].xml><?xml version="1.0" encoding="utf-8"?>
<Types xmlns="http://schemas.openxmlformats.org/package/2006/content-types">
  <Default Extension="bin" ContentType="application/vnd.openxmlformats-officedocument.spreadsheetml.printerSettings"/>
  <Default Extension="emf" ContentType="application/octet-stream"/>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9A491EB1-9B35-4B62-99B3-9134BB8DDFEC}" xr6:coauthVersionLast="47" xr6:coauthVersionMax="47" xr10:uidLastSave="{00000000-0000-0000-0000-000000000000}"/>
  <bookViews>
    <workbookView xWindow="28680" yWindow="-270" windowWidth="29040" windowHeight="15840" tabRatio="774" xr2:uid="{D50B9670-2566-4D6A-BA87-58995DD9CFD5}"/>
  </bookViews>
  <sheets>
    <sheet name="Changes summary" sheetId="16" r:id="rId1"/>
    <sheet name="Introduction" sheetId="13" r:id="rId2"/>
    <sheet name="Definitions" sheetId="14" r:id="rId3"/>
    <sheet name=" Validations" sheetId="8" r:id="rId4"/>
    <sheet name="Checks and Totals" sheetId="15" r:id="rId5"/>
    <sheet name="Network assets - volume" sheetId="1" r:id="rId6"/>
    <sheet name="Non-network assets - volume" sheetId="12" r:id="rId7"/>
    <sheet name="Length" sheetId="2" r:id="rId8"/>
    <sheet name="Capacity" sheetId="3" r:id="rId9"/>
    <sheet name="Asset Age" sheetId="4" r:id="rId10"/>
    <sheet name="Terrain" sheetId="5" r:id="rId11"/>
  </sheets>
  <definedNames>
    <definedName name="_xlnm.Print_Area" localSheetId="9">'Asset Age'!$C$1:$I$17</definedName>
    <definedName name="_xlnm.Print_Area" localSheetId="8">Capacity!$C$1:$I$62</definedName>
    <definedName name="_xlnm.Print_Area" localSheetId="7">Length!$C$1:$I$42</definedName>
    <definedName name="_xlnm.Print_Area" localSheetId="5">'Network assets - volume'!$C$1:$L$198</definedName>
    <definedName name="_xlnm.Print_Area" localSheetId="6">'Non-network assets - volume'!$C$1:$I$14</definedName>
    <definedName name="_xlnm.Print_Area" localSheetId="10">Terrain!$C$1:$H$44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 r="G21" i="1"/>
  <c r="I21" i="1"/>
  <c r="F38" i="1"/>
  <c r="G38" i="1"/>
  <c r="I38" i="1"/>
  <c r="F62" i="1"/>
  <c r="G62" i="1"/>
  <c r="I62" i="1"/>
  <c r="F86" i="1"/>
  <c r="G86" i="1"/>
  <c r="I86" i="1"/>
  <c r="F124" i="1"/>
  <c r="G124" i="1"/>
  <c r="I124" i="1"/>
  <c r="F151" i="1"/>
  <c r="G151" i="1"/>
  <c r="I151" i="1"/>
  <c r="F175" i="1"/>
  <c r="G175" i="1"/>
  <c r="I175" i="1"/>
  <c r="F189" i="1"/>
  <c r="G189" i="1"/>
  <c r="I189" i="1"/>
  <c r="F197" i="1"/>
  <c r="G197" i="1"/>
  <c r="I197" i="1"/>
  <c r="F32" i="2"/>
  <c r="F18" i="2"/>
  <c r="L6" i="15" s="1"/>
  <c r="E6" i="5"/>
  <c r="E5" i="5"/>
</calcChain>
</file>

<file path=xl/sharedStrings.xml><?xml version="1.0" encoding="utf-8"?>
<sst xmlns="http://schemas.openxmlformats.org/spreadsheetml/2006/main" count="1735" uniqueCount="443">
  <si>
    <t>Validation Rules</t>
  </si>
  <si>
    <t>Overhead network length of circuit at each voltage</t>
  </si>
  <si>
    <t>Other</t>
  </si>
  <si>
    <t>Communications Network Assets</t>
  </si>
  <si>
    <t>Master Station Assets</t>
  </si>
  <si>
    <t>ESTIMATED SERVICE LIFE OF NEW ASSETS</t>
  </si>
  <si>
    <t>ESTIMATED RESIDUAL SERVICE LIFE</t>
  </si>
  <si>
    <t>Yes</t>
  </si>
  <si>
    <t>No</t>
  </si>
  <si>
    <t>Number of devices</t>
  </si>
  <si>
    <t xml:space="preserve">Car </t>
  </si>
  <si>
    <t>Light Commercial Vehicle</t>
  </si>
  <si>
    <t>Elevated Work Platform (LCV)</t>
  </si>
  <si>
    <t>Elevated Work Platform (HCV)</t>
  </si>
  <si>
    <t>Heavy Commercial Vehicle</t>
  </si>
  <si>
    <t>Estimated underground network weighted average MVA capacity by voltage class</t>
  </si>
  <si>
    <t>Total length of maintenance spans</t>
  </si>
  <si>
    <t>Total number of spans</t>
  </si>
  <si>
    <t>%</t>
  </si>
  <si>
    <t>Project Overview</t>
  </si>
  <si>
    <t>input cells</t>
  </si>
  <si>
    <t>Rules applying</t>
  </si>
  <si>
    <t>km</t>
  </si>
  <si>
    <t>MVA</t>
  </si>
  <si>
    <t>Number of maintenance spans</t>
  </si>
  <si>
    <t>Average number of trees per maintenance span</t>
  </si>
  <si>
    <t>Length of vegetation corridors</t>
  </si>
  <si>
    <t>Average width of vegetation corridors</t>
  </si>
  <si>
    <t>Average frequency of cutting cycle</t>
  </si>
  <si>
    <t>Average number of defects per vegetation maintenance span</t>
  </si>
  <si>
    <t>Altitude</t>
  </si>
  <si>
    <t>Route line length within zone</t>
  </si>
  <si>
    <t>Vegetation maintenance</t>
  </si>
  <si>
    <t>Tropical proportion</t>
  </si>
  <si>
    <t>Number of spans</t>
  </si>
  <si>
    <t>Standard vehicle access</t>
  </si>
  <si>
    <t>Bushfire risk</t>
  </si>
  <si>
    <t>Network characteristics</t>
  </si>
  <si>
    <t>Variability of dispatch</t>
  </si>
  <si>
    <t>Concentrated load distance</t>
  </si>
  <si>
    <t>&lt; = 33 kV; Single Circuit</t>
  </si>
  <si>
    <t>&lt; = 33 kV; Multiple Circuit</t>
  </si>
  <si>
    <t>&lt; = 33 kV; Oil Filled</t>
  </si>
  <si>
    <t>&lt; = 33 kV; XLPE Insulated</t>
  </si>
  <si>
    <t>&lt; = 33 kV; Other Insulated</t>
  </si>
  <si>
    <t>&lt; = 33 kV; Air Insulated circuit Breaker</t>
  </si>
  <si>
    <t>&lt; = 33 kV; Air Insulated Isolators / Earth Switch</t>
  </si>
  <si>
    <t>&lt; = 33 kV; VT</t>
  </si>
  <si>
    <t>&lt; = 33 kV; CT</t>
  </si>
  <si>
    <t>&lt; = 33 kV; GIS Module</t>
  </si>
  <si>
    <t>&lt; = 33 kV;  SVCS</t>
  </si>
  <si>
    <t>&lt; = 33 kV;  Capacitors</t>
  </si>
  <si>
    <t>&lt; = 33 kV;  Oil Filled Reactors</t>
  </si>
  <si>
    <t>Control equipment / systems</t>
  </si>
  <si>
    <t>Infrastructure: protection and control</t>
  </si>
  <si>
    <t>Metering systems</t>
  </si>
  <si>
    <t>OPGW</t>
  </si>
  <si>
    <t>Protection schemes / systems</t>
  </si>
  <si>
    <t>Site establishment</t>
  </si>
  <si>
    <t>Station SCADA and control systems</t>
  </si>
  <si>
    <t>Telecommunications Network / Systems</t>
  </si>
  <si>
    <t>Total secondary systems</t>
  </si>
  <si>
    <t>500 kV</t>
  </si>
  <si>
    <t>330 kV</t>
  </si>
  <si>
    <t>275 kV</t>
  </si>
  <si>
    <t>220 kV</t>
  </si>
  <si>
    <t>132 kV</t>
  </si>
  <si>
    <t>110 kV</t>
  </si>
  <si>
    <t>88 kV</t>
  </si>
  <si>
    <t>66 kV</t>
  </si>
  <si>
    <t>33 kV</t>
  </si>
  <si>
    <t>22 kV</t>
  </si>
  <si>
    <t>11 kV</t>
  </si>
  <si>
    <t>Terminal points to DNSP systems</t>
  </si>
  <si>
    <t>Transformer capacity for directly connected end–users owned by the TNSP</t>
  </si>
  <si>
    <t>Interconnector capacity</t>
  </si>
  <si>
    <t>Cold spare capacity</t>
  </si>
  <si>
    <t>Cold spare capacity included in 'installed transmission system transformer capacity'</t>
  </si>
  <si>
    <t>Average overall network power factor conversion between MVA and MW</t>
  </si>
  <si>
    <t>Factor</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</si>
  <si>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</si>
  <si>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</si>
  <si>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</si>
  <si>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</si>
  <si>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</si>
  <si>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110 kV lines</t>
  </si>
  <si>
    <t>Average power factor conversion for  88 kV lines</t>
  </si>
  <si>
    <t>Average power factor conversion for  66 kV lines</t>
  </si>
  <si>
    <t>Average power factor conversion for  33 kV lines</t>
  </si>
  <si>
    <t>Average power factor conversion for  22 kV lines</t>
  </si>
  <si>
    <t>Average power factor conversion for  11 kV lines</t>
  </si>
  <si>
    <t>Average power factor conversion for  6.6 kV lines</t>
  </si>
  <si>
    <t xml:space="preserve">Overhead transmission assets </t>
  </si>
  <si>
    <t>Underground transmission assets</t>
  </si>
  <si>
    <t>Switchyard, substation and transformer assets</t>
  </si>
  <si>
    <t>Transmission tower support structures</t>
  </si>
  <si>
    <t>Length</t>
  </si>
  <si>
    <t>not sure</t>
  </si>
  <si>
    <t>other - see explanation</t>
  </si>
  <si>
    <t>Current RIN reference</t>
  </si>
  <si>
    <t>Units</t>
  </si>
  <si>
    <t>Asset Volumes Currently in Commission</t>
  </si>
  <si>
    <t>Asset Age</t>
  </si>
  <si>
    <t>Asset Lives</t>
  </si>
  <si>
    <t>Capacity</t>
  </si>
  <si>
    <t>Age</t>
  </si>
  <si>
    <t>Worksheet</t>
  </si>
  <si>
    <t>Tables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</si>
  <si>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</si>
  <si>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Totals and Data Hierarchies</t>
  </si>
  <si>
    <t>Table</t>
  </si>
  <si>
    <t>Sub table</t>
  </si>
  <si>
    <t>Reference</t>
  </si>
  <si>
    <t>Check</t>
  </si>
  <si>
    <t>…</t>
  </si>
  <si>
    <t>IT &amp; COMMUNICATIONS</t>
  </si>
  <si>
    <t>OVERHEAD NETWORK LENGTH OF CIRCUIT AT EACH VOLTAGE</t>
  </si>
  <si>
    <t>UNDERGROUND CABLE CIRCUIT LENGTH AT EACH VOLTAGE</t>
  </si>
  <si>
    <t>POWER FACTOR CONVERSION BETWEEN MVA AND MW</t>
  </si>
  <si>
    <t xml:space="preserve"> ESTIMATED OVERHEAD NETWORK WEIGHTED AVERAGE MVA CAPACITY BY VOLTAGE CLASS</t>
  </si>
  <si>
    <t>ESTIMATED UNDERGROUND NETWORK WEIGHTED AVERAGE MVA CAPACITY BY VOLTAGE CLASS</t>
  </si>
  <si>
    <t>INSTALLED TRANSMISSION SYSTEM TRANSFORMER CAPACITY</t>
  </si>
  <si>
    <t>COLD SPARE CAPACITY</t>
  </si>
  <si>
    <t>Network assets - volume</t>
  </si>
  <si>
    <t>Free text - must match categories specified in Data category 07 - capital expenditure</t>
  </si>
  <si>
    <t>Estimated overhead network weighted average MVA capacity by voltage class</t>
  </si>
  <si>
    <t>Cutting cycle</t>
  </si>
  <si>
    <t>Total</t>
  </si>
  <si>
    <t>=</t>
  </si>
  <si>
    <t>Overhead conductors by material type</t>
  </si>
  <si>
    <t>Network metrics describe the physical characteristics of the network, including the volume, capacity, location and age of assets, and information about the environment in which the network operates.</t>
  </si>
  <si>
    <t xml:space="preserve">Network metrics data used to assess expenditure forecasts, and inform specific analysis (such as benchmarking analysis). It also provides insights to the operating environment of the network, that may impact the operational and investment decisions of the network business. </t>
  </si>
  <si>
    <t>Substation reactive plant</t>
  </si>
  <si>
    <t>Estimated service life of new assets</t>
  </si>
  <si>
    <t>Estimated residual service life</t>
  </si>
  <si>
    <t>Terrain factors</t>
  </si>
  <si>
    <t>Data category 03: Network metrics</t>
  </si>
  <si>
    <t>CA5.2.1</t>
  </si>
  <si>
    <t>&lt;additional rows allowed&gt;</t>
  </si>
  <si>
    <t>CA2.6.2</t>
  </si>
  <si>
    <t>CA2.6.3</t>
  </si>
  <si>
    <t>Number</t>
  </si>
  <si>
    <t>EB3.5.1.1</t>
  </si>
  <si>
    <t>CA2.2.2</t>
  </si>
  <si>
    <t>EB3.5.1.3</t>
  </si>
  <si>
    <t>EB3.5.1.4</t>
  </si>
  <si>
    <t>EB3.4.3.3</t>
  </si>
  <si>
    <t>Years</t>
  </si>
  <si>
    <t>EB3.3.4</t>
  </si>
  <si>
    <t>EB3.7.2</t>
  </si>
  <si>
    <t>EB3.7.1</t>
  </si>
  <si>
    <t>Metres</t>
  </si>
  <si>
    <t>CA2.7.1</t>
  </si>
  <si>
    <t>Transmission substations (e.g. 500 kV to 330 kV)</t>
  </si>
  <si>
    <t>≥0</t>
  </si>
  <si>
    <t>NULL valid</t>
  </si>
  <si>
    <t>Installed assets - quantity currently in commission by year</t>
  </si>
  <si>
    <t>Selected asset characteristics</t>
  </si>
  <si>
    <t>Circuit capacity</t>
  </si>
  <si>
    <t>Transformer capacities</t>
  </si>
  <si>
    <t>Asset lives</t>
  </si>
  <si>
    <t>Assurance standard - Non-Financial data</t>
  </si>
  <si>
    <t>ASAE3000</t>
  </si>
  <si>
    <t>Data requirements</t>
  </si>
  <si>
    <t>Change</t>
  </si>
  <si>
    <t>Rationale</t>
  </si>
  <si>
    <r>
      <rPr>
        <b/>
        <sz val="11"/>
        <color rgb="FF000000"/>
        <rFont val="Calibri"/>
        <family val="2"/>
        <scheme val="minor"/>
      </rPr>
      <t xml:space="preserve">TRANSMISSION TOWERS: </t>
    </r>
    <r>
      <rPr>
        <sz val="11"/>
        <color rgb="FF000000"/>
        <rFont val="Calibri"/>
        <family val="2"/>
        <scheme val="minor"/>
      </rPr>
      <t>Highest operating voltage; Circuit configuration</t>
    </r>
  </si>
  <si>
    <r>
      <rPr>
        <b/>
        <sz val="11"/>
        <color rgb="FF000000"/>
        <rFont val="Calibri"/>
        <family val="2"/>
        <scheme val="minor"/>
      </rPr>
      <t xml:space="preserve">TRANSMISSION TOWER SUPPORT STRUCTURES BY: </t>
    </r>
    <r>
      <rPr>
        <sz val="11"/>
        <color rgb="FF000000"/>
        <rFont val="Calibri"/>
        <family val="2"/>
        <scheme val="minor"/>
      </rPr>
      <t>Highest operating voltage; Circuit configuration</t>
    </r>
  </si>
  <si>
    <r>
      <rPr>
        <b/>
        <sz val="11"/>
        <color rgb="FF000000"/>
        <rFont val="Calibri"/>
        <family val="2"/>
        <scheme val="minor"/>
      </rPr>
      <t xml:space="preserve">CONDUCTORS BY: </t>
    </r>
    <r>
      <rPr>
        <sz val="11"/>
        <color rgb="FF000000"/>
        <rFont val="Calibri"/>
        <family val="2"/>
        <scheme val="minor"/>
      </rPr>
      <t>Voltage; Maximum continuous rating</t>
    </r>
  </si>
  <si>
    <r>
      <rPr>
        <b/>
        <sz val="11"/>
        <color rgb="FF000000"/>
        <rFont val="Calibri"/>
        <family val="2"/>
        <scheme val="minor"/>
      </rPr>
      <t xml:space="preserve">TRANSMISSION CABLES BY: </t>
    </r>
    <r>
      <rPr>
        <sz val="11"/>
        <color rgb="FF000000"/>
        <rFont val="Calibri"/>
        <family val="2"/>
        <scheme val="minor"/>
      </rPr>
      <t>Highest operating voltage; Insulation type</t>
    </r>
  </si>
  <si>
    <r>
      <rPr>
        <b/>
        <sz val="11"/>
        <color rgb="FF000000"/>
        <rFont val="Calibri"/>
        <family val="2"/>
        <scheme val="minor"/>
      </rPr>
      <t xml:space="preserve">SUBSTATION SWITCHBAYS BY: </t>
    </r>
    <r>
      <rPr>
        <sz val="11"/>
        <color rgb="FF000000"/>
        <rFont val="Calibri"/>
        <family val="2"/>
        <scheme val="minor"/>
      </rPr>
      <t>Highest operating voltage; Switch type</t>
    </r>
  </si>
  <si>
    <r>
      <rPr>
        <b/>
        <sz val="11"/>
        <color rgb="FF000000"/>
        <rFont val="Calibri"/>
        <family val="2"/>
        <scheme val="minor"/>
      </rPr>
      <t xml:space="preserve">SUBSTATION REACTIVE PLANT BY: </t>
    </r>
    <r>
      <rPr>
        <sz val="11"/>
        <color rgb="FF000000"/>
        <rFont val="Calibri"/>
        <family val="2"/>
        <scheme val="minor"/>
      </rPr>
      <t>Highest operating voltage; Function</t>
    </r>
  </si>
  <si>
    <r>
      <rPr>
        <b/>
        <sz val="11"/>
        <color rgb="FF000000"/>
        <rFont val="Calibri"/>
        <family val="2"/>
        <scheme val="minor"/>
      </rPr>
      <t xml:space="preserve">SCADA, NETWORK CONTROL AND PROTECTION SYSTEMS BY: </t>
    </r>
    <r>
      <rPr>
        <sz val="11"/>
        <color rgb="FF000000"/>
        <rFont val="Calibri"/>
        <family val="2"/>
        <scheme val="minor"/>
      </rPr>
      <t>Function</t>
    </r>
  </si>
  <si>
    <t>Assets in Commission</t>
  </si>
  <si>
    <t>Terrain</t>
  </si>
  <si>
    <t>Volume</t>
  </si>
  <si>
    <t>Length data</t>
  </si>
  <si>
    <t>Total route line length</t>
  </si>
  <si>
    <t>Total number of vegetation maintenance spans</t>
  </si>
  <si>
    <t>NULL invalid</t>
  </si>
  <si>
    <t>Current FY</t>
  </si>
  <si>
    <t>FY-1</t>
  </si>
  <si>
    <t>Free text - to align with previous years' submission where relevant</t>
  </si>
  <si>
    <t>Other assets with long lives</t>
  </si>
  <si>
    <t>Other assets with short lives</t>
  </si>
  <si>
    <t>Altitude (terrain)</t>
  </si>
  <si>
    <t>Other voltages</t>
  </si>
  <si>
    <t>SCADA and network control and protection systems</t>
  </si>
  <si>
    <t>Route line length</t>
  </si>
  <si>
    <t>SUBSTATION REACTIVE PLANT BY: REACTIVE CAPACITY</t>
  </si>
  <si>
    <t>Definition</t>
  </si>
  <si>
    <t>Term</t>
  </si>
  <si>
    <t>Transmission tower</t>
  </si>
  <si>
    <t>Transmission cable</t>
  </si>
  <si>
    <t>Car</t>
  </si>
  <si>
    <t>Power factor</t>
  </si>
  <si>
    <t>Overhead transmission assets</t>
  </si>
  <si>
    <t>Defects (vegetation)</t>
  </si>
  <si>
    <t>Substation switchbay</t>
  </si>
  <si>
    <t>Substation power transformer</t>
  </si>
  <si>
    <t>Device</t>
  </si>
  <si>
    <t>Circuit length</t>
  </si>
  <si>
    <t>Overhead network assets</t>
  </si>
  <si>
    <t>Underground asset (cable)</t>
  </si>
  <si>
    <t>Vegetation maintenance span</t>
  </si>
  <si>
    <t>Worksheet name</t>
  </si>
  <si>
    <t>Table name</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</si>
  <si>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</si>
  <si>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Compounding Definitions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</si>
  <si>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</si>
  <si>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Non-network assets - volume</t>
  </si>
  <si>
    <t>Light commercial vehicle</t>
  </si>
  <si>
    <t>Elevated work platform (LCV)</t>
  </si>
  <si>
    <t>Elevated work platform (HCV)</t>
  </si>
  <si>
    <t>Heavy commercial vehicle</t>
  </si>
  <si>
    <t>Transmission system capacities variables</t>
  </si>
  <si>
    <t>IT &amp; communications</t>
  </si>
  <si>
    <t>&gt; 33 kV &amp; &lt; = 66 kV; Single Circuit</t>
  </si>
  <si>
    <t>&gt; 66 kV &amp; &lt; = 132 kV; Single Circuit</t>
  </si>
  <si>
    <t>&gt; 132 kV &amp; &lt; = 275 kV; Single Circuit</t>
  </si>
  <si>
    <t>&gt; 275 kV &amp; &lt; = 330 kV; Single Circuit</t>
  </si>
  <si>
    <t>&gt; 33 kV &amp; &lt; = 66 kV; Multiple Circuit</t>
  </si>
  <si>
    <t>&gt; 66 kV &amp; &lt; = 132 kV; Multiple Circuit</t>
  </si>
  <si>
    <t>&gt; 132 kV &amp; &lt; = 275 kV; Multiple Circuit</t>
  </si>
  <si>
    <t>&gt; 275 kV &amp; &lt; = 330 kV; Multiple Circuit</t>
  </si>
  <si>
    <t>&lt; = 33 kV; &lt; = 100 MVA</t>
  </si>
  <si>
    <t>&lt; = 33 kV; &gt; 100 MVA &amp; &lt; = 400 MVA</t>
  </si>
  <si>
    <t>&lt; = 33 kV; &gt; 400 MVA</t>
  </si>
  <si>
    <t>&gt; 33 kV &amp; &lt; = 66 kV; Oil Filled</t>
  </si>
  <si>
    <t>&gt; 66 kV &amp; &lt; = 132 kV; Oil Filled</t>
  </si>
  <si>
    <t>&gt; 132 kV &amp; &lt; = 275 kV; Oil Filled</t>
  </si>
  <si>
    <t>&gt; 275 kV &amp; &lt; = 330 kV; Oil Filled</t>
  </si>
  <si>
    <t>&gt; 33 kV &amp; &lt; = 66 kV; XLPE Insulated</t>
  </si>
  <si>
    <t>&gt; 66 kV &amp; &lt; = 132 kV; XLPE Insulated</t>
  </si>
  <si>
    <t>&gt; 132 kV &amp; &lt; = 275 kV; XLPE Insulated</t>
  </si>
  <si>
    <t>&gt; 275 kV &amp; &lt; = 330 kV; XLPE Insulated</t>
  </si>
  <si>
    <t>&gt; 33 kV &amp; &lt; = 66 kV; Other Insulated</t>
  </si>
  <si>
    <t>&gt; 66 kV &amp; &lt; = 132 kV; Other Insulated</t>
  </si>
  <si>
    <t>&gt; 132 kV &amp; &lt; = 275 kV; Other Insulated</t>
  </si>
  <si>
    <t>&gt; 275 kV &amp; &lt; = 330 kV; Other Insulated</t>
  </si>
  <si>
    <t>&gt; 33 kV &amp; &lt; = 66 kV; Air Insulated circuit Breaker</t>
  </si>
  <si>
    <t>&gt; 66 kV &amp; &lt; = 132 kV; Air Insulated circuit Breaker</t>
  </si>
  <si>
    <t>&gt; 132 kV &amp; &lt; = 275 kV; Air Insulated circuit Breaker</t>
  </si>
  <si>
    <t>&gt; 275 kV &amp; &lt; = 330 kV; Air Insulated circuit Breaker</t>
  </si>
  <si>
    <t>&gt; 33 kV &amp; &lt; = 66 kV; Air Insulated Isolators / Earth Switch</t>
  </si>
  <si>
    <t>&gt; 66 kV &amp; &lt; = 132 kV; Air Insulated Isolators / Earth Switch</t>
  </si>
  <si>
    <t>&gt; 132 kV &amp; &lt; = 275 kV; Air Insulated Isolators / Earth Switch</t>
  </si>
  <si>
    <t>&gt; 275 kV &amp; &lt; = 330 kV; Air Insulated Isolators / Earth Switch</t>
  </si>
  <si>
    <t>&gt; 33 kV &amp; &lt; = 66 kV; VT</t>
  </si>
  <si>
    <t>&gt; 66 kV &amp; &lt; = 132 kV; VT</t>
  </si>
  <si>
    <t>&gt; 132 kV &amp; &lt; = 275 kV; VT</t>
  </si>
  <si>
    <t>&gt; 275 kV &amp; &lt; = 330 kV; VT</t>
  </si>
  <si>
    <t>&gt; 33 kV &amp; &lt; = 66 kV; CT</t>
  </si>
  <si>
    <t>&gt; 66 kV &amp; &lt; = 132 kV; CT</t>
  </si>
  <si>
    <t>&gt; 132 kV &amp; &lt; = 275 kV; CT</t>
  </si>
  <si>
    <t>&gt; 275 kV &amp; &lt; = 330 kV; CT</t>
  </si>
  <si>
    <t>&gt; 33 kV &amp; &lt; = 66 kV; GIS Module</t>
  </si>
  <si>
    <t>&gt; 66 kV &amp; &lt; = 132 kV; GIS Module</t>
  </si>
  <si>
    <t>&gt; 132 kV &amp; &lt; = 275 kV; GIS Module</t>
  </si>
  <si>
    <t>&gt; 275 kV &amp; &lt; = 330 kV; GIS Module</t>
  </si>
  <si>
    <t>&lt; = 33 kV; &lt; = 10 MVA</t>
  </si>
  <si>
    <t>&lt; = 33 kV; &gt; 10 MVA &amp; &lt; =  30 MVA</t>
  </si>
  <si>
    <t>&lt; = 33 kV; &gt; 30 MVA</t>
  </si>
  <si>
    <t>&gt; 330 kV &amp; &lt; = 500 kV; Single Circuit</t>
  </si>
  <si>
    <t>&gt; 500 kV; Single Circuit</t>
  </si>
  <si>
    <t>&gt; 330 kV &amp; &lt; = 500 kV; Multiple Circuit</t>
  </si>
  <si>
    <t>&gt; 500 kV; Multiple Circuit</t>
  </si>
  <si>
    <t>&gt; 33 kV &amp; &lt; = 66 kV; &lt; = 100 MVA</t>
  </si>
  <si>
    <t>&gt; 33 kV &amp; &lt; = 66 kV; &gt; 100 MVA &amp; &lt; = 400 MVA</t>
  </si>
  <si>
    <t>&gt; 33 kV &amp; &lt; = 66 kV; &gt; 400 MVA</t>
  </si>
  <si>
    <t>&gt; 66 kV &amp; &lt; = 132 kV; &lt; = 100 MVA</t>
  </si>
  <si>
    <t>&gt; 66 kV &amp; &lt; = 132 kV; &gt; 100 MVA &amp; &lt; = 400 MVA</t>
  </si>
  <si>
    <t>&gt; 66 kV &amp; &lt; = 132 kV; &gt; 400 MVA</t>
  </si>
  <si>
    <t>&gt; 132 kV &amp; &lt; = 275 kV; &lt; = 200 MVA</t>
  </si>
  <si>
    <t>&gt; 132 kV &amp; &lt; = 275 kV; &gt; 200 MVA &amp; &lt; = 600 MVA</t>
  </si>
  <si>
    <t>&gt; 132 kV &amp; &lt; = 275 kV; &gt; 600 MVA</t>
  </si>
  <si>
    <t>&gt; 275 kV &amp; &lt; = 330 kV; &lt; = 800 MVA</t>
  </si>
  <si>
    <t>&gt; 275 kV &amp; &lt; = 330 kV; &gt; 800 MVA &amp; &lt; = 1200 MVA</t>
  </si>
  <si>
    <t>&gt; 275 kV &amp; &lt; = 330 kV; &gt; 1200 MVA</t>
  </si>
  <si>
    <t>&gt; 330 kV &amp; &lt; = 500 kV; Oil Filled</t>
  </si>
  <si>
    <t>&gt; 500 kV; Oil Filled</t>
  </si>
  <si>
    <t>&gt; 330 kV &amp; &lt; = 500 kV; XLPE Insulated</t>
  </si>
  <si>
    <t>&gt; 500 kV; XLPE Insulated</t>
  </si>
  <si>
    <t>&gt; 330 kV &amp; &lt; = 500 kV; Other Insulated</t>
  </si>
  <si>
    <t>&gt; 500 kV; Other Insulated</t>
  </si>
  <si>
    <t>&gt; 330 kV &amp; &lt; = 500 kV; Air Insulated circuit Breaker</t>
  </si>
  <si>
    <t>&gt; 500 kV; Air Insulated circuit Breaker</t>
  </si>
  <si>
    <t>&gt; 330 kV &amp; &lt; = 500 kV; Air Insulated Isolators / Earth Switch</t>
  </si>
  <si>
    <t>&gt; 500 kV; Air Insulated Isolators / Earth Switch</t>
  </si>
  <si>
    <t>&gt; 330 kV &amp; &lt; = 500 kV; VT</t>
  </si>
  <si>
    <t>&gt; 500 kV; VT</t>
  </si>
  <si>
    <t>&gt; 330 kV &amp; &lt; = 500 kV; CT</t>
  </si>
  <si>
    <t>&gt; 500 kV; CT</t>
  </si>
  <si>
    <t>&gt; 330 kV &amp; &lt; = 500 kV; GIS Module</t>
  </si>
  <si>
    <t>&gt; 500 kV; GIS Module</t>
  </si>
  <si>
    <t>&gt; 33 kV &amp; &lt; = 66 kV; &lt; = 10 MVA</t>
  </si>
  <si>
    <t>&gt; 33 kV &amp; &lt; = 66 kV; &gt; 10 MVA &amp; &lt; =  30 MVA</t>
  </si>
  <si>
    <t>&gt; 33 kV &amp; &lt; = 66 kV; &gt; 30 MVA</t>
  </si>
  <si>
    <t>&gt; 66 kV &amp; &lt; = 132 kV; &lt; = 30 MVA</t>
  </si>
  <si>
    <t>&gt; 66 kV &amp; &lt; = 132 kV; &gt; 30 MVA &amp; &lt; =  60 MVA</t>
  </si>
  <si>
    <t>&gt; 33 kV &amp; &lt; = 66 kV;  SVCS</t>
  </si>
  <si>
    <t>&gt; 66 kV &amp; &lt; = 132 kV;  SVCS</t>
  </si>
  <si>
    <t>&gt; 132 kV &amp; &lt; = 275 kV;  SVCS</t>
  </si>
  <si>
    <t>&gt; 275 kV &amp; &lt; = 330 kV;  SVCS</t>
  </si>
  <si>
    <t>&gt; 33 kV &amp; &lt; = 66 kV;  Capacitors</t>
  </si>
  <si>
    <t>&gt; 66 kV &amp; &lt; = 132 kV;  Capacitors</t>
  </si>
  <si>
    <t>&gt; 132 kV &amp; &lt; = 275 kV;  Capacitors</t>
  </si>
  <si>
    <t>&gt; 275 kV &amp; &lt; = 330 kV;  Capacitors</t>
  </si>
  <si>
    <t>&gt; 33 kV &amp; &lt; = 66 kV;  Oil Filled Reactors</t>
  </si>
  <si>
    <t>&gt; 66 kV &amp; &lt; = 132 kV;  Oil Filled Reactors</t>
  </si>
  <si>
    <t>&gt; 132 kV &amp; &lt; = 275 kV;  Oil Filled Reactors</t>
  </si>
  <si>
    <t>&gt; 275 kV &amp; &lt; = 330 kV;  Oil Filled Reactors</t>
  </si>
  <si>
    <t>&gt; 330 kV &amp; &lt; = 500 kV; &lt; = 1000 MVA</t>
  </si>
  <si>
    <t>&gt; 330 kV &amp; &lt; = 500 kV; &gt; 1000 MVA &amp; &lt; = 1500 MVA</t>
  </si>
  <si>
    <t>&gt; 330 kV &amp; &lt; = 500 kV; &gt; 1500 MVA</t>
  </si>
  <si>
    <t>&gt; 500 kV; &lt; = 2000 MVA</t>
  </si>
  <si>
    <t>&gt; 500 kV; &gt; 2000 MVA &amp; &lt; = 3000 MVA</t>
  </si>
  <si>
    <t>&gt; 500 kV; &gt; 3000 MVA</t>
  </si>
  <si>
    <t>&gt; 66 kV &amp; &lt; = 132 kV; &gt; 60 MVA</t>
  </si>
  <si>
    <t>&gt; 132 kV &amp; &lt; = 220 kV; &lt; = 50 MVA</t>
  </si>
  <si>
    <t>&gt; 132 kV &amp; &lt; = 220 kV; &gt; 50 MVA &amp; &lt; =  100 MVA</t>
  </si>
  <si>
    <t>&gt; 132 kV &amp; &lt; = 220 kV; &gt; 100 MVA</t>
  </si>
  <si>
    <t>&gt; 220 kV &amp; &lt; = 275 kV; &lt; = 50 MVA</t>
  </si>
  <si>
    <t>&gt; 220 kV &amp; &lt; = 275 kV; &gt; 50 MVA &amp; &lt; =  100 MVA</t>
  </si>
  <si>
    <t>&gt; 220 kV &amp; &lt; = 275 kV; &gt; 100 MVA</t>
  </si>
  <si>
    <t>&gt; 275 kV &amp; &lt; = 330 kV; &lt; = 100 MVA</t>
  </si>
  <si>
    <t>&gt; 275 kV &amp; &lt; = 330 kV; &gt; 100 MVA &amp; &lt; =  250 MVA</t>
  </si>
  <si>
    <t>&gt; 275 kV &amp; &lt; = 330 kV; &gt; 250 MVA</t>
  </si>
  <si>
    <t>&gt; 330 kV &amp; &lt; = 500 kV;  SVCS</t>
  </si>
  <si>
    <t>&gt; 500 kV;  SVCS</t>
  </si>
  <si>
    <t>&gt; 330 kV &amp; &lt; = 500 kV;  Capacitors</t>
  </si>
  <si>
    <t>&gt; 500 kV;  Capacitors</t>
  </si>
  <si>
    <t>&gt; 330 kV &amp; &lt; = 500 kV;  Oil Filled Reactors</t>
  </si>
  <si>
    <t>&gt; 500 kV;  Oil Filled Reactors</t>
  </si>
  <si>
    <t>&gt; 330 kV &amp; &lt; = 500 kV; &lt; = 150 MVA</t>
  </si>
  <si>
    <t>&gt; 330 kV &amp; &lt; = 500 kV; &gt; 150 MVA &amp; &lt; =  300 MVA</t>
  </si>
  <si>
    <t>&gt; 330 kV &amp; &lt; = 500 kV; &gt; 300 MVA</t>
  </si>
  <si>
    <t>&gt; 500 kV; &lt; = 1000 MVA</t>
  </si>
  <si>
    <t>&gt; 500 kV; &gt; 1000 MVA &amp; &lt; =  1500 MVA</t>
  </si>
  <si>
    <t>&gt; 500 kV; &gt; 1500 MVA</t>
  </si>
  <si>
    <r>
      <rPr>
        <b/>
        <sz val="11"/>
        <color rgb="FF000000"/>
        <rFont val="Calibri"/>
        <family val="2"/>
        <scheme val="minor"/>
      </rPr>
      <t xml:space="preserve">SUBSTATION POWER TRANSFORMERS BY: </t>
    </r>
    <r>
      <rPr>
        <sz val="11"/>
        <color rgb="FF000000"/>
        <rFont val="Calibri"/>
        <family val="2"/>
        <scheme val="minor"/>
      </rPr>
      <t>Highest operating voltage; Ampere rating</t>
    </r>
  </si>
  <si>
    <t>Asset Replacements</t>
  </si>
  <si>
    <t>ALL ZONES</t>
  </si>
  <si>
    <t>ZONE 1</t>
  </si>
  <si>
    <t>ZONE 2</t>
  </si>
  <si>
    <t>ZONE 3</t>
  </si>
  <si>
    <t>Motor vehicles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</si>
  <si>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</si>
  <si>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Power Factor</t>
  </si>
  <si>
    <t>1 = 100%</t>
  </si>
  <si>
    <t>≥0 ; ≤1</t>
  </si>
  <si>
    <t>Number of assets</t>
  </si>
  <si>
    <t>MOTOR VEHICLES</t>
  </si>
  <si>
    <t>Average number of trees</t>
  </si>
  <si>
    <t>Tree</t>
  </si>
  <si>
    <t>NULL valid for AusNet Services; NULL invalid for all other TNSPs</t>
  </si>
  <si>
    <t>Number of vehicles</t>
  </si>
  <si>
    <t>Non-network assets</t>
  </si>
  <si>
    <t>EB3.5.1.2</t>
  </si>
  <si>
    <t>EB3.5.1.5</t>
  </si>
  <si>
    <t>EB3.5.1.6</t>
  </si>
  <si>
    <t>AER Network information requirements review</t>
  </si>
  <si>
    <t>Vegetation management</t>
  </si>
  <si>
    <t>Asset replacement</t>
  </si>
  <si>
    <t>Business specified categories</t>
  </si>
  <si>
    <t>Overhead conductor</t>
  </si>
  <si>
    <t>Assets decommissioned</t>
  </si>
  <si>
    <t>1934-35</t>
  </si>
  <si>
    <t>Transformer</t>
  </si>
  <si>
    <t>Average number of trees per vegetation maintenance span</t>
  </si>
  <si>
    <t>The number of assets currently in commission and the year they were installed.</t>
  </si>
  <si>
    <t>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t>
  </si>
  <si>
    <t>Horizontally oriented structures and their components that provide support for conductors or other line assets to be located on a transmission tower and provide adequate clearances.</t>
  </si>
  <si>
    <t>Overhead conductor / line Assets located above ground used for the primary function of transmitting power in a transmission network or distributing power in a distribution network.
Excludes assets that are included in any other asset category or asset group.</t>
  </si>
  <si>
    <t>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t>
  </si>
  <si>
    <t>An asset used to provide switching within the substation. Includes disconnect switches, circuit breakers, current transformers, voltage transformers and associated busbars and steelwork.</t>
  </si>
  <si>
    <t>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t>
  </si>
  <si>
    <t>These are assets used to support the transfer of real power across the network. This includes reactors, synchronous condensers, shunt capacitors, static VAr compensators, dynamic VAr compensators. It excludes any assets that are included in any other asset group.</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</si>
  <si>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</si>
  <si>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Hardware devices that access services made available by a server. May include desktop computers, laptops, tablets and thin client interfaces and handheld end user computing devices including smart phones, tablets and laptops.</t>
  </si>
  <si>
    <t>Cars are motor vehicles other than those that comply with the definition of Light commercial vehicle, Heavy commercial vehicle, Elevated work platform (LCV), or Elevated work platform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</si>
  <si>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</si>
  <si>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</si>
  <si>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</si>
  <si>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Assets used to conduct electricity from one point to another above ground. These include poles, pole-top structures and overhead conductors. This does not include pole top substations and transformers.</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</si>
  <si>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</si>
  <si>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For overhead network, estimated typical or weighted average capacities for each of the listed voltage classes under normal circumstances taking account of limits imposed by thermal or by voltage drop considerations as relevant.</t>
  </si>
  <si>
    <t>For underground network, estimated typical or weighted average capacities for each of the listed voltage classes under normal circumstances taking account of limits imposed by thermal or by voltage drop considerations as relevant.</t>
  </si>
  <si>
    <t>The capacity of spare transformers owned by 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t>
  </si>
  <si>
    <t>The ratio of demand in MW to demand in MVA.</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</si>
  <si>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</si>
  <si>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The removal of the asset from service.</t>
  </si>
  <si>
    <t>The replacement of an asset with its modern equivalent where the asset has reached the end of its economic life.</t>
  </si>
  <si>
    <t>The expected service life of new assets is the estimated period after installation of a new asset during which the asset will be capable of delivering the same effective service as it could at its installation date.</t>
  </si>
  <si>
    <t>The remaining time an asset class is expected to deliver the same effective service as that asset class did at its installation date.</t>
  </si>
  <si>
    <t>Assets used to conduct electricity from one point to another above ground. These include poles, towers, insulators, pole-top structures and overhead conductors. However, it does not include overhead conductors used for communication, signal or protection purposes, or for the reticulation or control of any street lighting system. Overhead substations and their associated connection, fuses and transformers must be separately regarded as assets classified as substations and/or transformers.</t>
  </si>
  <si>
    <t>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and transformers must be separately regarded as assets classified as Substations, Switchyards and Transformers.</t>
  </si>
  <si>
    <t>Route Line Length that is 600 metres or greater above sea level.</t>
  </si>
  <si>
    <t>The average number of trees within the NSP’s vegetation maintenance spans. This includes only trees that require active vegetation management to meet its vegetation management obligations. This excludes trees that only require Inspections and no other vegetation management activities required to comply with the NSP’s vegetation obligations.</t>
  </si>
  <si>
    <t>The number of Maintenance Spans in high bushfire risk areas as classified by a person or organisation with appropriate expertise on fire risk. This includes but is not limited to:
(a)  the NSP’s jurisdictional fire authority
(b)  local councils
(c)  insurance companies
(d)  NSP’s consultants
(e)  local fire experts.</t>
  </si>
  <si>
    <t>Greatest distance (Route Line Length) from node having at least 30 per cent of generation capacity to node having at least 30 per cent of load, where a node is a connection point from a generation source or location to the (transmission) network at source end and a connection point to a load or distribution system at the destination end. Where there is no concentrated source or load above 30 per cent, respond relative to the largest concentrated source and load and indicate the generation and load magnitudes.</t>
  </si>
  <si>
    <t>The average planned number of years (including fractions of years) between which cyclic vegetation maintenance is performed within vegetation management zones.</t>
  </si>
  <si>
    <t>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t>
  </si>
  <si>
    <t>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t>
  </si>
  <si>
    <t>Route Line Length areas with Standard Vehicle Access are serviced through made roads, gravel roads and open paddocks (including gated and fenced paddocks). An area with no Standard Vehicle Access would not be accessible by a two wheel drive vehicle.</t>
  </si>
  <si>
    <t>The total count of spans in the network in the relevant year. If NSP records towers rather than spans, the number of spans is the number of towers less one.</t>
  </si>
  <si>
    <t>For the purposes of calculating the average number of trees per maintenance span a tree is a perennial plant (of any species including shrubs) that is: equal to or greater in height than 3 metres (measured from the ground) in the relevant reporting period; and of a species which could grow to a height such that it may impinge on the vegetation clearance space of power lines.</t>
  </si>
  <si>
    <t>The approximate total number of urban and rural maintenance spans in the Hot Humid Summer and Warm Humid Summer regions as defined by the Australian Bureau of Meteorology Australian Climatic Zones map (based on temperature and humidity).</t>
  </si>
  <si>
    <t>Proportion of energy dispatch from non-thermal generators.</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</si>
  <si>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Also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Does not include: such items as "beautification" works, lawnmowing e.g. from natures strips, or office gardens, interior plant and aesthetic vegetation works; and any work done in proximity to non-network assets.</t>
  </si>
  <si>
    <t>A span within the NSP’s network that is subject to active vegetation management practices in the relevant year. Active vegetation management practices do not include inspection of vegetation maintenance spans.</t>
  </si>
  <si>
    <t>Meters</t>
  </si>
  <si>
    <t>Number of defects</t>
  </si>
  <si>
    <t>Checks and Totals</t>
  </si>
  <si>
    <t xml:space="preserve">Conductor length is reported based on the length of all the conductors, for example the three lines of conductor will be reported for a three-phase circuit. Therefore, these lengths will not reconcile as provided within the Checks and Totals. </t>
  </si>
  <si>
    <t>Selected Assets Characteristics</t>
  </si>
  <si>
    <t>Data not required</t>
  </si>
  <si>
    <t>Changes from December 2023 Consultation workbooks</t>
  </si>
  <si>
    <t>Total transmission towers</t>
  </si>
  <si>
    <t>Total transmission towers support structures</t>
  </si>
  <si>
    <t>Total conductors</t>
  </si>
  <si>
    <t>Total transmission cables</t>
  </si>
  <si>
    <t>Total substation switchbays</t>
  </si>
  <si>
    <t>Total substation power transformers</t>
  </si>
  <si>
    <t>Total substation reactive plant</t>
  </si>
  <si>
    <t>Total SCADA, network, control and protection systems</t>
  </si>
  <si>
    <t>Total Other TNSP defined</t>
  </si>
  <si>
    <t>Total overhead length</t>
  </si>
  <si>
    <t>Total underground length</t>
  </si>
  <si>
    <t>&lt;business specified&gt;</t>
  </si>
  <si>
    <t>CONDUCTORS BY: CONDUCTOR LENGTH; MATERIAL TYPE</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</si>
  <si>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</si>
  <si>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t>
  </si>
  <si>
    <t>The transmission system capacity variables are:
(a) Transmission Substations (e.g. 500 kV to 330 kV, 330kV to 132kV and so on)
(b) Terminal Points to DNSP Systems
(c) Transformer Capacity for Directly Connected End–Users Owned by the TNSP
(d) Interconnector Capacity
(e) Other installed transformer capacity - specify voltages
For the purposes of these measures the transmission system includes transformers, overhead and underground lines and cables in service that serve a transmission function. The transformer capacities Variables must be reported inclusive of Cold Spare Capacity.</t>
  </si>
  <si>
    <t>Asset installations at intermediate locations for transmission service function, which incorporate transmission switchyards, substations etc (e.g. 500 kV to 330 kV, 330 kV to 132 kV and so on). This includes the following: 
(a) transformers and switchyards without transformers.
(b) transmission assets for connection to DNSPs or direct connected end use customers.
(c) energised transformers and Cold Spare Capacity. 
(d) capacity of tertiary windings where relevant.
(e) relevant small equipment (e.g. circuit breakers and current transformers). 
Do not include step-up transformers at generation connection location.</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</si>
  <si>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</si>
  <si>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</si>
  <si>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Transformers capacity requirements removed</t>
  </si>
  <si>
    <t>Removed the following "Overhead network length of circuit at each voltage = Overhead conductors by material type"</t>
  </si>
  <si>
    <t>Asset age</t>
  </si>
  <si>
    <t>This workbook defines the data requirements related to network metrics.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</si>
  <si>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Business specified</t>
  </si>
  <si>
    <r>
      <rPr>
        <b/>
        <sz val="11"/>
        <color rgb="FF000000"/>
        <rFont val="Calibri"/>
        <family val="2"/>
        <scheme val="minor"/>
      </rPr>
      <t xml:space="preserve">OTHER BY: </t>
    </r>
    <r>
      <rPr>
        <i/>
        <sz val="11"/>
        <color rgb="FF000000"/>
        <rFont val="Calibri"/>
        <family val="2"/>
        <scheme val="minor"/>
      </rPr>
      <t>business specified categories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</si>
</sst>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_-* #,##0_-;[Red]\(#,##0\)_-;_-* &quot;-&quot;??_-;_-@_-"/>
    <numFmt numFmtId="167" formatCode="_-* #,##0.0_-;[Red]\(#,##0.0\)_-;_-* &quot;-&quot;??_-;_-@_-"/>
    <numFmt numFmtId="168" formatCode="_-* #,##0.000_-;[Red]\(#,##0.000\)_-;_-* &quot;-&quot;??_-;_-@_-"/>
    <numFmt numFmtId="169" formatCode="_-* #,##0_-;\-* #,##0_-;_-* &quot;-&quot;??_-;_-@_-"/>
  </numFmts>
  <fonts count="35">
    <font>
      <sz val="11"/>
      <color theme="1"/>
      <name val="Calibri"/>
      <family val="2"/>
      <scheme val="minor"/>
    </font>
    <font>
      <sz val="11"/>
      <color theme="1"/>
      <name val="Calibri"/>
      <family val="2"/>
      <scheme val="minor"/>
    </font>
    <font>
      <sz val="11"/>
      <color theme="0"/>
      <name val="Calibri"/>
      <family val="2"/>
      <scheme val="minor"/>
    </font>
    <font>
      <sz val="10"/>
      <color theme="1"/>
      <name val="Calibri"/>
      <family val="2"/>
      <scheme val="minor"/>
    </font>
    <font>
      <sz val="11"/>
      <color rgb="FF000000"/>
      <name val="Calibri"/>
      <family val="2"/>
    </font>
    <font>
      <sz val="14"/>
      <color theme="0"/>
      <name val="Calibri"/>
      <family val="2"/>
      <scheme val="minor"/>
    </font>
    <font>
      <b/>
      <sz val="14"/>
      <color theme="0"/>
      <name val="Calibri"/>
      <family val="2"/>
      <scheme val="minor"/>
    </font>
    <font>
      <sz val="11"/>
      <color rgb="FF000000"/>
      <name val="Arial"/>
      <family val="2"/>
    </font>
    <font>
      <sz val="40"/>
      <color rgb="FF000000"/>
      <name val="Calibri"/>
      <family val="2"/>
    </font>
    <font>
      <sz val="11"/>
      <color theme="1"/>
      <name val="Calibri"/>
      <family val="2"/>
    </font>
    <font>
      <sz val="30"/>
      <color rgb="FF000000"/>
      <name val="Calibri"/>
      <family val="2"/>
    </font>
    <font>
      <sz val="11"/>
      <color theme="0"/>
      <name val="Calibri"/>
      <family val="2"/>
    </font>
    <font>
      <b/>
      <sz val="11"/>
      <color theme="1"/>
      <name val="Calibri"/>
      <family val="2"/>
      <scheme val="minor"/>
    </font>
    <font>
      <sz val="11"/>
      <color rgb="FF000000"/>
      <name val="Calibri"/>
      <family val="2"/>
    </font>
    <font>
      <sz val="11"/>
      <color rgb="FF000000"/>
      <name val="Calibri"/>
      <family val="2"/>
      <scheme val="minor"/>
    </font>
    <font>
      <b/>
      <sz val="11"/>
      <color rgb="FF000000"/>
      <name val="Calibri"/>
      <family val="2"/>
      <scheme val="minor"/>
    </font>
    <font>
      <b/>
      <sz val="11"/>
      <color rgb="FF000000"/>
      <name val="Calibri"/>
      <family val="2"/>
    </font>
    <font>
      <sz val="20"/>
      <color theme="1"/>
      <name val="Calibri"/>
      <family val="2"/>
      <scheme val="minor"/>
    </font>
    <font>
      <sz val="11"/>
      <name val="Calibri"/>
      <family val="2"/>
      <scheme val="minor"/>
    </font>
    <font>
      <b/>
      <sz val="11"/>
      <name val="Calibri"/>
      <family val="2"/>
      <scheme val="minor"/>
    </font>
    <font>
      <sz val="30"/>
      <color theme="1"/>
      <name val="Calibri"/>
      <family val="2"/>
      <scheme val="minor"/>
    </font>
    <font>
      <sz val="10"/>
      <name val="Palatino"/>
    </font>
    <font>
      <b/>
      <sz val="11"/>
      <color indexed="9"/>
      <name val="Calibri"/>
      <family val="2"/>
      <scheme val="minor"/>
    </font>
    <font>
      <sz val="25"/>
      <color theme="1"/>
      <name val="Calibri"/>
      <family val="2"/>
      <scheme val="minor"/>
    </font>
    <font>
      <sz val="35"/>
      <color theme="1"/>
      <name val="Calibri"/>
      <family val="2"/>
      <scheme val="minor"/>
    </font>
    <font>
      <sz val="8"/>
      <name val="Calibri"/>
      <family val="2"/>
      <scheme val="minor"/>
    </font>
    <font>
      <sz val="20"/>
      <name val="Calibri"/>
      <family val="2"/>
      <scheme val="minor"/>
    </font>
    <font>
      <sz val="28"/>
      <color rgb="FF000000"/>
      <name val="Calibri"/>
      <family val="2"/>
    </font>
    <font>
      <sz val="10"/>
      <name val="Calibri"/>
      <family val="2"/>
      <scheme val="minor"/>
    </font>
    <font>
      <sz val="32"/>
      <color rgb="FF000000"/>
      <name val="Calibri"/>
      <family val="2"/>
    </font>
    <font>
      <sz val="14"/>
      <color theme="0"/>
      <name val="Calibri"/>
      <family val="2"/>
    </font>
    <font>
      <b/>
      <i/>
      <sz val="11"/>
      <color rgb="FF000000"/>
      <name val="Calibri"/>
      <family val="2"/>
      <scheme val="minor"/>
    </font>
    <font>
      <b/>
      <sz val="14"/>
      <color theme="1"/>
      <name val="Calibri"/>
      <family val="2"/>
      <scheme val="minor"/>
    </font>
    <font>
      <i/>
      <sz val="11"/>
      <color rgb="FF000000"/>
      <name val="Calibri"/>
      <family val="2"/>
      <scheme val="minor"/>
    </font>
    <font>
      <i/>
      <sz val="11"/>
      <color theme="1"/>
      <name val="Calibri"/>
      <family val="2"/>
      <scheme val="minor"/>
    </font>
  </fonts>
  <fills count="19">
    <fill>
      <patternFill patternType="none"/>
    </fill>
    <fill>
      <patternFill patternType="gray125"/>
    </fill>
    <fill>
      <patternFill patternType="solid">
        <fgColor theme="5"/>
      </patternFill>
    </fill>
    <fill>
      <patternFill patternType="solid">
        <fgColor theme="8"/>
      </patternFill>
    </fill>
    <fill>
      <patternFill patternType="solid">
        <fgColor theme="0"/>
        <bgColor indexed="64"/>
      </patternFill>
    </fill>
    <fill>
      <patternFill patternType="solid">
        <fgColor rgb="FF5F9E88"/>
        <bgColor indexed="64"/>
      </patternFill>
    </fill>
    <fill>
      <patternFill patternType="solid">
        <fgColor rgb="FF303F51"/>
        <bgColor indexed="64"/>
      </patternFill>
    </fill>
    <fill>
      <patternFill patternType="solid">
        <fgColor rgb="FFFFFFFF"/>
        <bgColor rgb="FFFFFFFF"/>
      </patternFill>
    </fill>
    <fill>
      <patternFill patternType="solid">
        <fgColor rgb="FFD6E6E0"/>
        <bgColor indexed="64"/>
      </patternFill>
    </fill>
    <fill>
      <patternFill patternType="solid">
        <fgColor theme="0" tint="-0.14999847407452621"/>
        <bgColor indexed="64"/>
      </patternFill>
    </fill>
    <fill>
      <patternFill patternType="solid">
        <fgColor theme="0"/>
        <bgColor rgb="FFFFFFFF"/>
      </patternFill>
    </fill>
    <fill>
      <patternFill patternType="solid">
        <fgColor rgb="FFE2EEE9"/>
        <bgColor indexed="64"/>
      </patternFill>
    </fill>
    <fill>
      <patternFill patternType="solid">
        <fgColor theme="9" tint="0.79998168889431442"/>
        <bgColor rgb="FFFFFFFF"/>
      </patternFill>
    </fill>
    <fill>
      <patternFill patternType="solid">
        <fgColor theme="9" tint="0.79998168889431442"/>
        <bgColor indexed="64"/>
      </patternFill>
    </fill>
    <fill>
      <patternFill patternType="solid">
        <fgColor theme="9" tint="0.79998168889431442"/>
        <bgColor rgb="FF000000"/>
      </patternFill>
    </fill>
    <fill>
      <patternFill patternType="solid">
        <fgColor rgb="FFE5EFEB"/>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s>
  <cellStyleXfs count="13">
    <xf numFmtId="0" fontId="0" fillId="0" borderId="0"/>
    <xf numFmtId="0" fontId="2" fillId="2" borderId="0" applyNumberFormat="0" applyBorder="0" applyAlignment="0" applyProtection="0"/>
    <xf numFmtId="0" fontId="2" fillId="3" borderId="0" applyNumberFormat="0" applyBorder="0" applyAlignment="0" applyProtection="0"/>
    <xf numFmtId="0" fontId="1" fillId="0" borderId="0"/>
    <xf numFmtId="0" fontId="4" fillId="0" borderId="0"/>
    <xf numFmtId="0" fontId="1" fillId="0" borderId="0"/>
    <xf numFmtId="165" fontId="1" fillId="0" borderId="0" applyFont="0" applyFill="0" applyBorder="0" applyAlignment="0" applyProtection="0"/>
    <xf numFmtId="0" fontId="13" fillId="0" borderId="0"/>
    <xf numFmtId="0" fontId="4" fillId="0" borderId="0"/>
    <xf numFmtId="0" fontId="21" fillId="0" borderId="0"/>
    <xf numFmtId="0" fontId="1" fillId="0" borderId="0"/>
    <xf numFmtId="165" fontId="1" fillId="0" borderId="0" applyFont="0" applyFill="0" applyBorder="0" applyAlignment="0" applyProtection="0"/>
    <xf numFmtId="0" fontId="1" fillId="0" borderId="0"/>
  </cellStyleXfs>
  <cellXfs count="304">
    <xf numFmtId="0" fontId="0" fillId="0" borderId="0" xfId="0"/>
    <xf numFmtId="0" fontId="1" fillId="4" borderId="0" xfId="3" applyFill="1"/>
    <xf numFmtId="0" fontId="1" fillId="4" borderId="0" xfId="3" applyFill="1" applyAlignment="1">
      <alignment vertical="center"/>
    </xf>
    <xf numFmtId="0" fontId="0" fillId="4" borderId="0" xfId="0" applyFill="1"/>
    <xf numFmtId="0" fontId="7" fillId="4" borderId="0" xfId="7" applyFont="1" applyFill="1"/>
    <xf numFmtId="0" fontId="4" fillId="4" borderId="0" xfId="8" applyFill="1"/>
    <xf numFmtId="0" fontId="8" fillId="4" borderId="0" xfId="8" applyFont="1" applyFill="1"/>
    <xf numFmtId="0" fontId="4" fillId="4" borderId="0" xfId="8" applyFill="1" applyAlignment="1">
      <alignment horizontal="center" vertical="center"/>
    </xf>
    <xf numFmtId="0" fontId="9" fillId="4" borderId="0" xfId="7" applyFont="1" applyFill="1" applyAlignment="1">
      <alignment vertical="center" wrapText="1"/>
    </xf>
    <xf numFmtId="0" fontId="10" fillId="4" borderId="0" xfId="8" applyFont="1" applyFill="1"/>
    <xf numFmtId="0" fontId="15" fillId="4" borderId="0" xfId="8" applyFont="1" applyFill="1"/>
    <xf numFmtId="0" fontId="14" fillId="4" borderId="0" xfId="7" applyFont="1" applyFill="1"/>
    <xf numFmtId="0" fontId="4" fillId="4" borderId="0" xfId="8" applyFill="1" applyAlignment="1">
      <alignment horizontal="center" vertical="center" wrapText="1"/>
    </xf>
    <xf numFmtId="0" fontId="4" fillId="4" borderId="0" xfId="8" applyFill="1" applyAlignment="1">
      <alignment vertical="center" wrapText="1"/>
    </xf>
    <xf numFmtId="0" fontId="0" fillId="9" borderId="0" xfId="0" applyFill="1" applyAlignment="1">
      <alignment wrapText="1"/>
    </xf>
    <xf numFmtId="0" fontId="0" fillId="4" borderId="0" xfId="0" applyFill="1" applyAlignment="1">
      <alignment wrapText="1"/>
    </xf>
    <xf numFmtId="0" fontId="17" fillId="4" borderId="0" xfId="0" applyFont="1" applyFill="1" applyAlignment="1">
      <alignment vertical="center"/>
    </xf>
    <xf numFmtId="0" fontId="19" fillId="4" borderId="0" xfId="2" applyFont="1" applyFill="1" applyBorder="1" applyAlignment="1">
      <alignment vertical="center" wrapText="1"/>
    </xf>
    <xf numFmtId="0" fontId="0" fillId="4" borderId="0" xfId="0" applyFont="1" applyFill="1" applyAlignment="1">
      <alignment wrapText="1"/>
    </xf>
    <xf numFmtId="0" fontId="0" fillId="4" borderId="13" xfId="0" applyFont="1" applyFill="1" applyBorder="1" applyAlignment="1">
      <alignment wrapText="1"/>
    </xf>
    <xf numFmtId="0" fontId="0" fillId="4" borderId="0" xfId="0" applyFont="1" applyFill="1" applyBorder="1" applyAlignment="1">
      <alignment wrapText="1"/>
    </xf>
    <xf numFmtId="0" fontId="0" fillId="4" borderId="2" xfId="0" applyFont="1" applyFill="1" applyBorder="1" applyAlignment="1">
      <alignment wrapText="1"/>
    </xf>
    <xf numFmtId="0" fontId="14" fillId="7" borderId="0" xfId="0" applyFont="1" applyFill="1" applyBorder="1" applyAlignment="1">
      <alignment horizontal="left" vertical="center" indent="4"/>
    </xf>
    <xf numFmtId="0" fontId="0" fillId="4" borderId="13" xfId="0" applyFont="1" applyFill="1" applyBorder="1" applyAlignment="1">
      <alignment horizontal="center" wrapText="1"/>
    </xf>
    <xf numFmtId="0" fontId="3" fillId="4" borderId="0" xfId="0" applyFont="1" applyFill="1" applyAlignment="1">
      <alignment horizontal="right"/>
    </xf>
    <xf numFmtId="0" fontId="3" fillId="4" borderId="0" xfId="0" applyFont="1" applyFill="1"/>
    <xf numFmtId="0" fontId="0" fillId="4" borderId="0" xfId="0" applyFill="1" applyBorder="1"/>
    <xf numFmtId="0" fontId="0" fillId="4" borderId="6" xfId="0" applyFill="1" applyBorder="1"/>
    <xf numFmtId="0" fontId="0" fillId="4" borderId="10" xfId="0" applyFill="1" applyBorder="1"/>
    <xf numFmtId="0" fontId="0" fillId="4" borderId="13" xfId="0" applyFill="1" applyBorder="1"/>
    <xf numFmtId="0" fontId="0" fillId="4" borderId="11" xfId="0" applyFill="1" applyBorder="1"/>
    <xf numFmtId="0" fontId="0" fillId="4" borderId="12" xfId="0" applyFill="1" applyBorder="1"/>
    <xf numFmtId="0" fontId="0" fillId="4" borderId="2" xfId="0" applyFill="1" applyBorder="1"/>
    <xf numFmtId="0" fontId="12" fillId="0" borderId="0" xfId="0" applyFont="1" applyBorder="1" applyAlignment="1">
      <alignment horizontal="center" vertical="center"/>
    </xf>
    <xf numFmtId="0" fontId="0" fillId="4" borderId="0" xfId="0" applyFill="1" applyBorder="1" applyAlignment="1"/>
    <xf numFmtId="0" fontId="0" fillId="4" borderId="6" xfId="0" applyFill="1" applyBorder="1" applyAlignment="1">
      <alignment horizontal="center" vertical="center"/>
    </xf>
    <xf numFmtId="0" fontId="0" fillId="4" borderId="0" xfId="0" applyFill="1" applyBorder="1" applyAlignment="1">
      <alignment horizontal="center" vertical="center"/>
    </xf>
    <xf numFmtId="0" fontId="0" fillId="4" borderId="13" xfId="0" applyFill="1" applyBorder="1" applyAlignment="1">
      <alignment horizontal="center" vertical="center"/>
    </xf>
    <xf numFmtId="0" fontId="0" fillId="4" borderId="2" xfId="0" applyFill="1" applyBorder="1" applyAlignment="1">
      <alignment horizontal="center" vertical="center"/>
    </xf>
    <xf numFmtId="164" fontId="22" fillId="6" borderId="0" xfId="9" applyNumberFormat="1" applyFont="1" applyFill="1" applyAlignment="1">
      <alignment horizontal="center" vertical="center" wrapText="1"/>
    </xf>
    <xf numFmtId="0" fontId="0" fillId="9" borderId="0" xfId="0" applyFill="1"/>
    <xf numFmtId="0" fontId="3" fillId="9" borderId="0" xfId="0" applyFont="1" applyFill="1" applyAlignment="1">
      <alignment horizontal="right"/>
    </xf>
    <xf numFmtId="0" fontId="0" fillId="4" borderId="0" xfId="0" applyFill="1" applyBorder="1" applyAlignment="1">
      <alignment horizontal="center"/>
    </xf>
    <xf numFmtId="0" fontId="12" fillId="0" borderId="0" xfId="0" applyFont="1" applyAlignment="1">
      <alignment horizontal="center" vertical="center"/>
    </xf>
    <xf numFmtId="0" fontId="0" fillId="4" borderId="13" xfId="0" applyFill="1" applyBorder="1" applyAlignment="1">
      <alignment horizontal="center"/>
    </xf>
    <xf numFmtId="0" fontId="0" fillId="4" borderId="2" xfId="0" applyFill="1" applyBorder="1" applyAlignment="1">
      <alignment horizontal="center"/>
    </xf>
    <xf numFmtId="0" fontId="0" fillId="4" borderId="0"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18" fillId="4" borderId="0" xfId="0" applyFont="1" applyFill="1" applyBorder="1"/>
    <xf numFmtId="0" fontId="18" fillId="4" borderId="0" xfId="3" applyFont="1" applyFill="1" applyBorder="1"/>
    <xf numFmtId="0" fontId="18" fillId="4" borderId="0" xfId="0" applyFont="1" applyFill="1" applyBorder="1" applyAlignment="1">
      <alignment wrapText="1"/>
    </xf>
    <xf numFmtId="0" fontId="18" fillId="4" borderId="13" xfId="3" applyFont="1" applyFill="1" applyBorder="1"/>
    <xf numFmtId="0" fontId="18" fillId="4" borderId="2" xfId="0" applyFont="1" applyFill="1" applyBorder="1" applyAlignment="1">
      <alignment wrapText="1"/>
    </xf>
    <xf numFmtId="0" fontId="24" fillId="9" borderId="0" xfId="0" applyFont="1" applyFill="1"/>
    <xf numFmtId="0" fontId="24" fillId="4" borderId="0" xfId="0" applyFont="1" applyFill="1"/>
    <xf numFmtId="0" fontId="0" fillId="4" borderId="0" xfId="0" applyFont="1" applyFill="1" applyAlignment="1">
      <alignment horizontal="center" vertical="center"/>
    </xf>
    <xf numFmtId="0" fontId="0" fillId="4" borderId="10" xfId="0" applyFill="1" applyBorder="1" applyAlignment="1">
      <alignment horizontal="left" vertical="center"/>
    </xf>
    <xf numFmtId="0" fontId="0" fillId="4" borderId="11" xfId="0" applyFill="1" applyBorder="1" applyAlignment="1">
      <alignment horizontal="left" vertical="center"/>
    </xf>
    <xf numFmtId="0" fontId="0" fillId="4" borderId="12" xfId="0" applyFill="1" applyBorder="1" applyAlignment="1">
      <alignment horizontal="left" vertical="center"/>
    </xf>
    <xf numFmtId="0" fontId="12" fillId="4" borderId="0" xfId="0" applyFont="1" applyFill="1" applyAlignment="1">
      <alignment horizontal="center" vertical="center"/>
    </xf>
    <xf numFmtId="0" fontId="12" fillId="4" borderId="0" xfId="0" applyFont="1" applyFill="1" applyBorder="1" applyAlignment="1">
      <alignment horizontal="center" vertical="center"/>
    </xf>
    <xf numFmtId="0" fontId="0" fillId="4" borderId="2" xfId="3" applyFont="1" applyFill="1" applyBorder="1" applyAlignment="1">
      <alignment horizontal="center" wrapText="1"/>
    </xf>
    <xf numFmtId="0" fontId="0" fillId="4" borderId="0"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2" xfId="0" applyFill="1" applyBorder="1" applyAlignment="1">
      <alignment horizontal="center" vertical="center" wrapText="1"/>
    </xf>
    <xf numFmtId="0" fontId="0" fillId="4" borderId="10" xfId="0" applyFill="1"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12" fillId="4" borderId="0" xfId="0" applyFont="1" applyFill="1" applyBorder="1" applyAlignment="1">
      <alignment horizontal="center"/>
    </xf>
    <xf numFmtId="0" fontId="0" fillId="9" borderId="0" xfId="0" applyFont="1" applyFill="1"/>
    <xf numFmtId="0" fontId="0" fillId="4" borderId="0" xfId="0" applyFont="1" applyFill="1"/>
    <xf numFmtId="0" fontId="0" fillId="4" borderId="0" xfId="0" applyFont="1" applyFill="1" applyBorder="1"/>
    <xf numFmtId="0" fontId="0" fillId="0" borderId="0" xfId="0" applyFont="1"/>
    <xf numFmtId="0" fontId="0" fillId="4" borderId="0" xfId="0" applyFont="1" applyFill="1" applyBorder="1" applyAlignment="1">
      <alignment horizontal="center" wrapText="1"/>
    </xf>
    <xf numFmtId="0" fontId="0" fillId="4" borderId="2" xfId="0" applyFont="1" applyFill="1" applyBorder="1" applyAlignment="1">
      <alignment horizontal="center" wrapText="1"/>
    </xf>
    <xf numFmtId="0" fontId="0" fillId="4" borderId="10" xfId="0" applyFont="1" applyFill="1" applyBorder="1" applyAlignment="1">
      <alignment horizontal="left" vertical="center" wrapText="1" indent="1"/>
    </xf>
    <xf numFmtId="0" fontId="0" fillId="4" borderId="11" xfId="0" applyFont="1" applyFill="1" applyBorder="1" applyAlignment="1">
      <alignment horizontal="left" vertical="center" wrapText="1" indent="1"/>
    </xf>
    <xf numFmtId="0" fontId="0" fillId="4" borderId="12" xfId="0" applyFont="1" applyFill="1" applyBorder="1" applyAlignment="1">
      <alignment horizontal="left" vertical="center" wrapText="1" indent="1"/>
    </xf>
    <xf numFmtId="0" fontId="0" fillId="4" borderId="10" xfId="0" applyFont="1" applyFill="1" applyBorder="1" applyAlignment="1"/>
    <xf numFmtId="0" fontId="0" fillId="4" borderId="11" xfId="0" applyFont="1" applyFill="1" applyBorder="1" applyAlignment="1"/>
    <xf numFmtId="0" fontId="0" fillId="4" borderId="12" xfId="0" applyFont="1" applyFill="1" applyBorder="1" applyAlignment="1"/>
    <xf numFmtId="0" fontId="17" fillId="4" borderId="0" xfId="0" applyFont="1" applyFill="1" applyBorder="1" applyAlignment="1"/>
    <xf numFmtId="0" fontId="6" fillId="4" borderId="0" xfId="1" applyFont="1" applyFill="1" applyBorder="1" applyAlignment="1"/>
    <xf numFmtId="0" fontId="19" fillId="4" borderId="0" xfId="2" applyFont="1" applyFill="1" applyBorder="1" applyAlignment="1">
      <alignment horizontal="center" vertical="center"/>
    </xf>
    <xf numFmtId="0" fontId="1" fillId="4" borderId="0" xfId="3" applyFill="1" applyAlignment="1">
      <alignment horizontal="right" vertical="center"/>
    </xf>
    <xf numFmtId="0" fontId="11" fillId="4" borderId="0" xfId="3" applyFont="1" applyFill="1" applyAlignment="1">
      <alignment horizontal="center" vertical="center"/>
    </xf>
    <xf numFmtId="0" fontId="3" fillId="9" borderId="0" xfId="0" applyFont="1" applyFill="1" applyAlignment="1">
      <alignment horizontal="right" wrapText="1"/>
    </xf>
    <xf numFmtId="0" fontId="18" fillId="9" borderId="0" xfId="0" applyFont="1" applyFill="1" applyAlignment="1">
      <alignment wrapText="1"/>
    </xf>
    <xf numFmtId="0" fontId="2" fillId="9" borderId="0" xfId="0" applyFont="1" applyFill="1" applyAlignment="1">
      <alignment horizontal="center" vertical="center" wrapText="1"/>
    </xf>
    <xf numFmtId="0" fontId="0" fillId="9" borderId="0" xfId="0" applyFill="1" applyAlignment="1">
      <alignment horizontal="center" vertical="center"/>
    </xf>
    <xf numFmtId="0" fontId="0" fillId="9" borderId="0" xfId="0" applyFill="1" applyBorder="1"/>
    <xf numFmtId="0" fontId="1" fillId="9" borderId="0" xfId="3" applyFill="1"/>
    <xf numFmtId="3" fontId="1" fillId="9" borderId="0" xfId="3" applyNumberFormat="1" applyFill="1"/>
    <xf numFmtId="0" fontId="20" fillId="9" borderId="0" xfId="0" applyFont="1" applyFill="1" applyAlignment="1">
      <alignment horizontal="center" wrapText="1"/>
    </xf>
    <xf numFmtId="0" fontId="16" fillId="9" borderId="0" xfId="0" applyFont="1" applyFill="1"/>
    <xf numFmtId="0" fontId="23" fillId="9" borderId="0" xfId="0" applyFont="1" applyFill="1" applyAlignment="1">
      <alignment horizontal="center" wrapText="1"/>
    </xf>
    <xf numFmtId="0" fontId="0" fillId="9" borderId="0" xfId="0" applyFont="1" applyFill="1" applyAlignment="1">
      <alignment horizontal="center" vertical="center"/>
    </xf>
    <xf numFmtId="0" fontId="0" fillId="9" borderId="0" xfId="0" applyFont="1" applyFill="1" applyBorder="1"/>
    <xf numFmtId="0" fontId="0" fillId="4" borderId="0" xfId="0" applyFill="1" applyAlignment="1">
      <alignment horizontal="left"/>
    </xf>
    <xf numFmtId="0" fontId="4" fillId="4" borderId="0" xfId="8" applyFill="1" applyAlignment="1">
      <alignment vertical="center"/>
    </xf>
    <xf numFmtId="0" fontId="1" fillId="4" borderId="0" xfId="10" applyFill="1" applyAlignment="1">
      <alignment horizontal="center" vertical="center"/>
    </xf>
    <xf numFmtId="0" fontId="1" fillId="4" borderId="0" xfId="10" applyFill="1" applyAlignment="1">
      <alignment horizontal="center" vertical="center" wrapText="1"/>
    </xf>
    <xf numFmtId="0" fontId="5" fillId="4" borderId="0" xfId="8" applyFont="1" applyFill="1" applyAlignment="1">
      <alignment horizontal="center" vertical="center"/>
    </xf>
    <xf numFmtId="0" fontId="11" fillId="5" borderId="0" xfId="3" applyFont="1" applyFill="1" applyAlignment="1">
      <alignment horizontal="center" vertical="center"/>
    </xf>
    <xf numFmtId="0" fontId="0" fillId="9" borderId="0" xfId="0" applyFont="1" applyFill="1" applyBorder="1" applyAlignment="1">
      <alignment horizontal="right"/>
    </xf>
    <xf numFmtId="0" fontId="0" fillId="9" borderId="0" xfId="0" applyFont="1" applyFill="1" applyBorder="1" applyAlignment="1">
      <alignment horizontal="center" vertical="center"/>
    </xf>
    <xf numFmtId="0" fontId="0" fillId="9" borderId="0" xfId="0" applyFont="1" applyFill="1" applyBorder="1" applyAlignment="1">
      <alignment horizontal="center" vertical="center" wrapText="1"/>
    </xf>
    <xf numFmtId="0" fontId="23" fillId="4" borderId="0" xfId="0" applyFont="1" applyFill="1" applyAlignment="1">
      <alignment vertical="center" wrapText="1"/>
    </xf>
    <xf numFmtId="0" fontId="0" fillId="9" borderId="0" xfId="0" applyFill="1" applyBorder="1" applyAlignment="1">
      <alignment horizontal="center" vertical="center"/>
    </xf>
    <xf numFmtId="0" fontId="14" fillId="10" borderId="10" xfId="0" applyFont="1" applyFill="1" applyBorder="1" applyAlignment="1">
      <alignment wrapText="1"/>
    </xf>
    <xf numFmtId="0" fontId="14" fillId="10" borderId="11" xfId="0" applyFont="1" applyFill="1" applyBorder="1" applyAlignment="1">
      <alignment vertical="center"/>
    </xf>
    <xf numFmtId="0" fontId="14" fillId="10" borderId="12" xfId="0" applyFont="1" applyFill="1" applyBorder="1" applyAlignment="1">
      <alignment vertical="center"/>
    </xf>
    <xf numFmtId="169" fontId="0" fillId="5" borderId="0" xfId="6" applyNumberFormat="1" applyFont="1" applyFill="1" applyBorder="1" applyAlignment="1">
      <alignment vertical="center"/>
    </xf>
    <xf numFmtId="169" fontId="0" fillId="13" borderId="13" xfId="6" applyNumberFormat="1" applyFont="1" applyFill="1" applyBorder="1"/>
    <xf numFmtId="169" fontId="0" fillId="13" borderId="0" xfId="6" applyNumberFormat="1" applyFont="1" applyFill="1" applyBorder="1"/>
    <xf numFmtId="169" fontId="0" fillId="13" borderId="2" xfId="6" applyNumberFormat="1" applyFont="1" applyFill="1" applyBorder="1"/>
    <xf numFmtId="169" fontId="0" fillId="13" borderId="4" xfId="6" applyNumberFormat="1" applyFont="1" applyFill="1" applyBorder="1"/>
    <xf numFmtId="169" fontId="0" fillId="13" borderId="7" xfId="6" applyNumberFormat="1" applyFont="1" applyFill="1" applyBorder="1"/>
    <xf numFmtId="169" fontId="0" fillId="13" borderId="5" xfId="6" applyNumberFormat="1" applyFont="1" applyFill="1" applyBorder="1"/>
    <xf numFmtId="0" fontId="0" fillId="4" borderId="13" xfId="0" applyFill="1" applyBorder="1" applyAlignment="1">
      <alignment horizontal="right"/>
    </xf>
    <xf numFmtId="0" fontId="0" fillId="4" borderId="0" xfId="0" applyFill="1" applyAlignment="1">
      <alignment horizontal="right"/>
    </xf>
    <xf numFmtId="0" fontId="0" fillId="4" borderId="0" xfId="0" applyFill="1" applyBorder="1" applyAlignment="1">
      <alignment horizontal="right"/>
    </xf>
    <xf numFmtId="0" fontId="0" fillId="4" borderId="2" xfId="0" applyFill="1" applyBorder="1" applyAlignment="1">
      <alignment horizontal="right"/>
    </xf>
    <xf numFmtId="0" fontId="0" fillId="4" borderId="0" xfId="0" applyFill="1" applyBorder="1" applyAlignment="1">
      <alignment horizontal="right" vertical="center"/>
    </xf>
    <xf numFmtId="0" fontId="23" fillId="4" borderId="0" xfId="0" applyFont="1" applyFill="1" applyAlignment="1">
      <alignment vertical="top" wrapText="1"/>
    </xf>
    <xf numFmtId="0" fontId="19" fillId="4" borderId="2" xfId="0" applyFont="1" applyFill="1" applyBorder="1" applyAlignment="1">
      <alignment vertical="center" wrapText="1"/>
    </xf>
    <xf numFmtId="0" fontId="19" fillId="4" borderId="0" xfId="0" applyFont="1" applyFill="1" applyBorder="1" applyAlignment="1">
      <alignment vertical="center"/>
    </xf>
    <xf numFmtId="0" fontId="19" fillId="4" borderId="0" xfId="0" applyNumberFormat="1" applyFont="1" applyFill="1" applyBorder="1" applyAlignment="1">
      <alignment vertical="center"/>
    </xf>
    <xf numFmtId="0" fontId="19" fillId="4" borderId="2" xfId="0" applyNumberFormat="1" applyFont="1" applyFill="1" applyBorder="1" applyAlignment="1">
      <alignment vertical="center"/>
    </xf>
    <xf numFmtId="0" fontId="0" fillId="9" borderId="0" xfId="0" applyFill="1" applyBorder="1" applyAlignment="1">
      <alignment horizontal="center"/>
    </xf>
    <xf numFmtId="0" fontId="3" fillId="9" borderId="0" xfId="0" applyFont="1" applyFill="1" applyBorder="1" applyAlignment="1">
      <alignment horizontal="center" vertical="center"/>
    </xf>
    <xf numFmtId="0" fontId="0" fillId="13" borderId="9" xfId="0" applyFill="1" applyBorder="1"/>
    <xf numFmtId="0" fontId="0" fillId="13" borderId="4" xfId="0" applyFill="1" applyBorder="1"/>
    <xf numFmtId="0" fontId="0" fillId="13" borderId="7" xfId="0" applyFill="1" applyBorder="1"/>
    <xf numFmtId="0" fontId="0" fillId="13" borderId="5" xfId="0" applyFill="1" applyBorder="1"/>
    <xf numFmtId="0" fontId="4" fillId="9" borderId="0" xfId="0" applyFont="1" applyFill="1" applyBorder="1" applyAlignment="1">
      <alignment horizontal="center"/>
    </xf>
    <xf numFmtId="0" fontId="3" fillId="9" borderId="0" xfId="0" applyFont="1" applyFill="1" applyBorder="1" applyAlignment="1">
      <alignment horizontal="right" vertical="center"/>
    </xf>
    <xf numFmtId="0" fontId="19" fillId="4" borderId="0" xfId="2" applyFont="1" applyFill="1" applyBorder="1" applyAlignment="1">
      <alignment vertical="center"/>
    </xf>
    <xf numFmtId="0" fontId="19" fillId="4" borderId="0" xfId="2" applyNumberFormat="1" applyFont="1" applyFill="1" applyBorder="1" applyAlignment="1">
      <alignment vertical="center"/>
    </xf>
    <xf numFmtId="0" fontId="18" fillId="13" borderId="4" xfId="3" applyFont="1" applyFill="1" applyBorder="1"/>
    <xf numFmtId="0" fontId="18" fillId="13" borderId="7" xfId="3" applyFont="1" applyFill="1" applyBorder="1"/>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0" xfId="0" applyFill="1" applyAlignment="1">
      <alignment horizontal="center" vertical="center"/>
    </xf>
    <xf numFmtId="0" fontId="0" fillId="4" borderId="0" xfId="0" applyFill="1" applyAlignment="1">
      <alignment vertical="center"/>
    </xf>
    <xf numFmtId="165" fontId="0" fillId="5" borderId="0" xfId="6" applyFont="1" applyFill="1" applyAlignment="1">
      <alignment vertical="center"/>
    </xf>
    <xf numFmtId="0" fontId="1" fillId="13" borderId="4" xfId="3" applyFill="1" applyBorder="1"/>
    <xf numFmtId="0" fontId="1" fillId="13" borderId="7" xfId="3" applyFill="1" applyBorder="1"/>
    <xf numFmtId="0" fontId="1" fillId="13" borderId="5" xfId="3" applyFill="1" applyBorder="1"/>
    <xf numFmtId="0" fontId="3" fillId="9" borderId="0" xfId="0" applyFont="1" applyFill="1" applyBorder="1" applyAlignment="1">
      <alignment horizontal="right"/>
    </xf>
    <xf numFmtId="0" fontId="23" fillId="4" borderId="0" xfId="0" applyFont="1" applyFill="1" applyAlignment="1">
      <alignment wrapText="1"/>
    </xf>
    <xf numFmtId="0" fontId="24" fillId="9" borderId="0" xfId="0" applyFont="1" applyFill="1" applyBorder="1"/>
    <xf numFmtId="0" fontId="19" fillId="4" borderId="0" xfId="0" applyFont="1" applyFill="1" applyBorder="1" applyAlignment="1">
      <alignment vertical="center" wrapText="1"/>
    </xf>
    <xf numFmtId="0" fontId="17" fillId="4" borderId="0" xfId="0" applyNumberFormat="1" applyFont="1" applyFill="1" applyAlignment="1">
      <alignment vertical="center"/>
    </xf>
    <xf numFmtId="0" fontId="14" fillId="10" borderId="13" xfId="0" applyFont="1" applyFill="1" applyBorder="1" applyAlignment="1">
      <alignment horizontal="center" vertical="top" wrapText="1"/>
    </xf>
    <xf numFmtId="0" fontId="14" fillId="10" borderId="0" xfId="0" applyFont="1" applyFill="1" applyBorder="1" applyAlignment="1">
      <alignment horizontal="center" vertical="top" wrapText="1"/>
    </xf>
    <xf numFmtId="0" fontId="14" fillId="4" borderId="2" xfId="0" applyFont="1" applyFill="1" applyBorder="1" applyAlignment="1">
      <alignment horizontal="center" vertical="center"/>
    </xf>
    <xf numFmtId="0" fontId="2" fillId="4" borderId="0" xfId="2" applyFont="1" applyFill="1" applyBorder="1"/>
    <xf numFmtId="0" fontId="14" fillId="0" borderId="10" xfId="0" applyFont="1" applyFill="1" applyBorder="1" applyAlignment="1">
      <alignment vertical="center"/>
    </xf>
    <xf numFmtId="164" fontId="22" fillId="6" borderId="0" xfId="9" applyNumberFormat="1" applyFont="1" applyFill="1" applyAlignment="1">
      <alignment horizontal="center" vertical="center" wrapText="1"/>
    </xf>
    <xf numFmtId="0" fontId="12" fillId="4" borderId="0" xfId="0" applyFont="1" applyFill="1" applyAlignment="1">
      <alignment vertical="center"/>
    </xf>
    <xf numFmtId="0" fontId="28" fillId="15" borderId="0" xfId="8" applyFont="1" applyFill="1" applyAlignment="1">
      <alignment horizontal="left" vertical="center" wrapText="1"/>
    </xf>
    <xf numFmtId="0" fontId="4" fillId="4" borderId="0" xfId="8" quotePrefix="1" applyFill="1" applyAlignment="1">
      <alignment horizontal="center" vertical="center"/>
    </xf>
    <xf numFmtId="0" fontId="4" fillId="16" borderId="0" xfId="8" applyFill="1" applyAlignment="1">
      <alignment vertical="center"/>
    </xf>
    <xf numFmtId="0" fontId="8" fillId="4" borderId="0" xfId="8" applyFont="1" applyFill="1" applyAlignment="1">
      <alignment horizontal="left" wrapText="1"/>
    </xf>
    <xf numFmtId="0" fontId="10" fillId="4" borderId="0" xfId="8" applyFont="1" applyFill="1" applyAlignment="1">
      <alignment horizontal="left" vertical="center"/>
    </xf>
    <xf numFmtId="0" fontId="5" fillId="4" borderId="0" xfId="8" applyFont="1" applyFill="1" applyBorder="1" applyAlignment="1">
      <alignment horizontal="left" vertical="center"/>
    </xf>
    <xf numFmtId="0" fontId="13" fillId="4" borderId="0" xfId="7" applyFill="1" applyBorder="1" applyAlignment="1">
      <alignment vertical="center"/>
    </xf>
    <xf numFmtId="0" fontId="13" fillId="4" borderId="0" xfId="7" applyFill="1" applyBorder="1" applyAlignment="1">
      <alignment vertical="center" wrapText="1"/>
    </xf>
    <xf numFmtId="0" fontId="4" fillId="4" borderId="0" xfId="7" applyFont="1" applyFill="1" applyBorder="1" applyAlignment="1">
      <alignment vertical="center" wrapText="1"/>
    </xf>
    <xf numFmtId="0" fontId="4" fillId="4" borderId="0" xfId="7" applyFont="1" applyFill="1" applyBorder="1" applyAlignment="1">
      <alignment vertical="center"/>
    </xf>
    <xf numFmtId="0" fontId="0" fillId="4" borderId="0" xfId="0" applyFill="1" applyBorder="1" applyAlignment="1">
      <alignment vertical="center" wrapText="1"/>
    </xf>
    <xf numFmtId="0" fontId="27" fillId="4" borderId="0" xfId="8" applyFont="1" applyFill="1" applyAlignment="1">
      <alignment vertical="center"/>
    </xf>
    <xf numFmtId="0" fontId="11" fillId="5" borderId="0" xfId="8" applyFont="1" applyFill="1" applyAlignment="1">
      <alignment horizontal="center" vertical="center"/>
    </xf>
    <xf numFmtId="0" fontId="14" fillId="7" borderId="8" xfId="0" applyFont="1" applyFill="1" applyBorder="1" applyAlignment="1">
      <alignment vertical="center"/>
    </xf>
    <xf numFmtId="0" fontId="0" fillId="4" borderId="0" xfId="3" applyFont="1" applyFill="1" applyBorder="1" applyAlignment="1">
      <alignment horizontal="center" wrapText="1"/>
    </xf>
    <xf numFmtId="0" fontId="0" fillId="13" borderId="7" xfId="0" applyFont="1" applyFill="1" applyBorder="1"/>
    <xf numFmtId="0" fontId="23" fillId="4" borderId="0" xfId="0" applyFont="1" applyFill="1" applyAlignment="1">
      <alignment vertical="top"/>
    </xf>
    <xf numFmtId="0" fontId="29" fillId="4" borderId="0" xfId="8" applyFont="1" applyFill="1" applyAlignment="1">
      <alignment vertical="center"/>
    </xf>
    <xf numFmtId="0" fontId="4" fillId="11" borderId="0" xfId="8" applyFill="1" applyAlignment="1">
      <alignment vertical="center" wrapText="1"/>
    </xf>
    <xf numFmtId="0" fontId="0" fillId="11" borderId="0" xfId="0" applyFill="1"/>
    <xf numFmtId="0" fontId="0" fillId="11" borderId="0" xfId="0" applyFill="1" applyAlignment="1">
      <alignment wrapText="1"/>
    </xf>
    <xf numFmtId="0" fontId="0" fillId="11" borderId="0" xfId="0" applyFill="1" applyAlignment="1">
      <alignment vertical="top"/>
    </xf>
    <xf numFmtId="0" fontId="4" fillId="11" borderId="0" xfId="8" applyFill="1" applyAlignment="1">
      <alignment wrapText="1"/>
    </xf>
    <xf numFmtId="0" fontId="4" fillId="11" borderId="0" xfId="8" applyFont="1" applyFill="1" applyAlignment="1">
      <alignment horizontal="left" vertical="center"/>
    </xf>
    <xf numFmtId="0" fontId="4" fillId="11" borderId="0" xfId="8" applyFont="1" applyFill="1" applyAlignment="1">
      <alignment horizontal="left" vertical="center" wrapText="1"/>
    </xf>
    <xf numFmtId="0" fontId="1" fillId="4" borderId="0" xfId="0" applyFont="1" applyFill="1"/>
    <xf numFmtId="0" fontId="4" fillId="11" borderId="0" xfId="8" applyFont="1" applyFill="1" applyAlignment="1">
      <alignment vertical="center" wrapText="1"/>
    </xf>
    <xf numFmtId="0" fontId="1" fillId="11" borderId="0" xfId="0" applyFont="1" applyFill="1"/>
    <xf numFmtId="0" fontId="4" fillId="4" borderId="0" xfId="8" applyFont="1" applyFill="1" applyAlignment="1">
      <alignment vertical="center"/>
    </xf>
    <xf numFmtId="0" fontId="0" fillId="11" borderId="0" xfId="0" applyFill="1" applyBorder="1"/>
    <xf numFmtId="0" fontId="0" fillId="11" borderId="0" xfId="0" applyFill="1" applyBorder="1" applyAlignment="1">
      <alignment vertical="center"/>
    </xf>
    <xf numFmtId="0" fontId="0" fillId="9" borderId="0" xfId="0" applyFill="1" applyAlignment="1">
      <alignment vertical="center"/>
    </xf>
    <xf numFmtId="0" fontId="18" fillId="9" borderId="0" xfId="0" applyFont="1" applyFill="1" applyAlignment="1">
      <alignment vertical="center" wrapText="1"/>
    </xf>
    <xf numFmtId="0" fontId="0" fillId="17" borderId="0" xfId="0" applyFill="1" applyAlignment="1">
      <alignment horizontal="center" vertical="center"/>
    </xf>
    <xf numFmtId="0" fontId="0" fillId="9" borderId="0" xfId="0" applyFill="1" applyAlignment="1">
      <alignment vertical="center" wrapText="1"/>
    </xf>
    <xf numFmtId="0" fontId="4" fillId="9" borderId="0" xfId="0" applyFont="1" applyFill="1" applyBorder="1" applyAlignment="1">
      <alignment horizontal="center" vertical="center"/>
    </xf>
    <xf numFmtId="0" fontId="0" fillId="9" borderId="0" xfId="0" applyFont="1" applyFill="1" applyAlignment="1">
      <alignment vertical="center"/>
    </xf>
    <xf numFmtId="0" fontId="24" fillId="9" borderId="0" xfId="0" applyFont="1" applyFill="1" applyAlignment="1">
      <alignment vertical="center"/>
    </xf>
    <xf numFmtId="0" fontId="12" fillId="16" borderId="0" xfId="0" applyFont="1" applyFill="1" applyAlignment="1">
      <alignment horizontal="left" vertical="center"/>
    </xf>
    <xf numFmtId="0" fontId="0" fillId="16" borderId="0" xfId="0" applyFill="1" applyAlignment="1">
      <alignment horizontal="left" vertical="center"/>
    </xf>
    <xf numFmtId="0" fontId="12" fillId="18" borderId="1" xfId="0" applyFont="1" applyFill="1" applyBorder="1" applyAlignment="1">
      <alignment horizontal="left" vertical="center"/>
    </xf>
    <xf numFmtId="0" fontId="12" fillId="4" borderId="0" xfId="0" applyFont="1" applyFill="1" applyAlignment="1">
      <alignment horizontal="center"/>
    </xf>
    <xf numFmtId="0" fontId="0" fillId="4" borderId="0" xfId="0" applyFill="1" applyAlignment="1">
      <alignment horizontal="left" vertical="center" wrapText="1"/>
    </xf>
    <xf numFmtId="0" fontId="14" fillId="10" borderId="0" xfId="0" applyFont="1" applyFill="1" applyBorder="1" applyAlignment="1" applyProtection="1">
      <alignment horizontal="left" vertical="center"/>
      <protection locked="0"/>
    </xf>
    <xf numFmtId="0" fontId="14" fillId="10" borderId="0" xfId="0" applyFont="1" applyFill="1" applyBorder="1" applyAlignment="1" applyProtection="1">
      <alignment horizontal="left" vertical="top"/>
      <protection locked="0"/>
    </xf>
    <xf numFmtId="0" fontId="14" fillId="7" borderId="0" xfId="0" applyFont="1" applyFill="1" applyBorder="1" applyAlignment="1">
      <alignment vertical="top" wrapText="1"/>
    </xf>
    <xf numFmtId="0" fontId="0" fillId="13" borderId="10" xfId="0" applyFont="1" applyFill="1" applyBorder="1" applyAlignment="1">
      <alignment vertical="center"/>
    </xf>
    <xf numFmtId="0" fontId="0" fillId="13" borderId="11" xfId="0" applyFont="1" applyFill="1" applyBorder="1" applyAlignment="1">
      <alignment vertical="center"/>
    </xf>
    <xf numFmtId="0" fontId="19" fillId="4" borderId="0" xfId="0" applyNumberFormat="1" applyFont="1" applyFill="1" applyAlignment="1">
      <alignment vertical="center"/>
    </xf>
    <xf numFmtId="0" fontId="0" fillId="13" borderId="4" xfId="0" applyFont="1" applyFill="1" applyBorder="1"/>
    <xf numFmtId="0" fontId="0" fillId="13" borderId="5" xfId="0" applyFont="1" applyFill="1" applyBorder="1"/>
    <xf numFmtId="0" fontId="1" fillId="13" borderId="0" xfId="3" applyFill="1" applyBorder="1" applyAlignment="1">
      <alignment wrapText="1"/>
    </xf>
    <xf numFmtId="0" fontId="19" fillId="4" borderId="0" xfId="0" applyNumberFormat="1" applyFont="1" applyFill="1" applyAlignment="1">
      <alignment horizontal="left" vertical="center"/>
    </xf>
    <xf numFmtId="0" fontId="1" fillId="13" borderId="13" xfId="3" applyFill="1" applyBorder="1" applyAlignment="1">
      <alignment wrapText="1"/>
    </xf>
    <xf numFmtId="168" fontId="0" fillId="10" borderId="13" xfId="0" applyNumberFormat="1" applyFill="1" applyBorder="1" applyAlignment="1" applyProtection="1">
      <alignment horizontal="right"/>
      <protection locked="0"/>
    </xf>
    <xf numFmtId="168" fontId="0" fillId="10" borderId="0" xfId="0" applyNumberFormat="1" applyFill="1" applyBorder="1" applyAlignment="1" applyProtection="1">
      <alignment horizontal="right"/>
      <protection locked="0"/>
    </xf>
    <xf numFmtId="168" fontId="0" fillId="10" borderId="2" xfId="0" applyNumberFormat="1" applyFill="1" applyBorder="1" applyAlignment="1" applyProtection="1">
      <alignment horizontal="right"/>
      <protection locked="0"/>
    </xf>
    <xf numFmtId="0" fontId="13" fillId="4" borderId="0" xfId="7" applyFill="1" applyAlignment="1">
      <alignment vertical="center"/>
    </xf>
    <xf numFmtId="0" fontId="13" fillId="4" borderId="0" xfId="7" applyFill="1" applyAlignment="1">
      <alignment vertical="center" wrapText="1"/>
    </xf>
    <xf numFmtId="166" fontId="0" fillId="12" borderId="4" xfId="0" applyNumberFormat="1" applyFill="1" applyBorder="1" applyAlignment="1" applyProtection="1">
      <alignment horizontal="right"/>
      <protection locked="0"/>
    </xf>
    <xf numFmtId="166" fontId="0" fillId="12" borderId="7" xfId="0" applyNumberFormat="1" applyFill="1" applyBorder="1" applyAlignment="1" applyProtection="1">
      <alignment horizontal="right"/>
      <protection locked="0"/>
    </xf>
    <xf numFmtId="167" fontId="0" fillId="12" borderId="7" xfId="0" applyNumberFormat="1" applyFill="1" applyBorder="1" applyAlignment="1" applyProtection="1">
      <alignment horizontal="right"/>
      <protection locked="0"/>
    </xf>
    <xf numFmtId="166" fontId="0" fillId="12" borderId="5" xfId="0" applyNumberFormat="1" applyFill="1" applyBorder="1" applyAlignment="1" applyProtection="1">
      <alignment horizontal="right"/>
      <protection locked="0"/>
    </xf>
    <xf numFmtId="10" fontId="0" fillId="14" borderId="4" xfId="0" applyNumberFormat="1" applyFill="1" applyBorder="1" applyAlignment="1" applyProtection="1">
      <alignment horizontal="right"/>
      <protection locked="0"/>
    </xf>
    <xf numFmtId="164" fontId="22" fillId="6" borderId="1" xfId="9" applyNumberFormat="1" applyFont="1" applyFill="1" applyBorder="1" applyAlignment="1">
      <alignment horizontal="center" vertical="center" wrapText="1"/>
    </xf>
    <xf numFmtId="164" fontId="18" fillId="4" borderId="1" xfId="9" applyNumberFormat="1" applyFont="1" applyFill="1" applyBorder="1" applyAlignment="1">
      <alignment horizontal="center" vertical="center" wrapText="1"/>
    </xf>
    <xf numFmtId="164" fontId="22" fillId="9" borderId="0" xfId="9" applyNumberFormat="1" applyFont="1" applyFill="1" applyAlignment="1">
      <alignment horizontal="center" vertical="center" wrapText="1"/>
    </xf>
    <xf numFmtId="0" fontId="14" fillId="10" borderId="2" xfId="0" applyFont="1" applyFill="1" applyBorder="1" applyAlignment="1">
      <alignment horizontal="center" vertical="top" wrapText="1"/>
    </xf>
    <xf numFmtId="0" fontId="0" fillId="4" borderId="5" xfId="0" applyFill="1" applyBorder="1"/>
    <xf numFmtId="0" fontId="0" fillId="9" borderId="0" xfId="0" applyFont="1" applyFill="1" applyAlignment="1">
      <alignment wrapText="1"/>
    </xf>
    <xf numFmtId="0" fontId="16" fillId="11" borderId="0" xfId="8" applyFont="1" applyFill="1" applyAlignment="1">
      <alignment horizontal="left" vertical="center"/>
    </xf>
    <xf numFmtId="0" fontId="12" fillId="11" borderId="0" xfId="0" applyFont="1" applyFill="1"/>
    <xf numFmtId="0" fontId="12" fillId="11" borderId="0" xfId="0" applyFont="1" applyFill="1" applyBorder="1"/>
    <xf numFmtId="0" fontId="0" fillId="4" borderId="0" xfId="0" applyFill="1" applyAlignment="1">
      <alignment horizontal="left" vertical="center"/>
    </xf>
    <xf numFmtId="0" fontId="32" fillId="4" borderId="0" xfId="0" applyFont="1" applyFill="1" applyAlignment="1">
      <alignment horizontal="left" vertical="center"/>
    </xf>
    <xf numFmtId="0" fontId="0" fillId="0" borderId="11" xfId="0" applyFill="1" applyBorder="1" applyAlignment="1">
      <alignment horizontal="left" vertical="center"/>
    </xf>
    <xf numFmtId="0" fontId="5" fillId="6" borderId="8" xfId="8" applyFont="1" applyFill="1" applyBorder="1" applyAlignment="1">
      <alignment vertical="center"/>
    </xf>
    <xf numFmtId="0" fontId="5" fillId="6" borderId="9" xfId="8" applyFont="1" applyFill="1" applyBorder="1" applyAlignment="1">
      <alignment vertical="center"/>
    </xf>
    <xf numFmtId="0" fontId="0" fillId="0" borderId="1" xfId="0" applyFill="1" applyBorder="1" applyAlignment="1">
      <alignment horizontal="left" vertical="center" wrapText="1"/>
    </xf>
    <xf numFmtId="0" fontId="32" fillId="4" borderId="0" xfId="0" applyFont="1" applyFill="1" applyAlignment="1">
      <alignment horizontal="left" vertical="center" wrapText="1"/>
    </xf>
    <xf numFmtId="0" fontId="0" fillId="16" borderId="0" xfId="0" applyFill="1" applyAlignment="1">
      <alignment horizontal="left" vertical="center" wrapText="1"/>
    </xf>
    <xf numFmtId="0" fontId="12" fillId="18" borderId="1" xfId="0" applyFont="1" applyFill="1" applyBorder="1" applyAlignment="1">
      <alignment vertical="center"/>
    </xf>
    <xf numFmtId="0" fontId="0" fillId="0" borderId="1" xfId="0" applyFill="1" applyBorder="1" applyAlignment="1">
      <alignment vertical="center" wrapText="1"/>
    </xf>
    <xf numFmtId="0" fontId="0" fillId="0" borderId="1" xfId="0" applyBorder="1" applyAlignment="1">
      <alignment vertical="center" wrapText="1"/>
    </xf>
    <xf numFmtId="0" fontId="0" fillId="4" borderId="1" xfId="0" applyFill="1" applyBorder="1" applyAlignment="1">
      <alignment horizontal="left" vertical="center"/>
    </xf>
    <xf numFmtId="0" fontId="16" fillId="4" borderId="0" xfId="8" applyFont="1" applyFill="1" applyAlignment="1">
      <alignment horizontal="left" vertical="center" wrapText="1"/>
    </xf>
    <xf numFmtId="0" fontId="14" fillId="4" borderId="0" xfId="8" applyFont="1" applyFill="1" applyAlignment="1">
      <alignment horizontal="left" vertical="center" wrapText="1"/>
    </xf>
    <xf numFmtId="0" fontId="20" fillId="4" borderId="0" xfId="0" applyFont="1" applyFill="1" applyAlignment="1">
      <alignment wrapText="1"/>
    </xf>
    <xf numFmtId="0" fontId="20" fillId="4" borderId="0" xfId="0" applyFont="1" applyFill="1" applyAlignment="1">
      <alignment vertical="center"/>
    </xf>
    <xf numFmtId="0" fontId="0" fillId="4" borderId="0" xfId="0" applyFont="1" applyFill="1" applyAlignment="1">
      <alignment horizontal="center" wrapText="1"/>
    </xf>
    <xf numFmtId="0" fontId="12" fillId="4" borderId="0" xfId="0" applyNumberFormat="1" applyFont="1" applyFill="1" applyBorder="1" applyAlignment="1">
      <alignment vertical="center"/>
    </xf>
    <xf numFmtId="164" fontId="22" fillId="4" borderId="0" xfId="9" applyNumberFormat="1" applyFont="1" applyFill="1" applyAlignment="1">
      <alignment horizontal="center" vertical="center" wrapText="1"/>
    </xf>
    <xf numFmtId="165" fontId="19" fillId="5" borderId="4" xfId="6" applyFont="1" applyFill="1" applyBorder="1" applyAlignment="1"/>
    <xf numFmtId="165" fontId="19" fillId="5" borderId="5" xfId="6" applyFont="1" applyFill="1" applyBorder="1" applyAlignment="1"/>
    <xf numFmtId="0" fontId="23" fillId="4" borderId="0" xfId="0" applyFont="1" applyFill="1"/>
    <xf numFmtId="0" fontId="0" fillId="4" borderId="8" xfId="0" applyFill="1" applyBorder="1" applyAlignment="1">
      <alignment vertical="center" wrapText="1"/>
    </xf>
    <xf numFmtId="0" fontId="26" fillId="4" borderId="0" xfId="9" applyNumberFormat="1" applyFont="1" applyFill="1" applyAlignment="1">
      <alignment horizontal="left" vertical="center" wrapText="1"/>
    </xf>
    <xf numFmtId="0" fontId="20" fillId="4" borderId="0" xfId="0" applyFont="1" applyFill="1" applyAlignment="1"/>
    <xf numFmtId="0" fontId="20" fillId="4" borderId="0" xfId="0" applyFont="1" applyFill="1" applyAlignment="1">
      <alignment vertical="center" wrapText="1"/>
    </xf>
    <xf numFmtId="168" fontId="0" fillId="12" borderId="4" xfId="0" applyNumberFormat="1" applyFill="1" applyBorder="1" applyAlignment="1" applyProtection="1">
      <alignment horizontal="right"/>
      <protection locked="0"/>
    </xf>
    <xf numFmtId="168" fontId="0" fillId="12" borderId="7" xfId="0" applyNumberFormat="1" applyFill="1" applyBorder="1" applyAlignment="1" applyProtection="1">
      <alignment horizontal="right"/>
      <protection locked="0"/>
    </xf>
    <xf numFmtId="168" fontId="0" fillId="12" borderId="5" xfId="0" applyNumberFormat="1" applyFill="1" applyBorder="1" applyAlignment="1" applyProtection="1">
      <alignment horizontal="right"/>
      <protection locked="0"/>
    </xf>
    <xf numFmtId="0" fontId="1" fillId="4" borderId="1" xfId="12" applyFill="1" applyBorder="1" applyAlignment="1">
      <alignment horizontal="left" vertical="center" wrapText="1"/>
    </xf>
    <xf numFmtId="0" fontId="32" fillId="4" borderId="0" xfId="0" applyFont="1" applyFill="1" applyAlignment="1">
      <alignment vertical="center"/>
    </xf>
    <xf numFmtId="0" fontId="13" fillId="11" borderId="0" xfId="7" applyFill="1" applyBorder="1" applyAlignment="1">
      <alignment vertical="center" wrapText="1"/>
    </xf>
    <xf numFmtId="0" fontId="4" fillId="11" borderId="0" xfId="7" applyFont="1" applyFill="1" applyBorder="1" applyAlignment="1">
      <alignment vertical="center" wrapText="1"/>
    </xf>
    <xf numFmtId="0" fontId="4" fillId="11" borderId="0" xfId="7" applyNumberFormat="1" applyFont="1" applyFill="1" applyBorder="1" applyAlignment="1">
      <alignment vertical="center" wrapText="1"/>
    </xf>
    <xf numFmtId="0" fontId="4" fillId="4" borderId="0" xfId="7" applyNumberFormat="1" applyFont="1" applyFill="1" applyBorder="1" applyAlignment="1">
      <alignment vertical="center" wrapText="1"/>
    </xf>
    <xf numFmtId="0" fontId="14" fillId="4" borderId="0" xfId="8" applyFont="1" applyFill="1" applyAlignment="1">
      <alignment vertical="center" wrapText="1"/>
    </xf>
    <xf numFmtId="0" fontId="28" fillId="15" borderId="0" xfId="8" applyFont="1" applyFill="1" applyAlignment="1">
      <alignment horizontal="center" vertical="center" wrapText="1"/>
    </xf>
    <xf numFmtId="164" fontId="22" fillId="6" borderId="3" xfId="9" applyNumberFormat="1" applyFont="1" applyFill="1" applyBorder="1" applyAlignment="1">
      <alignment horizontal="center" vertical="center" wrapText="1"/>
    </xf>
    <xf numFmtId="49" fontId="33" fillId="4" borderId="12" xfId="8" applyNumberFormat="1" applyFont="1" applyFill="1" applyBorder="1" applyAlignment="1" applyProtection="1">
      <alignment horizontal="left" vertical="center"/>
      <protection locked="0"/>
    </xf>
    <xf numFmtId="0" fontId="12" fillId="4" borderId="0" xfId="3" applyFont="1" applyFill="1" applyBorder="1" applyAlignment="1"/>
    <xf numFmtId="0" fontId="1" fillId="13" borderId="4" xfId="3" applyFill="1" applyBorder="1" applyAlignment="1">
      <alignment wrapText="1"/>
    </xf>
    <xf numFmtId="0" fontId="1" fillId="13" borderId="7" xfId="3" applyFill="1" applyBorder="1" applyAlignment="1">
      <alignment wrapText="1"/>
    </xf>
    <xf numFmtId="164" fontId="22" fillId="6" borderId="8" xfId="9" applyNumberFormat="1" applyFont="1" applyFill="1" applyBorder="1" applyAlignment="1">
      <alignment horizontal="center" vertical="center" wrapText="1"/>
    </xf>
    <xf numFmtId="164" fontId="22" fillId="6" borderId="9" xfId="9" applyNumberFormat="1" applyFont="1" applyFill="1" applyBorder="1" applyAlignment="1">
      <alignment horizontal="center" vertical="center" wrapText="1"/>
    </xf>
    <xf numFmtId="0" fontId="14" fillId="10" borderId="0" xfId="0" applyFont="1" applyFill="1" applyBorder="1" applyAlignment="1">
      <alignment vertical="center"/>
    </xf>
    <xf numFmtId="0" fontId="0" fillId="4" borderId="2" xfId="0" applyFill="1" applyBorder="1" applyAlignment="1">
      <alignment wrapText="1"/>
    </xf>
    <xf numFmtId="0" fontId="0" fillId="4" borderId="5" xfId="0" applyFill="1" applyBorder="1" applyAlignment="1">
      <alignment wrapText="1"/>
    </xf>
    <xf numFmtId="0" fontId="34" fillId="4" borderId="0" xfId="0" applyFont="1" applyFill="1" applyBorder="1" applyAlignment="1">
      <alignment horizontal="right" vertical="center"/>
    </xf>
    <xf numFmtId="0" fontId="4" fillId="11" borderId="0" xfId="8" applyFont="1" applyFill="1" applyAlignment="1">
      <alignment horizontal="left" vertical="top"/>
    </xf>
    <xf numFmtId="0" fontId="34" fillId="4" borderId="0" xfId="0" applyFont="1" applyFill="1" applyBorder="1" applyAlignment="1">
      <alignment horizontal="right"/>
    </xf>
    <xf numFmtId="49" fontId="31" fillId="4" borderId="12" xfId="8" applyNumberFormat="1" applyFont="1" applyFill="1" applyBorder="1" applyAlignment="1" applyProtection="1">
      <alignment horizontal="left" vertical="center"/>
      <protection locked="0"/>
    </xf>
    <xf numFmtId="0" fontId="0" fillId="4" borderId="5" xfId="0" applyFill="1" applyBorder="1" applyAlignment="1">
      <alignment horizontal="center" vertical="center"/>
    </xf>
    <xf numFmtId="0" fontId="14" fillId="11" borderId="0" xfId="8" applyFont="1" applyFill="1" applyAlignment="1">
      <alignment horizontal="left" vertical="center" wrapText="1"/>
    </xf>
    <xf numFmtId="0" fontId="14" fillId="8" borderId="0" xfId="3" applyFont="1" applyFill="1" applyAlignment="1">
      <alignment horizontal="left" vertical="center" wrapText="1"/>
    </xf>
    <xf numFmtId="0" fontId="5" fillId="6" borderId="8" xfId="8" applyFont="1" applyFill="1" applyBorder="1" applyAlignment="1">
      <alignment horizontal="left" vertical="center"/>
    </xf>
    <xf numFmtId="0" fontId="5" fillId="6" borderId="9" xfId="8" applyFont="1" applyFill="1" applyBorder="1" applyAlignment="1">
      <alignment horizontal="left" vertical="center"/>
    </xf>
    <xf numFmtId="0" fontId="9" fillId="4" borderId="0" xfId="0" applyFont="1" applyFill="1" applyAlignment="1">
      <alignment horizontal="left" vertical="center" wrapText="1"/>
    </xf>
    <xf numFmtId="0" fontId="27" fillId="4" borderId="0" xfId="8" applyFont="1" applyFill="1" applyAlignment="1">
      <alignment horizontal="left" vertical="center"/>
    </xf>
    <xf numFmtId="0" fontId="4" fillId="4" borderId="0" xfId="8" applyFill="1" applyAlignment="1">
      <alignment horizontal="left" vertical="center" wrapText="1"/>
    </xf>
    <xf numFmtId="0" fontId="5" fillId="6" borderId="2" xfId="8" applyFont="1" applyFill="1" applyBorder="1" applyAlignment="1">
      <alignment horizontal="center" vertical="center"/>
    </xf>
    <xf numFmtId="0" fontId="5" fillId="6" borderId="5" xfId="8" applyFont="1" applyFill="1" applyBorder="1" applyAlignment="1">
      <alignment horizontal="center" vertical="center"/>
    </xf>
    <xf numFmtId="0" fontId="1" fillId="4" borderId="0" xfId="3" applyFill="1" applyBorder="1" applyAlignment="1">
      <alignment horizontal="left" vertical="center" wrapText="1"/>
    </xf>
    <xf numFmtId="0" fontId="0" fillId="0" borderId="0" xfId="0" applyBorder="1" applyAlignment="1">
      <alignment horizontal="left" vertical="center" wrapText="1"/>
    </xf>
    <xf numFmtId="0" fontId="4" fillId="11" borderId="0" xfId="8" applyFont="1" applyFill="1" applyAlignment="1">
      <alignment horizontal="left" vertical="center" wrapText="1"/>
    </xf>
    <xf numFmtId="0" fontId="30" fillId="6" borderId="8" xfId="8" applyFont="1" applyFill="1" applyBorder="1" applyAlignment="1">
      <alignment horizontal="center" vertical="center"/>
    </xf>
    <xf numFmtId="0" fontId="30" fillId="6" borderId="6" xfId="8" applyFont="1" applyFill="1" applyBorder="1" applyAlignment="1">
      <alignment horizontal="center" vertical="center"/>
    </xf>
    <xf numFmtId="0" fontId="30" fillId="6" borderId="9" xfId="8" applyFont="1" applyFill="1" applyBorder="1" applyAlignment="1">
      <alignment horizontal="center" vertical="center"/>
    </xf>
    <xf numFmtId="0" fontId="20" fillId="4" borderId="0" xfId="0" applyFont="1" applyFill="1" applyAlignment="1">
      <alignment horizontal="left" wrapText="1"/>
    </xf>
    <xf numFmtId="164" fontId="19" fillId="4" borderId="0" xfId="9" applyNumberFormat="1" applyFont="1" applyFill="1" applyAlignment="1"/>
  </cellXfs>
  <cellStyles count="13">
    <cellStyle name="Accent2" xfId="1" builtinId="33"/>
    <cellStyle name="Accent5" xfId="2" builtinId="45"/>
    <cellStyle name="Comma" xfId="6" builtinId="3"/>
    <cellStyle name="Comma 2" xfId="11" xr:uid="{AFF999D6-5645-4212-B411-AD57B6397397}"/>
    <cellStyle name="Normal" xfId="0" builtinId="0"/>
    <cellStyle name="Normal 2" xfId="3" xr:uid="{00000000-0005-0000-0000-000007000000}"/>
    <cellStyle name="Normal 2 2" xfId="8" xr:uid="{CFD874B4-2DA1-440D-8D37-AA6955F7DE50}"/>
    <cellStyle name="Normal 3" xfId="4" xr:uid="{00000000-0005-0000-0000-000008000000}"/>
    <cellStyle name="Normal 31" xfId="5" xr:uid="{00000000-0005-0000-0000-000009000000}"/>
    <cellStyle name="Normal 31 2" xfId="12" xr:uid="{11D4B206-1B6A-4ED2-A194-AE2603BFF4B3}"/>
    <cellStyle name="Normal 32" xfId="10" xr:uid="{D12D5014-59C1-42DE-B60C-95B84BA64290}"/>
    <cellStyle name="Normal 4" xfId="7" xr:uid="{20642040-0BC9-4A24-906B-F3B203781D2D}"/>
    <cellStyle name="Normal_AppendixB" xfId="9" xr:uid="{CB3AF903-47F3-4FBC-A878-BDBFEDF3CCAE}"/>
  </cellStyles>
  <dxfs count="1">
    <dxf>
      <font>
        <color rgb="FF006100"/>
      </font>
      <fill>
        <patternFill>
          <bgColor rgb="FFC6EFCE"/>
        </patternFill>
      </fill>
    </dxf>
  </dxfs>
  <tableStyles count="1" defaultTableStyle="TableStyleMedium2" defaultPivotStyle="PivotStyleLight16">
    <tableStyle name="Invisible" pivot="0" table="0" count="0" xr9:uid="{DDB335BB-281C-44F5-8E24-7BBA41592BF4}"/>
  </tableStyles>
  <colors>
    <mruColors>
      <color rgb="FFE2EEE9"/>
      <color rgb="FFFFCCFF"/>
      <color rgb="FF5F9E88"/>
      <color rgb="FFFF5050"/>
      <color rgb="FFFF7C80"/>
      <color rgb="FF222B35"/>
      <color rgb="FFDBA1A9"/>
      <color rgb="FFC6E0B4"/>
      <color rgb="FFE0E5E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3695700</xdr:colOff>
      <xdr:row>7</xdr:row>
      <xdr:rowOff>0</xdr:rowOff>
    </xdr:from>
    <xdr:ext cx="609600" cy="9525"/>
    <xdr:pic>
      <xdr:nvPicPr>
        <xdr:cNvPr id="2" name="Picture 1">
          <a:extLst>
            <a:ext uri="{FF2B5EF4-FFF2-40B4-BE49-F238E27FC236}">
              <a16:creationId xmlns:a16="http://schemas.microsoft.com/office/drawing/2014/main" id="{46F34698-21CA-4CD3-A537-979DD5C780AA}"/>
            </a:ext>
          </a:extLst>
        </xdr:cNvPr>
        <xdr:cNvPicPr>
          <a:picLocks noChangeAspect="1"/>
        </xdr:cNvPicPr>
      </xdr:nvPicPr>
      <xdr:blipFill>
        <a:blip xmlns:r="http://schemas.openxmlformats.org/officeDocument/2006/relationships" r:embed="rId1"/>
        <a:stretch>
          <a:fillRect/>
        </a:stretch>
      </xdr:blipFill>
      <xdr:spPr>
        <a:xfrm>
          <a:off x="3054350" y="22726650"/>
          <a:ext cx="609600" cy="9525"/>
        </a:xfrm>
        <a:prstGeom prst="rect">
          <a:avLst/>
        </a:prstGeom>
      </xdr:spPr>
    </xdr:pic>
    <xdr:clientData/>
  </xdr:oneCellAnchor>
  <xdr:oneCellAnchor>
    <xdr:from>
      <xdr:col>3</xdr:col>
      <xdr:colOff>3695700</xdr:colOff>
      <xdr:row>7</xdr:row>
      <xdr:rowOff>0</xdr:rowOff>
    </xdr:from>
    <xdr:ext cx="609600" cy="9525"/>
    <xdr:pic>
      <xdr:nvPicPr>
        <xdr:cNvPr id="3" name="Picture 2">
          <a:extLst>
            <a:ext uri="{FF2B5EF4-FFF2-40B4-BE49-F238E27FC236}">
              <a16:creationId xmlns:a16="http://schemas.microsoft.com/office/drawing/2014/main" id="{D91338DF-C959-48F0-8FB9-7AB1D76A3E5C}"/>
            </a:ext>
          </a:extLst>
        </xdr:cNvPr>
        <xdr:cNvPicPr>
          <a:picLocks noChangeAspect="1"/>
        </xdr:cNvPicPr>
      </xdr:nvPicPr>
      <xdr:blipFill>
        <a:blip xmlns:r="http://schemas.openxmlformats.org/officeDocument/2006/relationships" r:embed="rId1"/>
        <a:stretch>
          <a:fillRect/>
        </a:stretch>
      </xdr:blipFill>
      <xdr:spPr>
        <a:xfrm>
          <a:off x="3057525" y="16497300"/>
          <a:ext cx="609600" cy="95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3695700</xdr:colOff>
      <xdr:row>4</xdr:row>
      <xdr:rowOff>0</xdr:rowOff>
    </xdr:from>
    <xdr:ext cx="609600" cy="952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371975" y="4019550"/>
          <a:ext cx="609600" cy="9525"/>
        </a:xfrm>
        <a:prstGeom prst="rect">
          <a:avLst/>
        </a:prstGeom>
      </xdr:spPr>
    </xdr:pic>
    <xdr:clientData/>
  </xdr:oneCellAnchor>
  <xdr:twoCellAnchor editAs="oneCell">
    <xdr:from>
      <xdr:col>6</xdr:col>
      <xdr:colOff>184896</xdr:colOff>
      <xdr:row>0</xdr:row>
      <xdr:rowOff>331694</xdr:rowOff>
    </xdr:from>
    <xdr:to>
      <xdr:col>8</xdr:col>
      <xdr:colOff>910600</xdr:colOff>
      <xdr:row>1</xdr:row>
      <xdr:rowOff>402158</xdr:rowOff>
    </xdr:to>
    <xdr:pic>
      <xdr:nvPicPr>
        <xdr:cNvPr id="3" name="Picture 2">
          <a:extLst>
            <a:ext uri="{FF2B5EF4-FFF2-40B4-BE49-F238E27FC236}">
              <a16:creationId xmlns:a16="http://schemas.microsoft.com/office/drawing/2014/main" id="{3C803017-832D-48F1-AB87-9E0E9CD31E46}"/>
            </a:ext>
          </a:extLst>
        </xdr:cNvPr>
        <xdr:cNvPicPr>
          <a:picLocks noChangeAspect="1"/>
        </xdr:cNvPicPr>
      </xdr:nvPicPr>
      <xdr:blipFill>
        <a:blip xmlns:r="http://schemas.openxmlformats.org/officeDocument/2006/relationships" r:embed="rId2"/>
        <a:stretch>
          <a:fillRect/>
        </a:stretch>
      </xdr:blipFill>
      <xdr:spPr>
        <a:xfrm>
          <a:off x="10774455" y="331694"/>
          <a:ext cx="2003174" cy="866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1047750</xdr:colOff>
      <xdr:row>0</xdr:row>
      <xdr:rowOff>457200</xdr:rowOff>
    </xdr:from>
    <xdr:to>
      <xdr:col>5</xdr:col>
      <xdr:colOff>1431674</xdr:colOff>
      <xdr:row>2</xdr:row>
      <xdr:rowOff>58586</xdr:rowOff>
    </xdr:to>
    <xdr:pic>
      <xdr:nvPicPr>
        <xdr:cNvPr id="2" name="Picture 1">
          <a:extLst>
            <a:ext uri="{FF2B5EF4-FFF2-40B4-BE49-F238E27FC236}">
              <a16:creationId xmlns:a16="http://schemas.microsoft.com/office/drawing/2014/main" id="{25AC5BB0-B7E5-40FC-86FB-A8FAFECE07BF}"/>
            </a:ext>
          </a:extLst>
        </xdr:cNvPr>
        <xdr:cNvPicPr>
          <a:picLocks noChangeAspect="1"/>
        </xdr:cNvPicPr>
      </xdr:nvPicPr>
      <xdr:blipFill>
        <a:blip xmlns:r="http://schemas.openxmlformats.org/officeDocument/2006/relationships" r:embed="rId1"/>
        <a:stretch>
          <a:fillRect/>
        </a:stretch>
      </xdr:blipFill>
      <xdr:spPr>
        <a:xfrm>
          <a:off x="7905750" y="457200"/>
          <a:ext cx="2003174" cy="8586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447675</xdr:colOff>
      <xdr:row>0</xdr:row>
      <xdr:rowOff>228600</xdr:rowOff>
    </xdr:from>
    <xdr:to>
      <xdr:col>5</xdr:col>
      <xdr:colOff>2450849</xdr:colOff>
      <xdr:row>1</xdr:row>
      <xdr:rowOff>283376</xdr:rowOff>
    </xdr:to>
    <xdr:pic>
      <xdr:nvPicPr>
        <xdr:cNvPr id="2" name="Picture 1">
          <a:extLst>
            <a:ext uri="{FF2B5EF4-FFF2-40B4-BE49-F238E27FC236}">
              <a16:creationId xmlns:a16="http://schemas.microsoft.com/office/drawing/2014/main" id="{83EFEE5C-5F99-42CF-93D7-7BD120B8BCDC}"/>
            </a:ext>
          </a:extLst>
        </xdr:cNvPr>
        <xdr:cNvPicPr>
          <a:picLocks noChangeAspect="1"/>
        </xdr:cNvPicPr>
      </xdr:nvPicPr>
      <xdr:blipFill>
        <a:blip xmlns:r="http://schemas.openxmlformats.org/officeDocument/2006/relationships" r:embed="rId1"/>
        <a:stretch>
          <a:fillRect/>
        </a:stretch>
      </xdr:blipFill>
      <xdr:spPr>
        <a:xfrm>
          <a:off x="8391525" y="228600"/>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137272</xdr:colOff>
      <xdr:row>0</xdr:row>
      <xdr:rowOff>318808</xdr:rowOff>
    </xdr:from>
    <xdr:to>
      <xdr:col>5</xdr:col>
      <xdr:colOff>1101474</xdr:colOff>
      <xdr:row>2</xdr:row>
      <xdr:rowOff>214199</xdr:rowOff>
    </xdr:to>
    <xdr:pic>
      <xdr:nvPicPr>
        <xdr:cNvPr id="2" name="Picture 1">
          <a:extLst>
            <a:ext uri="{FF2B5EF4-FFF2-40B4-BE49-F238E27FC236}">
              <a16:creationId xmlns:a16="http://schemas.microsoft.com/office/drawing/2014/main" id="{B60F44F5-8A61-427E-B84B-C06ACA00FE9C}"/>
            </a:ext>
          </a:extLst>
        </xdr:cNvPr>
        <xdr:cNvPicPr>
          <a:picLocks noChangeAspect="1"/>
        </xdr:cNvPicPr>
      </xdr:nvPicPr>
      <xdr:blipFill>
        <a:blip xmlns:r="http://schemas.openxmlformats.org/officeDocument/2006/relationships" r:embed="rId1"/>
        <a:stretch>
          <a:fillRect/>
        </a:stretch>
      </xdr:blipFill>
      <xdr:spPr>
        <a:xfrm>
          <a:off x="10054478" y="318808"/>
          <a:ext cx="2017555" cy="8383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xdr:col>
      <xdr:colOff>3695700</xdr:colOff>
      <xdr:row>3</xdr:row>
      <xdr:rowOff>0</xdr:rowOff>
    </xdr:from>
    <xdr:ext cx="609600" cy="9525"/>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514975" y="4962525"/>
          <a:ext cx="609600" cy="9525"/>
        </a:xfrm>
        <a:prstGeom prst="rect">
          <a:avLst/>
        </a:prstGeom>
      </xdr:spPr>
    </xdr:pic>
    <xdr:clientData/>
  </xdr:oneCellAnchor>
  <xdr:twoCellAnchor editAs="oneCell">
    <xdr:from>
      <xdr:col>3</xdr:col>
      <xdr:colOff>123825</xdr:colOff>
      <xdr:row>0</xdr:row>
      <xdr:rowOff>457200</xdr:rowOff>
    </xdr:from>
    <xdr:to>
      <xdr:col>5</xdr:col>
      <xdr:colOff>1174499</xdr:colOff>
      <xdr:row>2</xdr:row>
      <xdr:rowOff>245276</xdr:rowOff>
    </xdr:to>
    <xdr:pic>
      <xdr:nvPicPr>
        <xdr:cNvPr id="3" name="Picture 2">
          <a:extLst>
            <a:ext uri="{FF2B5EF4-FFF2-40B4-BE49-F238E27FC236}">
              <a16:creationId xmlns:a16="http://schemas.microsoft.com/office/drawing/2014/main" id="{A76D4684-EDE0-4CA7-8E4F-EA55A7260A18}"/>
            </a:ext>
          </a:extLst>
        </xdr:cNvPr>
        <xdr:cNvPicPr>
          <a:picLocks noChangeAspect="1"/>
        </xdr:cNvPicPr>
      </xdr:nvPicPr>
      <xdr:blipFill>
        <a:blip xmlns:r="http://schemas.openxmlformats.org/officeDocument/2006/relationships" r:embed="rId2"/>
        <a:stretch>
          <a:fillRect/>
        </a:stretch>
      </xdr:blipFill>
      <xdr:spPr>
        <a:xfrm>
          <a:off x="7877175" y="457200"/>
          <a:ext cx="2003174" cy="8548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1676400</xdr:colOff>
      <xdr:row>0</xdr:row>
      <xdr:rowOff>638175</xdr:rowOff>
    </xdr:from>
    <xdr:to>
      <xdr:col>4</xdr:col>
      <xdr:colOff>1897764</xdr:colOff>
      <xdr:row>3</xdr:row>
      <xdr:rowOff>64301</xdr:rowOff>
    </xdr:to>
    <xdr:pic>
      <xdr:nvPicPr>
        <xdr:cNvPr id="2" name="Picture 1">
          <a:extLst>
            <a:ext uri="{FF2B5EF4-FFF2-40B4-BE49-F238E27FC236}">
              <a16:creationId xmlns:a16="http://schemas.microsoft.com/office/drawing/2014/main" id="{BF7C9F6D-E9F2-4610-9308-878DC18F525E}"/>
            </a:ext>
          </a:extLst>
        </xdr:cNvPr>
        <xdr:cNvPicPr>
          <a:picLocks noChangeAspect="1"/>
        </xdr:cNvPicPr>
      </xdr:nvPicPr>
      <xdr:blipFill>
        <a:blip xmlns:r="http://schemas.openxmlformats.org/officeDocument/2006/relationships" r:embed="rId1"/>
        <a:stretch>
          <a:fillRect/>
        </a:stretch>
      </xdr:blipFill>
      <xdr:spPr>
        <a:xfrm>
          <a:off x="7562850" y="638175"/>
          <a:ext cx="2002539"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E0F28-21B7-492D-8227-2D8FECCB0903}">
  <sheetPr codeName="Sheet1"/>
  <dimension ref="B1:G7"/>
  <sheetViews>
    <sheetView tabSelected="1" workbookViewId="0"/>
  </sheetViews>
  <sheetFormatPr defaultColWidth="8.7109375" defaultRowHeight="15"/>
  <cols>
    <col min="1" max="1" width="3.5703125" style="235" customWidth="1"/>
    <col min="2" max="2" width="30.7109375" style="235" customWidth="1"/>
    <col min="3" max="3" width="42.140625" style="204" customWidth="1"/>
    <col min="4" max="4" width="43" style="204" customWidth="1"/>
    <col min="5" max="5" width="60.7109375" style="204" customWidth="1"/>
    <col min="6" max="7" width="30.7109375" style="235" customWidth="1"/>
    <col min="8" max="16384" width="8.7109375" style="235"/>
  </cols>
  <sheetData>
    <row r="1" spans="2:7" ht="36">
      <c r="B1" s="173" t="s">
        <v>136</v>
      </c>
      <c r="C1" s="173"/>
    </row>
    <row r="2" spans="2:7" ht="30" customHeight="1">
      <c r="B2" s="236" t="s">
        <v>417</v>
      </c>
      <c r="C2" s="241"/>
    </row>
    <row r="3" spans="2:7">
      <c r="B3" s="200" t="s">
        <v>163</v>
      </c>
      <c r="C3" s="242"/>
      <c r="D3" s="242"/>
      <c r="E3" s="201"/>
    </row>
    <row r="4" spans="2:7">
      <c r="B4" s="243" t="s">
        <v>205</v>
      </c>
      <c r="C4" s="243" t="s">
        <v>206</v>
      </c>
      <c r="D4" s="202" t="s">
        <v>164</v>
      </c>
      <c r="E4" s="202" t="s">
        <v>165</v>
      </c>
    </row>
    <row r="5" spans="2:7" ht="76.5" customHeight="1">
      <c r="B5" s="245" t="s">
        <v>413</v>
      </c>
      <c r="C5" s="244"/>
      <c r="D5" s="240" t="s">
        <v>438</v>
      </c>
      <c r="E5" s="264" t="s">
        <v>414</v>
      </c>
    </row>
    <row r="6" spans="2:7" ht="39.75" customHeight="1">
      <c r="B6" s="246" t="s">
        <v>104</v>
      </c>
      <c r="C6" s="244" t="s">
        <v>415</v>
      </c>
      <c r="D6" s="240" t="s">
        <v>437</v>
      </c>
      <c r="E6" s="240" t="s">
        <v>416</v>
      </c>
    </row>
    <row r="7" spans="2:7">
      <c r="B7" s="204"/>
      <c r="F7" s="204"/>
      <c r="G7" s="204"/>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K17"/>
  <sheetViews>
    <sheetView zoomScaleNormal="100" workbookViewId="0"/>
  </sheetViews>
  <sheetFormatPr defaultColWidth="9.140625" defaultRowHeight="15"/>
  <cols>
    <col min="1" max="1" width="1.85546875" style="69" customWidth="1"/>
    <col min="2" max="2" width="1.85546875" style="70" customWidth="1"/>
    <col min="3" max="3" width="85" style="70" customWidth="1"/>
    <col min="4" max="4" width="11.85546875" style="18" customWidth="1"/>
    <col min="5" max="5" width="2.42578125" style="18" customWidth="1"/>
    <col min="6" max="6" width="18.5703125" style="70" bestFit="1" customWidth="1"/>
    <col min="7" max="7" width="1.85546875" style="70" customWidth="1"/>
    <col min="8" max="8" width="1.85546875" style="69" customWidth="1"/>
    <col min="9" max="9" width="13.140625" style="97" customWidth="1"/>
    <col min="10" max="10" width="1.85546875" style="69" customWidth="1"/>
    <col min="11" max="11" width="20.7109375" style="198" customWidth="1"/>
    <col min="12" max="12" width="4.140625" style="69" customWidth="1"/>
    <col min="13" max="16384" width="9.140625" style="69"/>
  </cols>
  <sheetData>
    <row r="1" spans="2:11" ht="50.1" customHeight="1">
      <c r="C1" s="302" t="s">
        <v>136</v>
      </c>
      <c r="D1" s="302"/>
      <c r="E1" s="302"/>
      <c r="F1" s="302"/>
    </row>
    <row r="2" spans="2:11" s="53" customFormat="1" ht="35.1" customHeight="1">
      <c r="B2" s="54"/>
      <c r="C2" s="151" t="s">
        <v>439</v>
      </c>
      <c r="D2" s="151"/>
      <c r="E2" s="151"/>
      <c r="F2" s="151"/>
      <c r="G2" s="54"/>
      <c r="I2" s="152"/>
      <c r="K2" s="199"/>
    </row>
    <row r="3" spans="2:11" ht="32.450000000000003" customHeight="1">
      <c r="D3" s="70"/>
      <c r="E3" s="70"/>
      <c r="I3" s="227" t="s">
        <v>99</v>
      </c>
      <c r="K3" s="227" t="s">
        <v>161</v>
      </c>
    </row>
    <row r="4" spans="2:11" ht="35.1" customHeight="1">
      <c r="C4" s="154" t="s">
        <v>160</v>
      </c>
      <c r="D4" s="203" t="s">
        <v>100</v>
      </c>
      <c r="E4" s="251"/>
      <c r="F4" s="39" t="s">
        <v>103</v>
      </c>
      <c r="I4" s="105"/>
    </row>
    <row r="5" spans="2:11">
      <c r="B5" s="71"/>
      <c r="C5" s="161" t="s">
        <v>5</v>
      </c>
      <c r="D5" s="59"/>
      <c r="E5" s="59"/>
      <c r="I5" s="105"/>
    </row>
    <row r="6" spans="2:11">
      <c r="B6" s="71"/>
      <c r="C6" s="75" t="s">
        <v>92</v>
      </c>
      <c r="D6" s="23" t="s">
        <v>147</v>
      </c>
      <c r="E6" s="23"/>
      <c r="F6" s="211"/>
      <c r="I6" s="105" t="s">
        <v>148</v>
      </c>
      <c r="K6" s="195"/>
    </row>
    <row r="7" spans="2:11">
      <c r="B7" s="71"/>
      <c r="C7" s="76" t="s">
        <v>93</v>
      </c>
      <c r="D7" s="73" t="s">
        <v>147</v>
      </c>
      <c r="E7" s="73"/>
      <c r="F7" s="177"/>
      <c r="I7" s="105" t="s">
        <v>148</v>
      </c>
      <c r="K7" s="195"/>
    </row>
    <row r="8" spans="2:11">
      <c r="B8" s="71"/>
      <c r="C8" s="76" t="s">
        <v>94</v>
      </c>
      <c r="D8" s="73" t="s">
        <v>147</v>
      </c>
      <c r="E8" s="73"/>
      <c r="F8" s="177"/>
      <c r="I8" s="105" t="s">
        <v>148</v>
      </c>
      <c r="K8" s="195"/>
    </row>
    <row r="9" spans="2:11">
      <c r="B9" s="71"/>
      <c r="C9" s="76" t="s">
        <v>183</v>
      </c>
      <c r="D9" s="73" t="s">
        <v>147</v>
      </c>
      <c r="E9" s="73"/>
      <c r="F9" s="177"/>
      <c r="I9" s="105" t="s">
        <v>148</v>
      </c>
      <c r="K9" s="195"/>
    </row>
    <row r="10" spans="2:11">
      <c r="B10" s="71"/>
      <c r="C10" s="77" t="s">
        <v>184</v>
      </c>
      <c r="D10" s="74" t="s">
        <v>147</v>
      </c>
      <c r="E10" s="74"/>
      <c r="F10" s="212"/>
      <c r="I10" s="105" t="s">
        <v>148</v>
      </c>
      <c r="K10" s="195"/>
    </row>
    <row r="11" spans="2:11">
      <c r="B11" s="71"/>
      <c r="C11" s="161" t="s">
        <v>6</v>
      </c>
      <c r="D11" s="59"/>
      <c r="E11" s="59"/>
      <c r="I11" s="105"/>
    </row>
    <row r="12" spans="2:11">
      <c r="B12" s="71"/>
      <c r="C12" s="75" t="s">
        <v>92</v>
      </c>
      <c r="D12" s="23" t="s">
        <v>147</v>
      </c>
      <c r="E12" s="23"/>
      <c r="F12" s="211"/>
      <c r="I12" s="105" t="s">
        <v>148</v>
      </c>
      <c r="K12" s="195"/>
    </row>
    <row r="13" spans="2:11">
      <c r="B13" s="71"/>
      <c r="C13" s="76" t="s">
        <v>93</v>
      </c>
      <c r="D13" s="73" t="s">
        <v>147</v>
      </c>
      <c r="E13" s="73"/>
      <c r="F13" s="177"/>
      <c r="I13" s="105" t="s">
        <v>148</v>
      </c>
      <c r="K13" s="195"/>
    </row>
    <row r="14" spans="2:11">
      <c r="B14" s="71"/>
      <c r="C14" s="76" t="s">
        <v>94</v>
      </c>
      <c r="D14" s="73" t="s">
        <v>147</v>
      </c>
      <c r="E14" s="73"/>
      <c r="F14" s="177"/>
      <c r="I14" s="105" t="s">
        <v>148</v>
      </c>
      <c r="K14" s="195"/>
    </row>
    <row r="15" spans="2:11">
      <c r="B15" s="71"/>
      <c r="C15" s="76" t="s">
        <v>183</v>
      </c>
      <c r="D15" s="73" t="s">
        <v>147</v>
      </c>
      <c r="E15" s="73"/>
      <c r="F15" s="177"/>
      <c r="I15" s="105" t="s">
        <v>148</v>
      </c>
      <c r="K15" s="195"/>
    </row>
    <row r="16" spans="2:11">
      <c r="B16" s="71"/>
      <c r="C16" s="77" t="s">
        <v>184</v>
      </c>
      <c r="D16" s="74" t="s">
        <v>147</v>
      </c>
      <c r="E16" s="74"/>
      <c r="F16" s="212"/>
      <c r="I16" s="105" t="s">
        <v>148</v>
      </c>
      <c r="K16" s="195"/>
    </row>
    <row r="17" spans="3:3">
      <c r="C17" s="72"/>
    </row>
  </sheetData>
  <mergeCells count="1">
    <mergeCell ref="C1:F1"/>
  </mergeCells>
  <pageMargins left="0.25" right="0.25" top="0.75" bottom="0.75" header="0.3" footer="0.3"/>
  <pageSetup paperSize="9" scale="7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J57"/>
  <sheetViews>
    <sheetView zoomScaleNormal="100" workbookViewId="0"/>
  </sheetViews>
  <sheetFormatPr defaultColWidth="9.140625" defaultRowHeight="15"/>
  <cols>
    <col min="1" max="1" width="1.85546875" style="40" customWidth="1"/>
    <col min="2" max="2" width="1.85546875" style="3" customWidth="1"/>
    <col min="3" max="3" width="57" style="3" customWidth="1"/>
    <col min="4" max="4" width="26.7109375" style="3" customWidth="1"/>
    <col min="5" max="5" width="29" style="3" customWidth="1"/>
    <col min="6" max="6" width="1.85546875" style="3" customWidth="1"/>
    <col min="7" max="7" width="1.85546875" style="40" customWidth="1"/>
    <col min="8" max="8" width="13.5703125" style="104" customWidth="1"/>
    <col min="9" max="9" width="1.85546875" style="40" customWidth="1"/>
    <col min="10" max="10" width="20.7109375" style="193" customWidth="1"/>
    <col min="11" max="11" width="4.5703125" style="40" customWidth="1"/>
    <col min="12" max="16384" width="9.140625" style="40"/>
  </cols>
  <sheetData>
    <row r="1" spans="1:10" ht="39.75" customHeight="1">
      <c r="C1" s="259" t="s">
        <v>136</v>
      </c>
      <c r="D1" s="260"/>
      <c r="E1" s="260"/>
    </row>
    <row r="2" spans="1:10" ht="32.25">
      <c r="C2" s="107" t="s">
        <v>174</v>
      </c>
      <c r="D2" s="151"/>
      <c r="E2" s="151"/>
    </row>
    <row r="3" spans="1:10" ht="30">
      <c r="C3" s="34"/>
      <c r="D3" s="203" t="s">
        <v>100</v>
      </c>
      <c r="E3" s="153"/>
      <c r="H3" s="227" t="s">
        <v>99</v>
      </c>
      <c r="I3" s="97"/>
      <c r="J3" s="227" t="s">
        <v>161</v>
      </c>
    </row>
    <row r="4" spans="1:10" ht="26.25">
      <c r="A4" s="14"/>
      <c r="B4" s="15"/>
      <c r="C4" s="81" t="s">
        <v>32</v>
      </c>
      <c r="D4" s="82"/>
      <c r="E4" s="82"/>
      <c r="H4" s="106"/>
    </row>
    <row r="5" spans="1:10" ht="15" customHeight="1">
      <c r="A5" s="14"/>
      <c r="B5" s="15"/>
      <c r="C5" s="78" t="s">
        <v>177</v>
      </c>
      <c r="D5" s="155" t="s">
        <v>22</v>
      </c>
      <c r="E5" s="254">
        <f>E8+E16+E24</f>
        <v>0</v>
      </c>
      <c r="H5" s="106" t="s">
        <v>150</v>
      </c>
    </row>
    <row r="6" spans="1:10" ht="15" customHeight="1">
      <c r="A6" s="14"/>
      <c r="B6" s="15"/>
      <c r="C6" s="80" t="s">
        <v>178</v>
      </c>
      <c r="D6" s="229" t="s">
        <v>34</v>
      </c>
      <c r="E6" s="255">
        <f>E9+E17+E25</f>
        <v>0</v>
      </c>
      <c r="H6" s="106" t="s">
        <v>150</v>
      </c>
    </row>
    <row r="7" spans="1:10">
      <c r="A7" s="14"/>
      <c r="B7" s="15"/>
      <c r="C7" s="252" t="s">
        <v>343</v>
      </c>
      <c r="D7" s="83"/>
      <c r="E7" s="71"/>
      <c r="H7" s="106"/>
    </row>
    <row r="8" spans="1:10" ht="14.45" customHeight="1">
      <c r="A8" s="14"/>
      <c r="B8" s="15"/>
      <c r="C8" s="78" t="s">
        <v>31</v>
      </c>
      <c r="D8" s="155" t="s">
        <v>22</v>
      </c>
      <c r="E8" s="211"/>
      <c r="H8" s="106" t="s">
        <v>152</v>
      </c>
      <c r="J8" s="195" t="s">
        <v>162</v>
      </c>
    </row>
    <row r="9" spans="1:10" ht="15" customHeight="1">
      <c r="A9" s="14"/>
      <c r="B9" s="15"/>
      <c r="C9" s="79" t="s">
        <v>24</v>
      </c>
      <c r="D9" s="156" t="s">
        <v>34</v>
      </c>
      <c r="E9" s="177"/>
      <c r="H9" s="106" t="s">
        <v>152</v>
      </c>
      <c r="J9" s="195" t="s">
        <v>162</v>
      </c>
    </row>
    <row r="10" spans="1:10">
      <c r="A10" s="14"/>
      <c r="B10" s="15"/>
      <c r="C10" s="79" t="s">
        <v>16</v>
      </c>
      <c r="D10" s="156" t="s">
        <v>22</v>
      </c>
      <c r="E10" s="177"/>
      <c r="H10" s="106" t="s">
        <v>152</v>
      </c>
      <c r="J10" s="195" t="s">
        <v>162</v>
      </c>
    </row>
    <row r="11" spans="1:10">
      <c r="A11" s="14"/>
      <c r="B11" s="15"/>
      <c r="C11" s="79" t="s">
        <v>25</v>
      </c>
      <c r="D11" s="156" t="s">
        <v>353</v>
      </c>
      <c r="E11" s="177"/>
      <c r="H11" s="106" t="s">
        <v>152</v>
      </c>
      <c r="J11" s="195" t="s">
        <v>162</v>
      </c>
    </row>
    <row r="12" spans="1:10">
      <c r="C12" s="79" t="s">
        <v>26</v>
      </c>
      <c r="D12" s="156" t="s">
        <v>22</v>
      </c>
      <c r="E12" s="177"/>
      <c r="H12" s="106" t="s">
        <v>152</v>
      </c>
      <c r="J12" s="195" t="s">
        <v>162</v>
      </c>
    </row>
    <row r="13" spans="1:10">
      <c r="C13" s="79" t="s">
        <v>27</v>
      </c>
      <c r="D13" s="156" t="s">
        <v>151</v>
      </c>
      <c r="E13" s="177"/>
      <c r="H13" s="106" t="s">
        <v>152</v>
      </c>
      <c r="J13" s="195" t="s">
        <v>162</v>
      </c>
    </row>
    <row r="14" spans="1:10">
      <c r="C14" s="80" t="s">
        <v>28</v>
      </c>
      <c r="D14" s="157" t="s">
        <v>147</v>
      </c>
      <c r="E14" s="212"/>
      <c r="H14" s="106" t="s">
        <v>152</v>
      </c>
      <c r="J14" s="195" t="s">
        <v>162</v>
      </c>
    </row>
    <row r="15" spans="1:10">
      <c r="C15" s="252" t="s">
        <v>344</v>
      </c>
      <c r="D15" s="83"/>
      <c r="E15" s="71"/>
      <c r="H15" s="106"/>
    </row>
    <row r="16" spans="1:10" ht="14.45" customHeight="1">
      <c r="C16" s="78" t="s">
        <v>31</v>
      </c>
      <c r="D16" s="155" t="s">
        <v>22</v>
      </c>
      <c r="E16" s="211"/>
      <c r="H16" s="106" t="s">
        <v>152</v>
      </c>
      <c r="J16" s="195" t="s">
        <v>162</v>
      </c>
    </row>
    <row r="17" spans="3:10">
      <c r="C17" s="79" t="s">
        <v>24</v>
      </c>
      <c r="D17" s="156" t="s">
        <v>34</v>
      </c>
      <c r="E17" s="177"/>
      <c r="H17" s="106" t="s">
        <v>152</v>
      </c>
      <c r="J17" s="195" t="s">
        <v>162</v>
      </c>
    </row>
    <row r="18" spans="3:10">
      <c r="C18" s="79" t="s">
        <v>16</v>
      </c>
      <c r="D18" s="156" t="s">
        <v>22</v>
      </c>
      <c r="E18" s="177"/>
      <c r="H18" s="106" t="s">
        <v>152</v>
      </c>
      <c r="J18" s="195" t="s">
        <v>162</v>
      </c>
    </row>
    <row r="19" spans="3:10">
      <c r="C19" s="79" t="s">
        <v>25</v>
      </c>
      <c r="D19" s="156" t="s">
        <v>353</v>
      </c>
      <c r="E19" s="177"/>
      <c r="H19" s="106" t="s">
        <v>152</v>
      </c>
      <c r="J19" s="195" t="s">
        <v>162</v>
      </c>
    </row>
    <row r="20" spans="3:10">
      <c r="C20" s="79" t="s">
        <v>26</v>
      </c>
      <c r="D20" s="156" t="s">
        <v>22</v>
      </c>
      <c r="E20" s="177"/>
      <c r="H20" s="106" t="s">
        <v>152</v>
      </c>
      <c r="J20" s="195" t="s">
        <v>162</v>
      </c>
    </row>
    <row r="21" spans="3:10">
      <c r="C21" s="79" t="s">
        <v>27</v>
      </c>
      <c r="D21" s="156" t="s">
        <v>151</v>
      </c>
      <c r="E21" s="177"/>
      <c r="H21" s="106" t="s">
        <v>152</v>
      </c>
      <c r="J21" s="195" t="s">
        <v>162</v>
      </c>
    </row>
    <row r="22" spans="3:10">
      <c r="C22" s="80" t="s">
        <v>28</v>
      </c>
      <c r="D22" s="157" t="s">
        <v>147</v>
      </c>
      <c r="E22" s="212"/>
      <c r="H22" s="106" t="s">
        <v>152</v>
      </c>
      <c r="J22" s="195" t="s">
        <v>162</v>
      </c>
    </row>
    <row r="23" spans="3:10">
      <c r="C23" s="252" t="s">
        <v>345</v>
      </c>
      <c r="D23" s="83"/>
      <c r="E23" s="158"/>
      <c r="H23" s="106"/>
    </row>
    <row r="24" spans="3:10" ht="14.45" customHeight="1">
      <c r="C24" s="159" t="s">
        <v>31</v>
      </c>
      <c r="D24" s="155" t="s">
        <v>22</v>
      </c>
      <c r="E24" s="211"/>
      <c r="H24" s="106" t="s">
        <v>152</v>
      </c>
      <c r="J24" s="195" t="s">
        <v>162</v>
      </c>
    </row>
    <row r="25" spans="3:10">
      <c r="C25" s="79" t="s">
        <v>24</v>
      </c>
      <c r="D25" s="156" t="s">
        <v>34</v>
      </c>
      <c r="E25" s="177"/>
      <c r="H25" s="106" t="s">
        <v>152</v>
      </c>
      <c r="J25" s="195" t="s">
        <v>162</v>
      </c>
    </row>
    <row r="26" spans="3:10">
      <c r="C26" s="79" t="s">
        <v>16</v>
      </c>
      <c r="D26" s="156" t="s">
        <v>22</v>
      </c>
      <c r="E26" s="177"/>
      <c r="H26" s="106" t="s">
        <v>152</v>
      </c>
      <c r="J26" s="195" t="s">
        <v>162</v>
      </c>
    </row>
    <row r="27" spans="3:10">
      <c r="C27" s="79" t="s">
        <v>25</v>
      </c>
      <c r="D27" s="156" t="s">
        <v>353</v>
      </c>
      <c r="E27" s="177"/>
      <c r="H27" s="106" t="s">
        <v>152</v>
      </c>
      <c r="J27" s="195" t="s">
        <v>162</v>
      </c>
    </row>
    <row r="28" spans="3:10">
      <c r="C28" s="79" t="s">
        <v>26</v>
      </c>
      <c r="D28" s="156" t="s">
        <v>22</v>
      </c>
      <c r="E28" s="177"/>
      <c r="H28" s="106" t="s">
        <v>152</v>
      </c>
      <c r="J28" s="195" t="s">
        <v>162</v>
      </c>
    </row>
    <row r="29" spans="3:10">
      <c r="C29" s="79" t="s">
        <v>27</v>
      </c>
      <c r="D29" s="156" t="s">
        <v>151</v>
      </c>
      <c r="E29" s="177"/>
      <c r="H29" s="106" t="s">
        <v>152</v>
      </c>
      <c r="J29" s="195" t="s">
        <v>162</v>
      </c>
    </row>
    <row r="30" spans="3:10">
      <c r="C30" s="80" t="s">
        <v>28</v>
      </c>
      <c r="D30" s="157" t="s">
        <v>147</v>
      </c>
      <c r="E30" s="212"/>
      <c r="H30" s="106" t="s">
        <v>152</v>
      </c>
      <c r="J30" s="195" t="s">
        <v>162</v>
      </c>
    </row>
    <row r="31" spans="3:10">
      <c r="C31" s="26"/>
      <c r="D31" s="26"/>
      <c r="E31" s="26"/>
      <c r="H31" s="105"/>
    </row>
    <row r="32" spans="3:10" ht="26.25" customHeight="1">
      <c r="C32" s="81" t="s">
        <v>135</v>
      </c>
      <c r="D32" s="82"/>
      <c r="E32" s="82"/>
    </row>
    <row r="33" spans="3:10">
      <c r="C33" s="252" t="s">
        <v>342</v>
      </c>
      <c r="D33" s="83"/>
      <c r="E33" s="26"/>
      <c r="H33" s="105"/>
    </row>
    <row r="34" spans="3:10" ht="15" customHeight="1">
      <c r="C34" s="65" t="s">
        <v>29</v>
      </c>
      <c r="D34" s="63" t="s">
        <v>412</v>
      </c>
      <c r="E34" s="221"/>
      <c r="H34" s="105" t="s">
        <v>150</v>
      </c>
      <c r="J34" s="195" t="s">
        <v>162</v>
      </c>
    </row>
    <row r="35" spans="3:10">
      <c r="C35" s="66" t="s">
        <v>33</v>
      </c>
      <c r="D35" s="62" t="s">
        <v>34</v>
      </c>
      <c r="E35" s="222"/>
      <c r="H35" s="105" t="s">
        <v>150</v>
      </c>
      <c r="J35" s="195" t="s">
        <v>162</v>
      </c>
    </row>
    <row r="36" spans="3:10">
      <c r="C36" s="66" t="s">
        <v>35</v>
      </c>
      <c r="D36" s="62" t="s">
        <v>22</v>
      </c>
      <c r="E36" s="223"/>
      <c r="H36" s="105" t="s">
        <v>150</v>
      </c>
      <c r="J36" s="195" t="s">
        <v>162</v>
      </c>
    </row>
    <row r="37" spans="3:10">
      <c r="C37" s="66" t="s">
        <v>30</v>
      </c>
      <c r="D37" s="62" t="s">
        <v>22</v>
      </c>
      <c r="E37" s="223"/>
      <c r="H37" s="105" t="s">
        <v>150</v>
      </c>
      <c r="J37" s="195" t="s">
        <v>162</v>
      </c>
    </row>
    <row r="38" spans="3:10">
      <c r="C38" s="67" t="s">
        <v>36</v>
      </c>
      <c r="D38" s="64" t="s">
        <v>34</v>
      </c>
      <c r="E38" s="224"/>
      <c r="H38" s="105" t="s">
        <v>150</v>
      </c>
      <c r="J38" s="195" t="s">
        <v>162</v>
      </c>
    </row>
    <row r="39" spans="3:10">
      <c r="C39" s="34"/>
      <c r="D39" s="26"/>
      <c r="E39" s="26"/>
      <c r="H39" s="105"/>
    </row>
    <row r="40" spans="3:10" ht="26.25" customHeight="1">
      <c r="C40" s="81" t="s">
        <v>37</v>
      </c>
      <c r="D40" s="82"/>
      <c r="E40" s="82"/>
      <c r="H40" s="105"/>
    </row>
    <row r="41" spans="3:10">
      <c r="C41" s="252" t="s">
        <v>342</v>
      </c>
      <c r="D41" s="83"/>
      <c r="E41" s="26"/>
      <c r="H41" s="105"/>
      <c r="I41" s="105"/>
      <c r="J41" s="105"/>
    </row>
    <row r="42" spans="3:10">
      <c r="C42" s="65" t="s">
        <v>38</v>
      </c>
      <c r="D42" s="63" t="s">
        <v>18</v>
      </c>
      <c r="E42" s="225"/>
      <c r="H42" s="105" t="s">
        <v>149</v>
      </c>
      <c r="J42" s="195" t="s">
        <v>162</v>
      </c>
    </row>
    <row r="43" spans="3:10">
      <c r="C43" s="66" t="s">
        <v>39</v>
      </c>
      <c r="D43" s="62" t="s">
        <v>22</v>
      </c>
      <c r="E43" s="222"/>
      <c r="H43" s="105" t="s">
        <v>149</v>
      </c>
      <c r="J43" s="195" t="s">
        <v>162</v>
      </c>
    </row>
    <row r="44" spans="3:10">
      <c r="C44" s="67" t="s">
        <v>17</v>
      </c>
      <c r="D44" s="64" t="s">
        <v>34</v>
      </c>
      <c r="E44" s="224"/>
      <c r="H44" s="105" t="s">
        <v>149</v>
      </c>
      <c r="J44" s="195" t="s">
        <v>162</v>
      </c>
    </row>
    <row r="45" spans="3:10">
      <c r="D45" s="26"/>
    </row>
    <row r="46" spans="3:10">
      <c r="D46" s="26"/>
    </row>
    <row r="47" spans="3:10">
      <c r="D47" s="26"/>
    </row>
    <row r="48" spans="3:10">
      <c r="D48" s="26"/>
    </row>
    <row r="49" spans="4:4">
      <c r="D49" s="26"/>
    </row>
    <row r="50" spans="4:4">
      <c r="D50" s="26"/>
    </row>
    <row r="51" spans="4:4">
      <c r="D51" s="26"/>
    </row>
    <row r="52" spans="4:4">
      <c r="D52" s="26"/>
    </row>
    <row r="53" spans="4:4">
      <c r="D53" s="26"/>
    </row>
    <row r="54" spans="4:4">
      <c r="D54" s="26"/>
    </row>
    <row r="55" spans="4:4">
      <c r="D55" s="26"/>
    </row>
    <row r="56" spans="4:4">
      <c r="D56" s="26"/>
    </row>
    <row r="57" spans="4:4">
      <c r="D57" s="26"/>
    </row>
  </sheetData>
  <pageMargins left="0.25" right="0.25"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464EE-8D22-4573-966D-18A98E30EC7D}">
  <sheetPr codeName="Sheet2">
    <tabColor rgb="FF5F9E88"/>
  </sheetPr>
  <dimension ref="A1:U22"/>
  <sheetViews>
    <sheetView workbookViewId="0"/>
  </sheetViews>
  <sheetFormatPr defaultColWidth="9.140625" defaultRowHeight="14.25"/>
  <cols>
    <col min="1" max="1" width="2.28515625" style="4" customWidth="1"/>
    <col min="2" max="2" width="40.7109375" style="4" customWidth="1"/>
    <col min="3" max="3" width="110.7109375" style="4" customWidth="1"/>
    <col min="4" max="7" width="16.7109375" style="4" customWidth="1"/>
    <col min="8" max="8" width="2.42578125" style="4" customWidth="1"/>
    <col min="9" max="16384" width="9.140625" style="4"/>
  </cols>
  <sheetData>
    <row r="1" spans="1:21" s="5" customFormat="1" ht="73.5" customHeight="1">
      <c r="B1" s="179" t="s">
        <v>361</v>
      </c>
      <c r="C1" s="165"/>
      <c r="D1" s="6"/>
      <c r="I1" s="7"/>
      <c r="J1" s="7"/>
      <c r="K1" s="7"/>
      <c r="L1" s="7"/>
      <c r="M1" s="7"/>
      <c r="N1" s="7"/>
      <c r="O1" s="7"/>
      <c r="P1" s="7"/>
      <c r="Q1" s="7"/>
      <c r="R1" s="7"/>
      <c r="S1" s="7"/>
      <c r="T1" s="7"/>
    </row>
    <row r="2" spans="1:21" s="5" customFormat="1" ht="24" customHeight="1">
      <c r="B2" s="289" t="s">
        <v>19</v>
      </c>
      <c r="C2" s="290"/>
      <c r="D2" s="8"/>
      <c r="I2" s="7"/>
      <c r="J2" s="7"/>
      <c r="K2" s="7"/>
      <c r="L2" s="7"/>
      <c r="M2" s="7"/>
      <c r="N2" s="7"/>
      <c r="O2" s="7"/>
      <c r="P2" s="7"/>
      <c r="Q2" s="7"/>
      <c r="R2" s="7"/>
      <c r="S2" s="7"/>
      <c r="T2" s="7"/>
    </row>
    <row r="3" spans="1:21" s="5" customFormat="1" ht="69.95" customHeight="1">
      <c r="B3" s="291" t="s">
        <v>347</v>
      </c>
      <c r="C3" s="291"/>
      <c r="D3" s="8"/>
      <c r="I3" s="7"/>
      <c r="J3" s="7"/>
      <c r="K3" s="7"/>
      <c r="L3" s="7"/>
      <c r="M3" s="7"/>
      <c r="N3" s="7"/>
      <c r="O3" s="7"/>
      <c r="P3" s="7"/>
      <c r="Q3" s="7"/>
      <c r="R3" s="7"/>
      <c r="S3" s="7"/>
      <c r="T3" s="7"/>
    </row>
    <row r="4" spans="1:21" ht="54" customHeight="1">
      <c r="B4" s="292" t="s">
        <v>136</v>
      </c>
      <c r="C4" s="292"/>
      <c r="D4" s="9"/>
      <c r="E4" s="9"/>
      <c r="F4" s="9"/>
      <c r="G4" s="9"/>
    </row>
    <row r="5" spans="1:21" ht="38.450000000000003" customHeight="1">
      <c r="B5" s="288" t="s">
        <v>130</v>
      </c>
      <c r="C5" s="288"/>
      <c r="D5" s="9"/>
      <c r="E5" s="9"/>
      <c r="F5" s="9"/>
      <c r="G5" s="9"/>
    </row>
    <row r="6" spans="1:21" ht="38.25" customHeight="1">
      <c r="B6" s="288" t="s">
        <v>131</v>
      </c>
      <c r="C6" s="288"/>
      <c r="D6" s="9"/>
      <c r="E6" s="9"/>
      <c r="F6" s="9"/>
      <c r="G6" s="9"/>
    </row>
    <row r="7" spans="1:21" ht="15" customHeight="1">
      <c r="D7" s="9"/>
      <c r="E7" s="9"/>
      <c r="F7" s="9"/>
      <c r="G7" s="9"/>
    </row>
    <row r="8" spans="1:21" ht="126.75" customHeight="1">
      <c r="A8" s="9"/>
      <c r="B8" s="287" t="s">
        <v>440</v>
      </c>
      <c r="C8" s="287"/>
      <c r="D8" s="9"/>
      <c r="E8" s="9"/>
      <c r="F8" s="9"/>
      <c r="G8" s="9"/>
    </row>
    <row r="9" spans="1:21" ht="15">
      <c r="B9" s="10"/>
      <c r="U9" s="4" t="s">
        <v>7</v>
      </c>
    </row>
    <row r="10" spans="1:21">
      <c r="U10" s="4" t="s">
        <v>8</v>
      </c>
    </row>
    <row r="11" spans="1:21">
      <c r="U11" s="4" t="s">
        <v>97</v>
      </c>
    </row>
    <row r="12" spans="1:21">
      <c r="U12" s="4" t="s">
        <v>98</v>
      </c>
    </row>
    <row r="15" spans="1:21" ht="15">
      <c r="B15" s="11"/>
    </row>
    <row r="16" spans="1:21" ht="15">
      <c r="B16" s="11"/>
    </row>
    <row r="17" spans="2:2" ht="15">
      <c r="B17" s="11"/>
    </row>
    <row r="18" spans="2:2" ht="15">
      <c r="B18" s="11"/>
    </row>
    <row r="19" spans="2:2" ht="15">
      <c r="B19" s="11"/>
    </row>
    <row r="20" spans="2:2" ht="15">
      <c r="B20" s="11"/>
    </row>
    <row r="21" spans="2:2" ht="15">
      <c r="B21" s="11"/>
    </row>
    <row r="22" spans="2:2" ht="15">
      <c r="B22" s="11"/>
    </row>
  </sheetData>
  <mergeCells count="6">
    <mergeCell ref="B8:C8"/>
    <mergeCell ref="B6:C6"/>
    <mergeCell ref="B2:C2"/>
    <mergeCell ref="B3:C3"/>
    <mergeCell ref="B4:C4"/>
    <mergeCell ref="B5:C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C0DC-0DE3-40A7-9E7C-0C070B800732}">
  <sheetPr codeName="Sheet3">
    <tabColor rgb="FF5F9E88"/>
  </sheetPr>
  <dimension ref="A1:N67"/>
  <sheetViews>
    <sheetView workbookViewId="0"/>
  </sheetViews>
  <sheetFormatPr defaultColWidth="9.140625" defaultRowHeight="15"/>
  <cols>
    <col min="1" max="1" width="3" style="219" customWidth="1"/>
    <col min="2" max="2" width="40.7109375" style="219" customWidth="1"/>
    <col min="3" max="3" width="110.7109375" style="219" customWidth="1"/>
    <col min="4" max="4" width="74.5703125" style="219" customWidth="1"/>
    <col min="5" max="16384" width="9.140625" style="219"/>
  </cols>
  <sheetData>
    <row r="1" spans="2:14" s="99" customFormat="1" ht="54" customHeight="1">
      <c r="B1" s="173" t="s">
        <v>136</v>
      </c>
      <c r="C1" s="173"/>
      <c r="D1" s="7"/>
      <c r="E1" s="7"/>
      <c r="F1" s="7"/>
      <c r="G1" s="7"/>
      <c r="H1" s="7"/>
      <c r="I1" s="7"/>
      <c r="J1" s="7"/>
      <c r="K1" s="7"/>
      <c r="L1" s="7"/>
      <c r="M1" s="7"/>
      <c r="N1" s="7"/>
    </row>
    <row r="2" spans="2:14" s="99" customFormat="1" ht="42.75" customHeight="1">
      <c r="B2" s="293" t="s">
        <v>207</v>
      </c>
      <c r="C2" s="293"/>
      <c r="D2" s="7"/>
      <c r="E2" s="7"/>
      <c r="F2" s="7"/>
      <c r="G2" s="7"/>
      <c r="H2" s="7"/>
      <c r="I2" s="7"/>
      <c r="J2" s="7"/>
      <c r="K2" s="7"/>
      <c r="L2" s="7"/>
      <c r="M2" s="7"/>
      <c r="N2" s="7"/>
    </row>
    <row r="3" spans="2:14" s="99" customFormat="1">
      <c r="B3" s="247" t="s">
        <v>208</v>
      </c>
      <c r="C3" s="248"/>
      <c r="D3" s="7"/>
      <c r="E3" s="7"/>
      <c r="F3" s="7"/>
      <c r="G3" s="7"/>
      <c r="H3" s="7"/>
      <c r="I3" s="7"/>
      <c r="J3" s="7"/>
      <c r="K3" s="7"/>
      <c r="L3" s="7"/>
      <c r="M3" s="7"/>
      <c r="N3" s="7"/>
    </row>
    <row r="4" spans="2:14" s="99" customFormat="1" ht="48" customHeight="1">
      <c r="B4" s="293" t="s">
        <v>209</v>
      </c>
      <c r="C4" s="293"/>
      <c r="D4" s="7"/>
      <c r="E4" s="7"/>
      <c r="F4" s="7"/>
      <c r="G4" s="7"/>
      <c r="H4" s="7"/>
      <c r="I4" s="7"/>
      <c r="J4" s="7"/>
      <c r="K4" s="7"/>
      <c r="L4" s="7"/>
      <c r="M4" s="7"/>
      <c r="N4" s="7"/>
    </row>
    <row r="5" spans="2:14" s="99" customFormat="1" ht="31.5" customHeight="1">
      <c r="B5" s="238" t="s">
        <v>191</v>
      </c>
      <c r="C5" s="239" t="s">
        <v>190</v>
      </c>
      <c r="D5" s="7"/>
      <c r="E5" s="7"/>
      <c r="F5" s="7"/>
      <c r="G5" s="7"/>
      <c r="H5" s="7"/>
      <c r="I5" s="7"/>
      <c r="J5" s="7"/>
      <c r="K5" s="7"/>
      <c r="L5" s="7"/>
      <c r="M5" s="7"/>
      <c r="N5" s="7"/>
    </row>
    <row r="6" spans="2:14" s="99" customFormat="1" ht="9" customHeight="1">
      <c r="B6" s="167"/>
      <c r="C6" s="167"/>
      <c r="D6" s="7"/>
      <c r="E6" s="7"/>
      <c r="F6" s="7"/>
      <c r="G6" s="7"/>
      <c r="H6" s="7"/>
      <c r="I6" s="7"/>
      <c r="J6" s="7"/>
      <c r="K6" s="7"/>
      <c r="L6" s="7"/>
      <c r="M6" s="7"/>
      <c r="N6" s="7"/>
    </row>
    <row r="7" spans="2:14" s="99" customFormat="1" ht="15" customHeight="1">
      <c r="B7" s="265" t="s">
        <v>123</v>
      </c>
      <c r="C7" s="145"/>
      <c r="D7" s="7"/>
      <c r="E7" s="7"/>
      <c r="F7" s="7"/>
      <c r="G7" s="7"/>
      <c r="H7" s="7"/>
      <c r="I7" s="7"/>
      <c r="J7" s="7"/>
      <c r="K7" s="7"/>
      <c r="L7" s="7"/>
      <c r="M7" s="7"/>
      <c r="N7" s="7"/>
    </row>
    <row r="8" spans="2:14" s="13" customFormat="1" ht="30">
      <c r="B8" s="267" t="s">
        <v>156</v>
      </c>
      <c r="C8" s="266" t="s">
        <v>370</v>
      </c>
      <c r="D8" s="7"/>
      <c r="E8" s="12"/>
      <c r="F8" s="12"/>
      <c r="G8" s="12"/>
      <c r="H8" s="12"/>
      <c r="I8" s="12"/>
      <c r="J8" s="12"/>
      <c r="K8" s="12"/>
      <c r="L8" s="12"/>
      <c r="M8" s="12"/>
      <c r="N8" s="12"/>
    </row>
    <row r="9" spans="2:14" ht="45">
      <c r="B9" s="270" t="s">
        <v>365</v>
      </c>
      <c r="C9" s="169" t="s">
        <v>373</v>
      </c>
      <c r="D9" s="169"/>
    </row>
    <row r="10" spans="2:14" ht="45">
      <c r="B10" s="268" t="s">
        <v>187</v>
      </c>
      <c r="C10" s="266" t="s">
        <v>378</v>
      </c>
      <c r="D10" s="169"/>
    </row>
    <row r="11" spans="2:14" ht="45">
      <c r="B11" s="269" t="s">
        <v>199</v>
      </c>
      <c r="C11" s="169" t="s">
        <v>376</v>
      </c>
      <c r="D11" s="169"/>
    </row>
    <row r="12" spans="2:14" ht="45">
      <c r="B12" s="268" t="s">
        <v>132</v>
      </c>
      <c r="C12" s="266" t="s">
        <v>377</v>
      </c>
      <c r="D12" s="169"/>
    </row>
    <row r="13" spans="2:14" ht="30">
      <c r="B13" s="269" t="s">
        <v>198</v>
      </c>
      <c r="C13" s="169" t="s">
        <v>375</v>
      </c>
      <c r="D13" s="169"/>
    </row>
    <row r="14" spans="2:14" ht="60">
      <c r="B14" s="268" t="s">
        <v>193</v>
      </c>
      <c r="C14" s="266" t="s">
        <v>374</v>
      </c>
      <c r="D14" s="169"/>
    </row>
    <row r="15" spans="2:14" ht="45">
      <c r="B15" s="269" t="s">
        <v>192</v>
      </c>
      <c r="C15" s="169" t="s">
        <v>371</v>
      </c>
      <c r="D15" s="169"/>
    </row>
    <row r="16" spans="2:14" ht="30">
      <c r="B16" s="268" t="s">
        <v>95</v>
      </c>
      <c r="C16" s="266" t="s">
        <v>372</v>
      </c>
      <c r="D16" s="169"/>
    </row>
    <row r="17" spans="1:4" ht="15" customHeight="1">
      <c r="A17" s="168"/>
      <c r="B17" s="169"/>
      <c r="C17" s="169"/>
      <c r="D17" s="169"/>
    </row>
    <row r="18" spans="1:4" ht="15" customHeight="1">
      <c r="A18" s="168"/>
      <c r="B18" s="265" t="s">
        <v>210</v>
      </c>
      <c r="C18" s="172"/>
      <c r="D18" s="172"/>
    </row>
    <row r="19" spans="1:4" ht="30">
      <c r="A19" s="168"/>
      <c r="B19" s="267" t="s">
        <v>194</v>
      </c>
      <c r="C19" s="266" t="s">
        <v>380</v>
      </c>
      <c r="D19" s="170"/>
    </row>
    <row r="20" spans="1:4" ht="30">
      <c r="A20" s="168"/>
      <c r="B20" s="170" t="s">
        <v>200</v>
      </c>
      <c r="C20" s="169" t="s">
        <v>379</v>
      </c>
      <c r="D20" s="169"/>
    </row>
    <row r="21" spans="1:4" ht="30">
      <c r="A21" s="168"/>
      <c r="B21" s="267" t="s">
        <v>213</v>
      </c>
      <c r="C21" s="266" t="s">
        <v>383</v>
      </c>
      <c r="D21" s="169"/>
    </row>
    <row r="22" spans="1:4" ht="30">
      <c r="A22" s="168"/>
      <c r="B22" s="170" t="s">
        <v>212</v>
      </c>
      <c r="C22" s="169" t="s">
        <v>382</v>
      </c>
      <c r="D22" s="169"/>
    </row>
    <row r="23" spans="1:4" ht="45">
      <c r="A23" s="168"/>
      <c r="B23" s="267" t="s">
        <v>214</v>
      </c>
      <c r="C23" s="266" t="s">
        <v>431</v>
      </c>
      <c r="D23" s="169"/>
    </row>
    <row r="24" spans="1:4" ht="60">
      <c r="A24" s="168"/>
      <c r="B24" s="170" t="s">
        <v>211</v>
      </c>
      <c r="C24" s="169" t="s">
        <v>381</v>
      </c>
      <c r="D24" s="170"/>
    </row>
    <row r="25" spans="1:4" ht="15" customHeight="1">
      <c r="A25" s="168"/>
      <c r="B25" s="169"/>
      <c r="C25" s="169"/>
      <c r="D25" s="169"/>
    </row>
    <row r="26" spans="1:4" ht="15" customHeight="1">
      <c r="B26" s="265" t="s">
        <v>96</v>
      </c>
      <c r="C26" s="172"/>
    </row>
    <row r="27" spans="1:4" ht="45">
      <c r="B27" s="267" t="s">
        <v>201</v>
      </c>
      <c r="C27" s="266" t="s">
        <v>432</v>
      </c>
      <c r="D27" s="172"/>
    </row>
    <row r="28" spans="1:4" ht="30">
      <c r="B28" s="170" t="s">
        <v>202</v>
      </c>
      <c r="C28" s="169" t="s">
        <v>384</v>
      </c>
      <c r="D28" s="172"/>
    </row>
    <row r="29" spans="1:4" ht="45">
      <c r="B29" s="267" t="s">
        <v>203</v>
      </c>
      <c r="C29" s="266" t="s">
        <v>385</v>
      </c>
      <c r="D29" s="172"/>
    </row>
    <row r="30" spans="1:4" ht="15" customHeight="1">
      <c r="B30" s="169"/>
      <c r="C30" s="170"/>
      <c r="D30" s="170"/>
    </row>
    <row r="31" spans="1:4" ht="18.75">
      <c r="B31" s="265" t="s">
        <v>104</v>
      </c>
      <c r="C31" s="172"/>
      <c r="D31" s="172"/>
    </row>
    <row r="32" spans="1:4" ht="30" customHeight="1">
      <c r="B32" s="267" t="s">
        <v>363</v>
      </c>
      <c r="C32" s="266" t="s">
        <v>392</v>
      </c>
      <c r="D32" s="172"/>
    </row>
    <row r="33" spans="2:4" ht="30" customHeight="1">
      <c r="B33" s="170" t="s">
        <v>366</v>
      </c>
      <c r="C33" s="169" t="s">
        <v>391</v>
      </c>
      <c r="D33" s="172"/>
    </row>
    <row r="34" spans="2:4" ht="75">
      <c r="B34" s="267" t="s">
        <v>76</v>
      </c>
      <c r="C34" s="266" t="s">
        <v>388</v>
      </c>
      <c r="D34" s="172"/>
    </row>
    <row r="35" spans="2:4" ht="30">
      <c r="B35" s="170" t="s">
        <v>125</v>
      </c>
      <c r="C35" s="169" t="s">
        <v>386</v>
      </c>
      <c r="D35" s="172"/>
    </row>
    <row r="36" spans="2:4" ht="30">
      <c r="B36" s="266" t="s">
        <v>15</v>
      </c>
      <c r="C36" s="266" t="s">
        <v>387</v>
      </c>
      <c r="D36" s="172"/>
    </row>
    <row r="37" spans="2:4" ht="30" customHeight="1">
      <c r="B37" s="170" t="s">
        <v>195</v>
      </c>
      <c r="C37" s="169" t="s">
        <v>389</v>
      </c>
      <c r="D37" s="172"/>
    </row>
    <row r="38" spans="2:4" ht="45">
      <c r="B38" s="267" t="s">
        <v>132</v>
      </c>
      <c r="C38" s="266" t="s">
        <v>377</v>
      </c>
      <c r="D38" s="172"/>
    </row>
    <row r="39" spans="2:4" ht="60">
      <c r="B39" s="170" t="s">
        <v>368</v>
      </c>
      <c r="C39" s="169" t="s">
        <v>390</v>
      </c>
      <c r="D39" s="172"/>
    </row>
    <row r="40" spans="2:4" ht="60">
      <c r="B40" s="267" t="s">
        <v>368</v>
      </c>
      <c r="C40" s="266" t="s">
        <v>390</v>
      </c>
      <c r="D40" s="172"/>
    </row>
    <row r="41" spans="2:4" ht="135">
      <c r="B41" s="170" t="s">
        <v>215</v>
      </c>
      <c r="C41" s="169" t="s">
        <v>433</v>
      </c>
      <c r="D41" s="172"/>
    </row>
    <row r="42" spans="2:4" ht="15" customHeight="1">
      <c r="B42" s="168"/>
      <c r="C42" s="168"/>
      <c r="D42" s="168"/>
    </row>
    <row r="43" spans="2:4" ht="18.75">
      <c r="B43" s="265" t="s">
        <v>105</v>
      </c>
      <c r="C43" s="172"/>
      <c r="D43" s="172"/>
    </row>
    <row r="44" spans="2:4" s="220" customFormat="1" ht="30">
      <c r="B44" s="268" t="s">
        <v>134</v>
      </c>
      <c r="C44" s="266" t="s">
        <v>394</v>
      </c>
      <c r="D44" s="170"/>
    </row>
    <row r="45" spans="2:4" s="220" customFormat="1" ht="30">
      <c r="B45" s="269" t="s">
        <v>133</v>
      </c>
      <c r="C45" s="169" t="s">
        <v>393</v>
      </c>
      <c r="D45" s="170"/>
    </row>
    <row r="46" spans="2:4" s="220" customFormat="1" ht="150">
      <c r="B46" s="267" t="s">
        <v>183</v>
      </c>
      <c r="C46" s="266" t="s">
        <v>435</v>
      </c>
      <c r="D46" s="170"/>
    </row>
    <row r="47" spans="2:4" s="220" customFormat="1" ht="150">
      <c r="B47" s="170" t="s">
        <v>184</v>
      </c>
      <c r="C47" s="169" t="s">
        <v>436</v>
      </c>
      <c r="D47" s="170"/>
    </row>
    <row r="48" spans="2:4" s="220" customFormat="1" ht="75">
      <c r="B48" s="267" t="s">
        <v>196</v>
      </c>
      <c r="C48" s="266" t="s">
        <v>395</v>
      </c>
      <c r="D48" s="170"/>
    </row>
    <row r="49" spans="2:4" s="220" customFormat="1" ht="120">
      <c r="B49" s="169" t="s">
        <v>94</v>
      </c>
      <c r="C49" s="169" t="s">
        <v>434</v>
      </c>
      <c r="D49" s="170"/>
    </row>
    <row r="50" spans="2:4" s="220" customFormat="1" ht="90">
      <c r="B50" s="266" t="s">
        <v>93</v>
      </c>
      <c r="C50" s="266" t="s">
        <v>396</v>
      </c>
      <c r="D50" s="170"/>
    </row>
    <row r="51" spans="2:4" s="220" customFormat="1" ht="15" customHeight="1">
      <c r="B51" s="170"/>
      <c r="C51" s="170"/>
      <c r="D51" s="170"/>
    </row>
    <row r="52" spans="2:4" ht="18.75">
      <c r="B52" s="265" t="s">
        <v>174</v>
      </c>
      <c r="C52" s="171"/>
      <c r="D52" s="170"/>
    </row>
    <row r="53" spans="2:4" ht="30" customHeight="1">
      <c r="B53" s="267" t="s">
        <v>185</v>
      </c>
      <c r="C53" s="266" t="s">
        <v>397</v>
      </c>
      <c r="D53" s="170"/>
    </row>
    <row r="54" spans="2:4" ht="45">
      <c r="B54" s="170" t="s">
        <v>369</v>
      </c>
      <c r="C54" s="169" t="s">
        <v>398</v>
      </c>
      <c r="D54" s="170"/>
    </row>
    <row r="55" spans="2:4" ht="105">
      <c r="B55" s="267" t="s">
        <v>36</v>
      </c>
      <c r="C55" s="266" t="s">
        <v>399</v>
      </c>
      <c r="D55" s="170"/>
    </row>
    <row r="56" spans="2:4" ht="75">
      <c r="B56" s="170" t="s">
        <v>39</v>
      </c>
      <c r="C56" s="169" t="s">
        <v>400</v>
      </c>
      <c r="D56" s="170"/>
    </row>
    <row r="57" spans="2:4" ht="30">
      <c r="B57" s="267" t="s">
        <v>126</v>
      </c>
      <c r="C57" s="266" t="s">
        <v>401</v>
      </c>
      <c r="D57" s="170"/>
    </row>
    <row r="58" spans="2:4" ht="45">
      <c r="B58" s="169" t="s">
        <v>197</v>
      </c>
      <c r="C58" s="169" t="s">
        <v>402</v>
      </c>
      <c r="D58" s="170"/>
    </row>
    <row r="59" spans="2:4" ht="45">
      <c r="B59" s="267" t="s">
        <v>188</v>
      </c>
      <c r="C59" s="266" t="s">
        <v>403</v>
      </c>
      <c r="D59" s="170"/>
    </row>
    <row r="60" spans="2:4" ht="45">
      <c r="B60" s="170" t="s">
        <v>35</v>
      </c>
      <c r="C60" s="169" t="s">
        <v>404</v>
      </c>
      <c r="D60" s="170"/>
    </row>
    <row r="61" spans="2:4" ht="30">
      <c r="B61" s="267" t="s">
        <v>17</v>
      </c>
      <c r="C61" s="266" t="s">
        <v>405</v>
      </c>
      <c r="D61" s="170"/>
    </row>
    <row r="62" spans="2:4" ht="60">
      <c r="B62" s="170" t="s">
        <v>354</v>
      </c>
      <c r="C62" s="169" t="s">
        <v>406</v>
      </c>
      <c r="D62" s="170"/>
    </row>
    <row r="63" spans="2:4" ht="45">
      <c r="B63" s="267" t="s">
        <v>33</v>
      </c>
      <c r="C63" s="266" t="s">
        <v>407</v>
      </c>
      <c r="D63" s="170"/>
    </row>
    <row r="64" spans="2:4" ht="30" customHeight="1">
      <c r="B64" s="169" t="s">
        <v>38</v>
      </c>
      <c r="C64" s="169" t="s">
        <v>408</v>
      </c>
      <c r="D64" s="170"/>
    </row>
    <row r="65" spans="2:4" ht="30">
      <c r="B65" s="267" t="s">
        <v>204</v>
      </c>
      <c r="C65" s="266" t="s">
        <v>410</v>
      </c>
      <c r="D65" s="170"/>
    </row>
    <row r="66" spans="2:4" ht="240">
      <c r="B66" s="220" t="s">
        <v>362</v>
      </c>
      <c r="C66" s="169" t="s">
        <v>409</v>
      </c>
      <c r="D66" s="170"/>
    </row>
    <row r="67" spans="2:4" ht="15" customHeight="1">
      <c r="B67" s="170"/>
      <c r="C67" s="170"/>
      <c r="D67" s="170"/>
    </row>
  </sheetData>
  <sortState xmlns:xlrd2="http://schemas.microsoft.com/office/spreadsheetml/2017/richdata2" ref="B53:C66">
    <sortCondition ref="B53:B66"/>
  </sortState>
  <mergeCells count="2">
    <mergeCell ref="B2:C2"/>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5F9E88"/>
  </sheetPr>
  <dimension ref="B1:G102"/>
  <sheetViews>
    <sheetView zoomScaleNormal="100" workbookViewId="0"/>
  </sheetViews>
  <sheetFormatPr defaultColWidth="9.140625" defaultRowHeight="15"/>
  <cols>
    <col min="1" max="1" width="4.42578125" style="3" customWidth="1"/>
    <col min="2" max="2" width="37.7109375" style="3" customWidth="1"/>
    <col min="3" max="3" width="41.140625" style="3" customWidth="1"/>
    <col min="4" max="4" width="31.28515625" style="3" customWidth="1"/>
    <col min="5" max="5" width="1.42578125" style="3" customWidth="1"/>
    <col min="6" max="6" width="47.85546875" style="3" customWidth="1"/>
    <col min="7" max="7" width="1.28515625" style="3" customWidth="1"/>
    <col min="8" max="16384" width="9.140625" style="3"/>
  </cols>
  <sheetData>
    <row r="1" spans="2:7" ht="54" customHeight="1">
      <c r="B1" s="292" t="s">
        <v>136</v>
      </c>
      <c r="C1" s="292"/>
      <c r="D1" s="292"/>
    </row>
    <row r="2" spans="2:7" ht="60" customHeight="1">
      <c r="B2" s="296" t="s">
        <v>108</v>
      </c>
      <c r="C2" s="297"/>
      <c r="D2" s="297"/>
      <c r="E2" s="297"/>
      <c r="F2" s="297"/>
    </row>
    <row r="3" spans="2:7" ht="21.95" customHeight="1">
      <c r="B3" s="294" t="s">
        <v>0</v>
      </c>
      <c r="C3" s="294"/>
      <c r="D3" s="294"/>
      <c r="E3" s="294"/>
      <c r="F3" s="295"/>
    </row>
    <row r="4" spans="2:7" ht="9" customHeight="1">
      <c r="B4" s="84"/>
      <c r="C4" s="84"/>
      <c r="D4" s="84"/>
      <c r="E4" s="2"/>
      <c r="F4" s="2"/>
      <c r="G4" s="2"/>
    </row>
    <row r="5" spans="2:7" ht="20.100000000000001" customHeight="1">
      <c r="B5" s="103" t="s">
        <v>106</v>
      </c>
      <c r="C5" s="103" t="s">
        <v>107</v>
      </c>
      <c r="D5" s="103" t="s">
        <v>20</v>
      </c>
      <c r="E5" s="2"/>
      <c r="F5" s="103" t="s">
        <v>21</v>
      </c>
      <c r="G5" s="2"/>
    </row>
    <row r="6" spans="2:7" ht="9" customHeight="1">
      <c r="B6" s="85"/>
      <c r="C6" s="85"/>
      <c r="D6" s="85"/>
      <c r="E6" s="2"/>
      <c r="F6" s="85"/>
      <c r="G6" s="2"/>
    </row>
    <row r="7" spans="2:7">
      <c r="B7" s="232" t="s">
        <v>123</v>
      </c>
      <c r="C7" s="298" t="s">
        <v>156</v>
      </c>
      <c r="D7" s="185" t="s">
        <v>351</v>
      </c>
      <c r="E7" s="187"/>
      <c r="F7" s="188" t="s">
        <v>154</v>
      </c>
    </row>
    <row r="8" spans="2:7">
      <c r="B8" s="232"/>
      <c r="C8" s="298"/>
      <c r="D8" s="185"/>
      <c r="E8" s="187"/>
      <c r="F8" s="185" t="s">
        <v>141</v>
      </c>
    </row>
    <row r="9" spans="2:7">
      <c r="B9" s="185"/>
      <c r="C9" s="186"/>
      <c r="D9" s="185"/>
      <c r="E9" s="187"/>
      <c r="F9" s="188" t="s">
        <v>155</v>
      </c>
    </row>
    <row r="10" spans="2:7" ht="2.25" customHeight="1">
      <c r="B10" s="185"/>
      <c r="C10" s="186"/>
      <c r="D10" s="187"/>
      <c r="E10" s="187"/>
      <c r="F10" s="187"/>
    </row>
    <row r="11" spans="2:7">
      <c r="B11" s="232"/>
      <c r="C11" s="186"/>
      <c r="D11" s="185" t="s">
        <v>22</v>
      </c>
      <c r="E11" s="187"/>
      <c r="F11" s="188" t="s">
        <v>154</v>
      </c>
    </row>
    <row r="12" spans="2:7">
      <c r="B12" s="232"/>
      <c r="C12" s="186"/>
      <c r="D12" s="185"/>
      <c r="E12" s="187"/>
      <c r="F12" s="185" t="s">
        <v>141</v>
      </c>
    </row>
    <row r="13" spans="2:7">
      <c r="B13" s="185"/>
      <c r="C13" s="186"/>
      <c r="D13" s="185"/>
      <c r="E13" s="187"/>
      <c r="F13" s="188" t="s">
        <v>155</v>
      </c>
    </row>
    <row r="14" spans="2:7" ht="2.25" customHeight="1">
      <c r="B14" s="185"/>
      <c r="C14" s="186"/>
      <c r="D14" s="187"/>
      <c r="E14" s="187"/>
      <c r="F14" s="187"/>
    </row>
    <row r="15" spans="2:7" ht="30">
      <c r="B15" s="189"/>
      <c r="C15" s="189"/>
      <c r="D15" s="283" t="s">
        <v>364</v>
      </c>
      <c r="E15" s="190"/>
      <c r="F15" s="188" t="s">
        <v>124</v>
      </c>
    </row>
    <row r="16" spans="2:7" ht="9" customHeight="1"/>
    <row r="17" spans="2:6">
      <c r="B17" s="233" t="s">
        <v>210</v>
      </c>
      <c r="C17" s="181" t="s">
        <v>216</v>
      </c>
      <c r="D17" s="181" t="s">
        <v>9</v>
      </c>
      <c r="F17" s="180" t="s">
        <v>154</v>
      </c>
    </row>
    <row r="18" spans="2:6">
      <c r="B18" s="233"/>
      <c r="C18" s="181"/>
      <c r="D18" s="181"/>
      <c r="F18" s="185" t="s">
        <v>141</v>
      </c>
    </row>
    <row r="19" spans="2:6">
      <c r="B19" s="181"/>
      <c r="C19" s="181"/>
      <c r="D19" s="181"/>
      <c r="F19" s="180" t="s">
        <v>179</v>
      </c>
    </row>
    <row r="20" spans="2:6" ht="2.25" customHeight="1">
      <c r="B20" s="181"/>
    </row>
    <row r="21" spans="2:6">
      <c r="B21" s="181"/>
      <c r="C21" s="181" t="s">
        <v>346</v>
      </c>
      <c r="D21" s="181" t="s">
        <v>356</v>
      </c>
      <c r="F21" s="180" t="s">
        <v>154</v>
      </c>
    </row>
    <row r="22" spans="2:6">
      <c r="B22" s="181"/>
      <c r="C22" s="181"/>
      <c r="D22" s="181"/>
      <c r="F22" s="185" t="s">
        <v>141</v>
      </c>
    </row>
    <row r="23" spans="2:6">
      <c r="B23" s="181"/>
      <c r="C23" s="181"/>
      <c r="D23" s="181"/>
      <c r="F23" s="180" t="s">
        <v>179</v>
      </c>
    </row>
    <row r="24" spans="2:6" ht="9" customHeight="1"/>
    <row r="25" spans="2:6">
      <c r="B25" s="233" t="s">
        <v>96</v>
      </c>
      <c r="C25" s="181" t="s">
        <v>176</v>
      </c>
      <c r="D25" s="181" t="s">
        <v>22</v>
      </c>
      <c r="F25" s="180" t="s">
        <v>154</v>
      </c>
    </row>
    <row r="26" spans="2:6">
      <c r="B26" s="233"/>
      <c r="C26" s="181"/>
      <c r="D26" s="181"/>
      <c r="F26" s="185" t="s">
        <v>141</v>
      </c>
    </row>
    <row r="27" spans="2:6">
      <c r="B27" s="181"/>
      <c r="C27" s="181"/>
      <c r="D27" s="181"/>
      <c r="F27" s="180" t="s">
        <v>179</v>
      </c>
    </row>
    <row r="28" spans="2:6" ht="2.25" customHeight="1">
      <c r="B28" s="181"/>
    </row>
    <row r="29" spans="2:6" ht="30">
      <c r="B29" s="181"/>
      <c r="C29" s="183" t="s">
        <v>157</v>
      </c>
      <c r="D29" s="283" t="s">
        <v>441</v>
      </c>
      <c r="F29" s="182" t="s">
        <v>182</v>
      </c>
    </row>
    <row r="30" spans="2:6" ht="2.25" customHeight="1">
      <c r="B30" s="181"/>
      <c r="C30" s="181"/>
    </row>
    <row r="31" spans="2:6">
      <c r="B31" s="181"/>
      <c r="C31" s="181"/>
      <c r="D31" s="181" t="s">
        <v>22</v>
      </c>
      <c r="F31" s="180" t="s">
        <v>154</v>
      </c>
    </row>
    <row r="32" spans="2:6">
      <c r="B32" s="181"/>
      <c r="C32" s="181"/>
      <c r="D32" s="181"/>
      <c r="F32" s="185" t="s">
        <v>141</v>
      </c>
    </row>
    <row r="33" spans="2:6">
      <c r="B33" s="181"/>
      <c r="C33" s="181"/>
      <c r="D33" s="181"/>
      <c r="F33" s="180" t="s">
        <v>179</v>
      </c>
    </row>
    <row r="34" spans="2:6" ht="9" customHeight="1"/>
    <row r="35" spans="2:6">
      <c r="B35" s="233" t="s">
        <v>104</v>
      </c>
      <c r="C35" s="181" t="s">
        <v>158</v>
      </c>
      <c r="D35" s="181" t="s">
        <v>23</v>
      </c>
      <c r="F35" s="180" t="s">
        <v>154</v>
      </c>
    </row>
    <row r="36" spans="2:6">
      <c r="B36" s="233"/>
      <c r="C36" s="181"/>
      <c r="D36" s="181"/>
      <c r="F36" s="185" t="s">
        <v>141</v>
      </c>
    </row>
    <row r="37" spans="2:6">
      <c r="B37" s="181"/>
      <c r="C37" s="181"/>
      <c r="D37" s="181"/>
      <c r="F37" s="180" t="s">
        <v>179</v>
      </c>
    </row>
    <row r="38" spans="2:6" ht="2.25" customHeight="1">
      <c r="B38" s="181"/>
    </row>
    <row r="39" spans="2:6">
      <c r="B39" s="181"/>
      <c r="C39" s="181" t="s">
        <v>159</v>
      </c>
      <c r="D39" s="181" t="s">
        <v>23</v>
      </c>
      <c r="F39" s="180" t="s">
        <v>154</v>
      </c>
    </row>
    <row r="40" spans="2:6">
      <c r="B40" s="181"/>
      <c r="C40" s="181"/>
      <c r="D40" s="181"/>
      <c r="F40" s="185" t="s">
        <v>141</v>
      </c>
    </row>
    <row r="41" spans="2:6">
      <c r="B41" s="181"/>
      <c r="C41" s="181"/>
      <c r="D41" s="181"/>
      <c r="F41" s="180" t="s">
        <v>179</v>
      </c>
    </row>
    <row r="42" spans="2:6" ht="2.25" customHeight="1">
      <c r="B42" s="181"/>
    </row>
    <row r="43" spans="2:6">
      <c r="B43" s="181"/>
      <c r="C43" s="183" t="s">
        <v>157</v>
      </c>
      <c r="D43" s="182" t="s">
        <v>23</v>
      </c>
      <c r="F43" s="180" t="s">
        <v>154</v>
      </c>
    </row>
    <row r="44" spans="2:6">
      <c r="B44" s="181"/>
      <c r="C44" s="183"/>
      <c r="D44" s="182"/>
      <c r="F44" s="185" t="s">
        <v>141</v>
      </c>
    </row>
    <row r="45" spans="2:6">
      <c r="B45" s="181"/>
      <c r="C45" s="181"/>
      <c r="D45" s="181"/>
      <c r="F45" s="180" t="s">
        <v>179</v>
      </c>
    </row>
    <row r="46" spans="2:6" ht="2.25" customHeight="1">
      <c r="B46" s="181"/>
      <c r="C46" s="181"/>
    </row>
    <row r="47" spans="2:6" ht="30">
      <c r="B47" s="181"/>
      <c r="C47" s="181"/>
      <c r="D47" s="283" t="s">
        <v>441</v>
      </c>
      <c r="F47" s="182" t="s">
        <v>182</v>
      </c>
    </row>
    <row r="48" spans="2:6">
      <c r="B48" s="181"/>
      <c r="C48" s="181"/>
      <c r="D48" s="181"/>
      <c r="F48" s="180" t="s">
        <v>179</v>
      </c>
    </row>
    <row r="49" spans="2:6" ht="2.25" customHeight="1">
      <c r="B49" s="181"/>
      <c r="C49" s="181"/>
    </row>
    <row r="50" spans="2:6">
      <c r="B50" s="181"/>
      <c r="C50" s="181"/>
      <c r="D50" s="181" t="s">
        <v>79</v>
      </c>
      <c r="F50" s="180" t="s">
        <v>154</v>
      </c>
    </row>
    <row r="51" spans="2:6">
      <c r="B51" s="181"/>
      <c r="C51" s="181"/>
      <c r="D51" s="181"/>
      <c r="F51" s="185" t="s">
        <v>141</v>
      </c>
    </row>
    <row r="52" spans="2:6" ht="30">
      <c r="B52" s="181"/>
      <c r="C52" s="181"/>
      <c r="D52" s="181"/>
      <c r="F52" s="180" t="s">
        <v>355</v>
      </c>
    </row>
    <row r="53" spans="2:6" ht="9" customHeight="1"/>
    <row r="54" spans="2:6">
      <c r="B54" s="233" t="s">
        <v>102</v>
      </c>
      <c r="C54" s="181" t="s">
        <v>160</v>
      </c>
      <c r="D54" s="181" t="s">
        <v>147</v>
      </c>
      <c r="F54" s="184" t="s">
        <v>154</v>
      </c>
    </row>
    <row r="55" spans="2:6">
      <c r="B55" s="233"/>
      <c r="C55" s="181"/>
      <c r="D55" s="181"/>
      <c r="F55" s="185" t="s">
        <v>141</v>
      </c>
    </row>
    <row r="56" spans="2:6">
      <c r="B56" s="181"/>
      <c r="C56" s="181"/>
      <c r="D56" s="181"/>
      <c r="F56" s="180" t="s">
        <v>179</v>
      </c>
    </row>
    <row r="57" spans="2:6" ht="9" customHeight="1"/>
    <row r="58" spans="2:6">
      <c r="B58" s="234" t="s">
        <v>174</v>
      </c>
      <c r="C58" s="191" t="s">
        <v>32</v>
      </c>
      <c r="D58" s="191" t="s">
        <v>22</v>
      </c>
      <c r="F58" s="184" t="s">
        <v>154</v>
      </c>
    </row>
    <row r="59" spans="2:6">
      <c r="B59" s="234"/>
      <c r="C59" s="191"/>
      <c r="D59" s="191"/>
      <c r="F59" s="185" t="s">
        <v>141</v>
      </c>
    </row>
    <row r="60" spans="2:6">
      <c r="B60" s="191"/>
      <c r="C60" s="191"/>
      <c r="D60" s="191"/>
      <c r="F60" s="180" t="s">
        <v>179</v>
      </c>
    </row>
    <row r="61" spans="2:6" ht="2.25" customHeight="1">
      <c r="B61" s="191"/>
      <c r="C61" s="191"/>
      <c r="D61" s="26"/>
    </row>
    <row r="62" spans="2:6">
      <c r="B62" s="234"/>
      <c r="C62" s="191"/>
      <c r="D62" s="191" t="s">
        <v>411</v>
      </c>
      <c r="F62" s="184" t="s">
        <v>154</v>
      </c>
    </row>
    <row r="63" spans="2:6">
      <c r="B63" s="234"/>
      <c r="C63" s="191"/>
      <c r="D63" s="191"/>
      <c r="F63" s="185" t="s">
        <v>141</v>
      </c>
    </row>
    <row r="64" spans="2:6">
      <c r="B64" s="191"/>
      <c r="C64" s="191"/>
      <c r="D64" s="191"/>
      <c r="F64" s="180" t="s">
        <v>179</v>
      </c>
    </row>
    <row r="65" spans="2:6" ht="2.25" customHeight="1">
      <c r="B65" s="191"/>
      <c r="C65" s="191"/>
      <c r="D65" s="26"/>
      <c r="F65" s="13"/>
    </row>
    <row r="66" spans="2:6">
      <c r="B66" s="234"/>
      <c r="C66" s="191"/>
      <c r="D66" s="191" t="s">
        <v>147</v>
      </c>
      <c r="F66" s="184" t="s">
        <v>154</v>
      </c>
    </row>
    <row r="67" spans="2:6">
      <c r="B67" s="234"/>
      <c r="C67" s="191"/>
      <c r="D67" s="191"/>
      <c r="F67" s="185" t="s">
        <v>141</v>
      </c>
    </row>
    <row r="68" spans="2:6">
      <c r="B68" s="191"/>
      <c r="C68" s="191"/>
      <c r="D68" s="191"/>
      <c r="F68" s="180" t="s">
        <v>179</v>
      </c>
    </row>
    <row r="69" spans="2:6" ht="2.25" customHeight="1">
      <c r="B69" s="191"/>
      <c r="C69" s="191"/>
      <c r="D69" s="26"/>
      <c r="F69" s="13"/>
    </row>
    <row r="70" spans="2:6">
      <c r="B70" s="234"/>
      <c r="C70" s="191"/>
      <c r="D70" s="191" t="s">
        <v>34</v>
      </c>
      <c r="F70" s="184" t="s">
        <v>154</v>
      </c>
    </row>
    <row r="71" spans="2:6">
      <c r="B71" s="234"/>
      <c r="C71" s="191"/>
      <c r="D71" s="191"/>
      <c r="F71" s="185" t="s">
        <v>141</v>
      </c>
    </row>
    <row r="72" spans="2:6">
      <c r="B72" s="191"/>
      <c r="C72" s="191"/>
      <c r="D72" s="191"/>
      <c r="F72" s="180" t="s">
        <v>179</v>
      </c>
    </row>
    <row r="73" spans="2:6" ht="2.25" customHeight="1">
      <c r="B73" s="191"/>
      <c r="C73" s="191"/>
      <c r="D73" s="26"/>
    </row>
    <row r="74" spans="2:6">
      <c r="B74" s="234"/>
      <c r="C74" s="191"/>
      <c r="D74" s="191" t="s">
        <v>353</v>
      </c>
      <c r="F74" s="184" t="s">
        <v>154</v>
      </c>
    </row>
    <row r="75" spans="2:6">
      <c r="B75" s="234"/>
      <c r="C75" s="191"/>
      <c r="D75" s="191"/>
      <c r="F75" s="185" t="s">
        <v>141</v>
      </c>
    </row>
    <row r="76" spans="2:6">
      <c r="B76" s="191"/>
      <c r="C76" s="191"/>
      <c r="D76" s="191"/>
      <c r="F76" s="180" t="s">
        <v>179</v>
      </c>
    </row>
    <row r="77" spans="2:6" ht="2.25" customHeight="1">
      <c r="B77" s="191"/>
      <c r="C77" s="26"/>
      <c r="D77" s="26"/>
    </row>
    <row r="78" spans="2:6">
      <c r="B78" s="191"/>
      <c r="C78" s="191" t="s">
        <v>135</v>
      </c>
      <c r="D78" s="191" t="s">
        <v>412</v>
      </c>
      <c r="F78" s="184" t="s">
        <v>154</v>
      </c>
    </row>
    <row r="79" spans="2:6">
      <c r="B79" s="191"/>
      <c r="C79" s="191"/>
      <c r="D79" s="191"/>
      <c r="F79" s="185" t="s">
        <v>141</v>
      </c>
    </row>
    <row r="80" spans="2:6">
      <c r="B80" s="191"/>
      <c r="C80" s="191"/>
      <c r="D80" s="191"/>
      <c r="F80" s="180" t="s">
        <v>179</v>
      </c>
    </row>
    <row r="81" spans="2:6" ht="2.25" customHeight="1">
      <c r="B81" s="191"/>
      <c r="C81" s="191"/>
      <c r="D81" s="26"/>
    </row>
    <row r="82" spans="2:6">
      <c r="B82" s="191"/>
      <c r="C82" s="191"/>
      <c r="D82" s="191" t="s">
        <v>34</v>
      </c>
      <c r="F82" s="184" t="s">
        <v>154</v>
      </c>
    </row>
    <row r="83" spans="2:6">
      <c r="B83" s="191"/>
      <c r="C83" s="191"/>
      <c r="D83" s="191"/>
      <c r="F83" s="185" t="s">
        <v>141</v>
      </c>
    </row>
    <row r="84" spans="2:6">
      <c r="B84" s="191"/>
      <c r="C84" s="191"/>
      <c r="D84" s="191"/>
      <c r="F84" s="180" t="s">
        <v>179</v>
      </c>
    </row>
    <row r="85" spans="2:6" ht="2.25" customHeight="1">
      <c r="B85" s="191"/>
      <c r="C85" s="191"/>
      <c r="D85" s="26"/>
    </row>
    <row r="86" spans="2:6">
      <c r="B86" s="191"/>
      <c r="C86" s="191"/>
      <c r="D86" s="191" t="s">
        <v>22</v>
      </c>
      <c r="F86" s="184" t="s">
        <v>154</v>
      </c>
    </row>
    <row r="87" spans="2:6">
      <c r="B87" s="191"/>
      <c r="C87" s="191"/>
      <c r="D87" s="191"/>
      <c r="F87" s="185" t="s">
        <v>141</v>
      </c>
    </row>
    <row r="88" spans="2:6">
      <c r="B88" s="191"/>
      <c r="C88" s="191"/>
      <c r="D88" s="191"/>
      <c r="F88" s="180" t="s">
        <v>179</v>
      </c>
    </row>
    <row r="89" spans="2:6" ht="2.25" customHeight="1">
      <c r="B89" s="191"/>
      <c r="C89" s="26"/>
      <c r="D89" s="26"/>
    </row>
    <row r="90" spans="2:6">
      <c r="B90" s="191"/>
      <c r="C90" s="191" t="s">
        <v>37</v>
      </c>
      <c r="D90" s="192" t="s">
        <v>18</v>
      </c>
      <c r="F90" s="185" t="s">
        <v>141</v>
      </c>
    </row>
    <row r="91" spans="2:6">
      <c r="B91" s="191"/>
      <c r="C91" s="191"/>
      <c r="D91" s="192"/>
      <c r="F91" s="184" t="s">
        <v>350</v>
      </c>
    </row>
    <row r="92" spans="2:6">
      <c r="B92" s="191"/>
      <c r="C92" s="191"/>
      <c r="D92" s="191"/>
      <c r="F92" s="180" t="s">
        <v>179</v>
      </c>
    </row>
    <row r="93" spans="2:6">
      <c r="B93" s="191"/>
      <c r="C93" s="191"/>
      <c r="D93" s="191"/>
      <c r="F93" s="184" t="s">
        <v>349</v>
      </c>
    </row>
    <row r="94" spans="2:6" ht="2.25" customHeight="1">
      <c r="B94" s="191"/>
      <c r="C94" s="191"/>
      <c r="D94" s="26"/>
    </row>
    <row r="95" spans="2:6">
      <c r="B95" s="191"/>
      <c r="C95" s="191"/>
      <c r="D95" s="192" t="s">
        <v>22</v>
      </c>
      <c r="F95" s="184" t="s">
        <v>154</v>
      </c>
    </row>
    <row r="96" spans="2:6">
      <c r="B96" s="191"/>
      <c r="C96" s="191"/>
      <c r="D96" s="192"/>
      <c r="F96" s="185" t="s">
        <v>141</v>
      </c>
    </row>
    <row r="97" spans="2:6">
      <c r="B97" s="191"/>
      <c r="C97" s="191"/>
      <c r="D97" s="191"/>
      <c r="F97" s="180" t="s">
        <v>179</v>
      </c>
    </row>
    <row r="98" spans="2:6" ht="2.25" customHeight="1">
      <c r="B98" s="191"/>
      <c r="C98" s="191"/>
      <c r="D98" s="26"/>
    </row>
    <row r="99" spans="2:6">
      <c r="B99" s="191"/>
      <c r="C99" s="191"/>
      <c r="D99" s="192" t="s">
        <v>34</v>
      </c>
      <c r="F99" s="184" t="s">
        <v>154</v>
      </c>
    </row>
    <row r="100" spans="2:6">
      <c r="B100" s="191"/>
      <c r="C100" s="191"/>
      <c r="D100" s="192"/>
      <c r="F100" s="185" t="s">
        <v>141</v>
      </c>
    </row>
    <row r="101" spans="2:6">
      <c r="B101" s="191"/>
      <c r="C101" s="191"/>
      <c r="D101" s="191"/>
      <c r="F101" s="180" t="s">
        <v>179</v>
      </c>
    </row>
    <row r="102" spans="2:6" ht="9" customHeight="1">
      <c r="B102" s="26"/>
      <c r="C102" s="26"/>
      <c r="D102" s="26"/>
      <c r="F102" s="13"/>
    </row>
  </sheetData>
  <mergeCells count="4">
    <mergeCell ref="B3:F3"/>
    <mergeCell ref="B1:D1"/>
    <mergeCell ref="B2:F2"/>
    <mergeCell ref="C7:C8"/>
  </mergeCells>
  <phoneticPr fontId="25"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D27CD-E95E-4296-A38E-3C782F12CDDD}">
  <sheetPr codeName="Sheet5">
    <tabColor rgb="FF5F9E88"/>
  </sheetPr>
  <dimension ref="B1:O6"/>
  <sheetViews>
    <sheetView workbookViewId="0"/>
  </sheetViews>
  <sheetFormatPr defaultColWidth="9.140625" defaultRowHeight="15"/>
  <cols>
    <col min="1" max="1" width="3.140625" style="3" customWidth="1"/>
    <col min="2" max="2" width="18.28515625" style="3" bestFit="1" customWidth="1"/>
    <col min="3" max="3" width="27.85546875" style="3" bestFit="1" customWidth="1"/>
    <col min="4" max="4" width="29.140625" style="3" customWidth="1"/>
    <col min="5" max="5" width="19.28515625" style="3" customWidth="1"/>
    <col min="6" max="6" width="4.5703125" style="3" customWidth="1"/>
    <col min="7" max="7" width="23.7109375" style="3" customWidth="1"/>
    <col min="8" max="8" width="23.28515625" style="3" bestFit="1" customWidth="1"/>
    <col min="9" max="9" width="14.85546875" style="3" customWidth="1"/>
    <col min="10" max="10" width="19.28515625" style="3" customWidth="1"/>
    <col min="11" max="11" width="2.28515625" style="3" customWidth="1"/>
    <col min="12" max="12" width="13.85546875" style="3" customWidth="1"/>
    <col min="13" max="16384" width="9.140625" style="3"/>
  </cols>
  <sheetData>
    <row r="1" spans="2:15" s="98" customFormat="1" ht="65.25" customHeight="1">
      <c r="B1" s="173" t="s">
        <v>136</v>
      </c>
      <c r="C1" s="166"/>
    </row>
    <row r="2" spans="2:15" s="99" customFormat="1" ht="21.95" customHeight="1">
      <c r="B2" s="299" t="s">
        <v>109</v>
      </c>
      <c r="C2" s="300"/>
      <c r="D2" s="300"/>
      <c r="E2" s="300"/>
      <c r="F2" s="300"/>
      <c r="G2" s="300"/>
      <c r="H2" s="300"/>
      <c r="I2" s="300"/>
      <c r="J2" s="300"/>
      <c r="K2" s="300"/>
      <c r="L2" s="301"/>
      <c r="N2" s="100"/>
      <c r="O2" s="101"/>
    </row>
    <row r="3" spans="2:15" s="99" customFormat="1" ht="9" customHeight="1">
      <c r="F3" s="102"/>
      <c r="G3" s="102"/>
      <c r="N3" s="100"/>
      <c r="O3" s="101"/>
    </row>
    <row r="4" spans="2:15" s="99" customFormat="1" ht="20.100000000000001" customHeight="1">
      <c r="B4" s="174" t="s">
        <v>106</v>
      </c>
      <c r="C4" s="174" t="s">
        <v>110</v>
      </c>
      <c r="D4" s="174" t="s">
        <v>111</v>
      </c>
      <c r="E4" s="174" t="s">
        <v>112</v>
      </c>
      <c r="F4" s="7"/>
      <c r="G4" s="174" t="s">
        <v>106</v>
      </c>
      <c r="H4" s="174" t="s">
        <v>110</v>
      </c>
      <c r="I4" s="174" t="s">
        <v>111</v>
      </c>
      <c r="J4" s="174" t="s">
        <v>112</v>
      </c>
      <c r="L4" s="174" t="s">
        <v>113</v>
      </c>
    </row>
    <row r="5" spans="2:15" ht="9" customHeight="1"/>
    <row r="6" spans="2:15" ht="25.5">
      <c r="B6" s="162" t="s">
        <v>96</v>
      </c>
      <c r="C6" s="162" t="s">
        <v>1</v>
      </c>
      <c r="D6" s="162"/>
      <c r="E6" s="271" t="s">
        <v>127</v>
      </c>
      <c r="F6" s="163" t="s">
        <v>128</v>
      </c>
      <c r="G6" s="162" t="s">
        <v>96</v>
      </c>
      <c r="H6" s="162" t="s">
        <v>129</v>
      </c>
      <c r="I6" s="162"/>
      <c r="J6" s="271" t="s">
        <v>127</v>
      </c>
      <c r="K6" s="99"/>
      <c r="L6" s="164" t="b">
        <f>Length!F18=SUM(Length!F36:F40)</f>
        <v>1</v>
      </c>
    </row>
  </sheetData>
  <mergeCells count="1">
    <mergeCell ref="B2:L2"/>
  </mergeCells>
  <conditionalFormatting sqref="L6">
    <cfRule type="cellIs" dxfId="0" priority="2"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V197"/>
  <sheetViews>
    <sheetView zoomScaleNormal="100" workbookViewId="0"/>
  </sheetViews>
  <sheetFormatPr defaultColWidth="8.7109375" defaultRowHeight="15"/>
  <cols>
    <col min="1" max="1" width="3.140625" style="14" customWidth="1"/>
    <col min="2" max="2" width="1.85546875" style="15" customWidth="1"/>
    <col min="3" max="3" width="65.42578125" style="15" customWidth="1"/>
    <col min="4" max="4" width="25.5703125" style="15" customWidth="1"/>
    <col min="5" max="5" width="20.5703125" style="15" customWidth="1"/>
    <col min="6" max="7" width="13.7109375" style="15" customWidth="1"/>
    <col min="8" max="8" width="5.42578125" style="15" customWidth="1"/>
    <col min="9" max="9" width="15.42578125" style="15" customWidth="1"/>
    <col min="10" max="10" width="1.85546875" style="15" customWidth="1"/>
    <col min="11" max="11" width="1.85546875" style="14" customWidth="1"/>
    <col min="12" max="12" width="11.7109375" style="86" customWidth="1"/>
    <col min="13" max="13" width="1.85546875" style="14" customWidth="1"/>
    <col min="14" max="14" width="20.7109375" style="196" customWidth="1"/>
    <col min="15" max="15" width="5.7109375" style="14" customWidth="1"/>
    <col min="16" max="16384" width="8.7109375" style="14"/>
  </cols>
  <sheetData>
    <row r="1" spans="3:22" ht="63" customHeight="1">
      <c r="C1" s="259" t="s">
        <v>136</v>
      </c>
      <c r="D1" s="249"/>
      <c r="E1" s="249"/>
      <c r="F1" s="249"/>
      <c r="G1" s="249"/>
      <c r="H1" s="249"/>
      <c r="I1" s="249"/>
      <c r="N1" s="194"/>
      <c r="O1" s="87"/>
      <c r="P1" s="87"/>
      <c r="Q1" s="87"/>
      <c r="R1" s="87"/>
      <c r="S1" s="87"/>
      <c r="T1" s="87"/>
      <c r="U1" s="87"/>
      <c r="V1" s="87"/>
    </row>
    <row r="2" spans="3:22" ht="32.25">
      <c r="C2" s="124" t="s">
        <v>123</v>
      </c>
      <c r="D2" s="107"/>
      <c r="E2" s="107"/>
      <c r="F2" s="107"/>
      <c r="G2" s="107"/>
      <c r="H2" s="107"/>
      <c r="I2" s="107"/>
      <c r="N2" s="194"/>
      <c r="O2" s="87"/>
      <c r="P2" s="87"/>
      <c r="Q2" s="87"/>
      <c r="R2" s="87"/>
      <c r="S2" s="87"/>
      <c r="T2" s="87"/>
      <c r="U2" s="87"/>
      <c r="V2" s="87"/>
    </row>
    <row r="3" spans="3:22" ht="36" customHeight="1">
      <c r="E3" s="107"/>
      <c r="F3" s="107"/>
      <c r="G3" s="107"/>
      <c r="H3" s="107"/>
      <c r="I3" s="107"/>
      <c r="L3" s="227" t="s">
        <v>99</v>
      </c>
      <c r="M3" s="231"/>
      <c r="N3" s="227" t="s">
        <v>161</v>
      </c>
      <c r="O3" s="87"/>
      <c r="P3" s="87"/>
      <c r="Q3" s="87"/>
      <c r="R3" s="87"/>
      <c r="S3" s="87"/>
      <c r="T3" s="87"/>
      <c r="U3" s="87"/>
      <c r="V3" s="87"/>
    </row>
    <row r="4" spans="3:22" ht="30" customHeight="1">
      <c r="C4" s="16" t="s">
        <v>156</v>
      </c>
      <c r="D4" s="17"/>
      <c r="E4" s="203" t="s">
        <v>100</v>
      </c>
      <c r="F4" s="160" t="s">
        <v>180</v>
      </c>
      <c r="G4" s="160" t="s">
        <v>181</v>
      </c>
      <c r="H4" s="160" t="s">
        <v>114</v>
      </c>
      <c r="I4" s="160" t="s">
        <v>367</v>
      </c>
      <c r="L4" s="108"/>
      <c r="N4" s="193"/>
      <c r="O4" s="87"/>
      <c r="P4" s="87"/>
      <c r="Q4" s="87"/>
      <c r="R4" s="87"/>
      <c r="S4" s="87"/>
      <c r="T4" s="87"/>
      <c r="U4" s="87"/>
      <c r="V4" s="87"/>
    </row>
    <row r="5" spans="3:22">
      <c r="C5" s="205" t="s">
        <v>166</v>
      </c>
      <c r="D5" s="18"/>
      <c r="N5" s="193"/>
      <c r="O5" s="87"/>
      <c r="P5" s="87"/>
      <c r="Q5" s="87"/>
      <c r="R5" s="87"/>
      <c r="S5" s="87"/>
      <c r="T5" s="87"/>
      <c r="U5" s="87"/>
      <c r="V5" s="87"/>
    </row>
    <row r="6" spans="3:22" ht="16.5" customHeight="1">
      <c r="C6" s="109" t="s">
        <v>40</v>
      </c>
      <c r="D6" s="19"/>
      <c r="E6" s="23" t="s">
        <v>351</v>
      </c>
      <c r="F6" s="113"/>
      <c r="G6" s="113"/>
      <c r="H6" s="119" t="s">
        <v>114</v>
      </c>
      <c r="I6" s="116"/>
      <c r="L6" s="108" t="s">
        <v>137</v>
      </c>
      <c r="N6" s="195" t="s">
        <v>162</v>
      </c>
      <c r="O6" s="87"/>
      <c r="P6" s="87"/>
      <c r="Q6" s="87"/>
      <c r="R6" s="87"/>
      <c r="S6" s="87"/>
      <c r="T6" s="87"/>
      <c r="U6" s="87"/>
      <c r="V6" s="87"/>
    </row>
    <row r="7" spans="3:22">
      <c r="C7" s="110" t="s">
        <v>217</v>
      </c>
      <c r="D7" s="20"/>
      <c r="E7" s="73" t="s">
        <v>351</v>
      </c>
      <c r="F7" s="114"/>
      <c r="G7" s="114"/>
      <c r="H7" s="121" t="s">
        <v>114</v>
      </c>
      <c r="I7" s="117"/>
      <c r="L7" s="108" t="s">
        <v>137</v>
      </c>
      <c r="N7" s="195" t="s">
        <v>162</v>
      </c>
      <c r="O7" s="87"/>
      <c r="P7" s="87"/>
      <c r="Q7" s="87"/>
      <c r="R7" s="87"/>
      <c r="S7" s="87"/>
      <c r="T7" s="87"/>
      <c r="U7" s="87"/>
      <c r="V7" s="87"/>
    </row>
    <row r="8" spans="3:22">
      <c r="C8" s="110" t="s">
        <v>218</v>
      </c>
      <c r="D8" s="20"/>
      <c r="E8" s="73" t="s">
        <v>351</v>
      </c>
      <c r="F8" s="114"/>
      <c r="G8" s="114"/>
      <c r="H8" s="121" t="s">
        <v>114</v>
      </c>
      <c r="I8" s="117"/>
      <c r="L8" s="108" t="s">
        <v>137</v>
      </c>
      <c r="N8" s="195" t="s">
        <v>162</v>
      </c>
      <c r="O8" s="87"/>
      <c r="P8" s="87"/>
      <c r="Q8" s="87"/>
      <c r="R8" s="87"/>
      <c r="S8" s="87"/>
      <c r="T8" s="87"/>
      <c r="U8" s="87"/>
      <c r="V8" s="87"/>
    </row>
    <row r="9" spans="3:22">
      <c r="C9" s="110" t="s">
        <v>219</v>
      </c>
      <c r="D9" s="20"/>
      <c r="E9" s="73" t="s">
        <v>351</v>
      </c>
      <c r="F9" s="114"/>
      <c r="G9" s="114"/>
      <c r="H9" s="121" t="s">
        <v>114</v>
      </c>
      <c r="I9" s="117"/>
      <c r="L9" s="108" t="s">
        <v>137</v>
      </c>
      <c r="N9" s="195" t="s">
        <v>162</v>
      </c>
      <c r="O9" s="87"/>
      <c r="P9" s="87"/>
      <c r="Q9" s="87"/>
      <c r="R9" s="87"/>
      <c r="S9" s="87"/>
      <c r="T9" s="87"/>
      <c r="U9" s="87"/>
      <c r="V9" s="87"/>
    </row>
    <row r="10" spans="3:22">
      <c r="C10" s="110" t="s">
        <v>220</v>
      </c>
      <c r="D10" s="20"/>
      <c r="E10" s="73" t="s">
        <v>351</v>
      </c>
      <c r="F10" s="114"/>
      <c r="G10" s="114"/>
      <c r="H10" s="121" t="s">
        <v>114</v>
      </c>
      <c r="I10" s="117"/>
      <c r="L10" s="108" t="s">
        <v>137</v>
      </c>
      <c r="N10" s="195" t="s">
        <v>162</v>
      </c>
      <c r="O10" s="87"/>
      <c r="P10" s="87"/>
      <c r="Q10" s="87"/>
      <c r="R10" s="87"/>
      <c r="S10" s="87"/>
      <c r="T10" s="87"/>
      <c r="U10" s="87"/>
      <c r="V10" s="87"/>
    </row>
    <row r="11" spans="3:22">
      <c r="C11" s="110" t="s">
        <v>263</v>
      </c>
      <c r="D11" s="20"/>
      <c r="E11" s="73" t="s">
        <v>351</v>
      </c>
      <c r="F11" s="114"/>
      <c r="G11" s="114"/>
      <c r="H11" s="121" t="s">
        <v>114</v>
      </c>
      <c r="I11" s="117"/>
      <c r="L11" s="108" t="s">
        <v>137</v>
      </c>
      <c r="N11" s="195" t="s">
        <v>162</v>
      </c>
      <c r="O11" s="87"/>
      <c r="P11" s="87"/>
      <c r="Q11" s="87"/>
      <c r="R11" s="87"/>
      <c r="S11" s="87"/>
      <c r="T11" s="87"/>
      <c r="U11" s="87"/>
      <c r="V11" s="87"/>
    </row>
    <row r="12" spans="3:22">
      <c r="C12" s="110" t="s">
        <v>264</v>
      </c>
      <c r="D12" s="20"/>
      <c r="E12" s="73" t="s">
        <v>351</v>
      </c>
      <c r="F12" s="114"/>
      <c r="G12" s="114"/>
      <c r="H12" s="121" t="s">
        <v>114</v>
      </c>
      <c r="I12" s="117"/>
      <c r="L12" s="108" t="s">
        <v>137</v>
      </c>
      <c r="N12" s="195" t="s">
        <v>162</v>
      </c>
      <c r="O12" s="87"/>
      <c r="P12" s="87"/>
      <c r="Q12" s="87"/>
      <c r="R12" s="87"/>
      <c r="S12" s="87"/>
      <c r="T12" s="87"/>
      <c r="U12" s="87"/>
      <c r="V12" s="87"/>
    </row>
    <row r="13" spans="3:22">
      <c r="C13" s="110" t="s">
        <v>41</v>
      </c>
      <c r="D13" s="20"/>
      <c r="E13" s="73" t="s">
        <v>351</v>
      </c>
      <c r="F13" s="114"/>
      <c r="G13" s="114"/>
      <c r="H13" s="121" t="s">
        <v>114</v>
      </c>
      <c r="I13" s="117"/>
      <c r="L13" s="108" t="s">
        <v>137</v>
      </c>
      <c r="N13" s="195" t="s">
        <v>162</v>
      </c>
      <c r="O13" s="87"/>
      <c r="P13" s="87"/>
      <c r="Q13" s="87"/>
      <c r="R13" s="87"/>
      <c r="S13" s="87"/>
      <c r="T13" s="87"/>
      <c r="U13" s="87"/>
      <c r="V13" s="87"/>
    </row>
    <row r="14" spans="3:22">
      <c r="C14" s="110" t="s">
        <v>221</v>
      </c>
      <c r="D14" s="20"/>
      <c r="E14" s="73" t="s">
        <v>351</v>
      </c>
      <c r="F14" s="114"/>
      <c r="G14" s="114"/>
      <c r="H14" s="121" t="s">
        <v>114</v>
      </c>
      <c r="I14" s="117"/>
      <c r="L14" s="108" t="s">
        <v>137</v>
      </c>
      <c r="N14" s="195" t="s">
        <v>162</v>
      </c>
      <c r="O14" s="87"/>
      <c r="P14" s="87"/>
      <c r="Q14" s="87"/>
      <c r="R14" s="87"/>
      <c r="S14" s="87"/>
      <c r="T14" s="87"/>
      <c r="U14" s="87"/>
      <c r="V14" s="87"/>
    </row>
    <row r="15" spans="3:22">
      <c r="C15" s="110" t="s">
        <v>222</v>
      </c>
      <c r="D15" s="20"/>
      <c r="E15" s="73" t="s">
        <v>351</v>
      </c>
      <c r="F15" s="114"/>
      <c r="G15" s="114"/>
      <c r="H15" s="121" t="s">
        <v>114</v>
      </c>
      <c r="I15" s="117"/>
      <c r="L15" s="108" t="s">
        <v>137</v>
      </c>
      <c r="N15" s="195" t="s">
        <v>162</v>
      </c>
      <c r="O15" s="87"/>
      <c r="P15" s="87"/>
      <c r="Q15" s="87"/>
      <c r="R15" s="87"/>
      <c r="S15" s="87"/>
      <c r="T15" s="87"/>
      <c r="U15" s="87"/>
      <c r="V15" s="87"/>
    </row>
    <row r="16" spans="3:22">
      <c r="C16" s="110" t="s">
        <v>223</v>
      </c>
      <c r="D16" s="20"/>
      <c r="E16" s="73" t="s">
        <v>351</v>
      </c>
      <c r="F16" s="114"/>
      <c r="G16" s="114"/>
      <c r="H16" s="121" t="s">
        <v>114</v>
      </c>
      <c r="I16" s="117"/>
      <c r="L16" s="108" t="s">
        <v>137</v>
      </c>
      <c r="N16" s="195" t="s">
        <v>162</v>
      </c>
      <c r="O16" s="87"/>
      <c r="P16" s="87"/>
      <c r="Q16" s="87"/>
      <c r="R16" s="87"/>
      <c r="S16" s="87"/>
      <c r="T16" s="87"/>
      <c r="U16" s="87"/>
      <c r="V16" s="87"/>
    </row>
    <row r="17" spans="3:22">
      <c r="C17" s="110" t="s">
        <v>224</v>
      </c>
      <c r="D17" s="20"/>
      <c r="E17" s="73" t="s">
        <v>351</v>
      </c>
      <c r="F17" s="114"/>
      <c r="G17" s="114"/>
      <c r="H17" s="121" t="s">
        <v>114</v>
      </c>
      <c r="I17" s="117"/>
      <c r="L17" s="108" t="s">
        <v>137</v>
      </c>
      <c r="N17" s="195" t="s">
        <v>162</v>
      </c>
      <c r="O17" s="87"/>
      <c r="P17" s="87"/>
      <c r="Q17" s="87"/>
      <c r="R17" s="87"/>
      <c r="S17" s="87"/>
      <c r="T17" s="87"/>
      <c r="U17" s="87"/>
      <c r="V17" s="87"/>
    </row>
    <row r="18" spans="3:22">
      <c r="C18" s="110" t="s">
        <v>265</v>
      </c>
      <c r="D18" s="20"/>
      <c r="E18" s="73" t="s">
        <v>351</v>
      </c>
      <c r="F18" s="114"/>
      <c r="G18" s="114"/>
      <c r="H18" s="121" t="s">
        <v>114</v>
      </c>
      <c r="I18" s="117"/>
      <c r="L18" s="108" t="s">
        <v>137</v>
      </c>
      <c r="N18" s="195" t="s">
        <v>162</v>
      </c>
      <c r="O18" s="87"/>
      <c r="P18" s="87"/>
      <c r="Q18" s="87"/>
      <c r="R18" s="87"/>
      <c r="S18" s="87"/>
      <c r="T18" s="87"/>
      <c r="U18" s="87"/>
      <c r="V18" s="87"/>
    </row>
    <row r="19" spans="3:22">
      <c r="C19" s="110" t="s">
        <v>266</v>
      </c>
      <c r="D19" s="20"/>
      <c r="E19" s="73" t="s">
        <v>351</v>
      </c>
      <c r="F19" s="114"/>
      <c r="G19" s="114"/>
      <c r="H19" s="121" t="s">
        <v>114</v>
      </c>
      <c r="I19" s="117"/>
      <c r="L19" s="108" t="s">
        <v>137</v>
      </c>
      <c r="N19" s="195" t="s">
        <v>162</v>
      </c>
      <c r="O19" s="87"/>
      <c r="P19" s="87"/>
      <c r="Q19" s="87"/>
      <c r="R19" s="87"/>
      <c r="S19" s="87"/>
      <c r="T19" s="87"/>
      <c r="U19" s="87"/>
      <c r="V19" s="87"/>
    </row>
    <row r="20" spans="3:22">
      <c r="C20" s="111" t="s">
        <v>2</v>
      </c>
      <c r="D20" s="21"/>
      <c r="E20" s="74" t="s">
        <v>351</v>
      </c>
      <c r="F20" s="115"/>
      <c r="G20" s="115"/>
      <c r="H20" s="122" t="s">
        <v>114</v>
      </c>
      <c r="I20" s="118"/>
      <c r="L20" s="108" t="s">
        <v>137</v>
      </c>
      <c r="N20" s="195" t="s">
        <v>162</v>
      </c>
      <c r="O20" s="87"/>
      <c r="P20" s="87"/>
      <c r="Q20" s="87"/>
      <c r="R20" s="87"/>
      <c r="S20" s="87"/>
      <c r="T20" s="87"/>
      <c r="U20" s="87"/>
      <c r="V20" s="87"/>
    </row>
    <row r="21" spans="3:22">
      <c r="C21" s="279"/>
      <c r="D21" s="282" t="s">
        <v>418</v>
      </c>
      <c r="E21" s="73" t="s">
        <v>351</v>
      </c>
      <c r="F21" s="112">
        <f>SUM(F6:F20)</f>
        <v>0</v>
      </c>
      <c r="G21" s="112">
        <f>SUM(G6:G20)</f>
        <v>0</v>
      </c>
      <c r="H21" s="123" t="s">
        <v>114</v>
      </c>
      <c r="I21" s="112">
        <f>SUM(I6:I20)</f>
        <v>0</v>
      </c>
      <c r="L21" s="108"/>
      <c r="M21" s="108"/>
      <c r="N21" s="108"/>
      <c r="O21" s="87"/>
      <c r="P21" s="87"/>
      <c r="Q21" s="87"/>
      <c r="R21" s="87"/>
      <c r="S21" s="87"/>
      <c r="T21" s="87"/>
      <c r="U21" s="87"/>
      <c r="V21" s="87"/>
    </row>
    <row r="22" spans="3:22">
      <c r="C22" s="206" t="s">
        <v>167</v>
      </c>
      <c r="D22" s="18"/>
      <c r="E22" s="18"/>
      <c r="L22" s="108"/>
      <c r="N22" s="194"/>
      <c r="O22" s="87"/>
      <c r="P22" s="87"/>
      <c r="Q22" s="87"/>
      <c r="R22" s="87"/>
      <c r="S22" s="87"/>
      <c r="T22" s="87"/>
      <c r="U22" s="87"/>
      <c r="V22" s="87"/>
    </row>
    <row r="23" spans="3:22" ht="15" customHeight="1">
      <c r="C23" s="109" t="s">
        <v>40</v>
      </c>
      <c r="D23" s="19"/>
      <c r="E23" s="23" t="s">
        <v>351</v>
      </c>
      <c r="F23" s="113"/>
      <c r="G23" s="113"/>
      <c r="H23" s="119" t="s">
        <v>114</v>
      </c>
      <c r="I23" s="116"/>
      <c r="L23" s="108" t="s">
        <v>137</v>
      </c>
      <c r="N23" s="195" t="s">
        <v>162</v>
      </c>
      <c r="O23" s="87"/>
      <c r="P23" s="87"/>
      <c r="Q23" s="87"/>
      <c r="R23" s="87"/>
      <c r="S23" s="87"/>
      <c r="T23" s="87"/>
      <c r="U23" s="87"/>
      <c r="V23" s="87"/>
    </row>
    <row r="24" spans="3:22">
      <c r="C24" s="110" t="s">
        <v>217</v>
      </c>
      <c r="D24" s="20"/>
      <c r="E24" s="73" t="s">
        <v>351</v>
      </c>
      <c r="F24" s="114"/>
      <c r="G24" s="114"/>
      <c r="H24" s="121" t="s">
        <v>114</v>
      </c>
      <c r="I24" s="117"/>
      <c r="L24" s="108" t="s">
        <v>137</v>
      </c>
      <c r="N24" s="195" t="s">
        <v>162</v>
      </c>
      <c r="O24" s="87"/>
      <c r="P24" s="87"/>
      <c r="Q24" s="87"/>
      <c r="R24" s="87"/>
      <c r="S24" s="87"/>
      <c r="T24" s="87"/>
      <c r="U24" s="87"/>
      <c r="V24" s="87"/>
    </row>
    <row r="25" spans="3:22">
      <c r="C25" s="110" t="s">
        <v>218</v>
      </c>
      <c r="D25" s="20"/>
      <c r="E25" s="73" t="s">
        <v>351</v>
      </c>
      <c r="F25" s="114"/>
      <c r="G25" s="114"/>
      <c r="H25" s="121" t="s">
        <v>114</v>
      </c>
      <c r="I25" s="117"/>
      <c r="L25" s="108" t="s">
        <v>137</v>
      </c>
      <c r="N25" s="195" t="s">
        <v>162</v>
      </c>
      <c r="O25" s="87"/>
      <c r="P25" s="87"/>
      <c r="Q25" s="87"/>
      <c r="R25" s="87"/>
      <c r="S25" s="87"/>
      <c r="T25" s="87"/>
      <c r="U25" s="87"/>
      <c r="V25" s="87"/>
    </row>
    <row r="26" spans="3:22">
      <c r="C26" s="110" t="s">
        <v>219</v>
      </c>
      <c r="D26" s="20"/>
      <c r="E26" s="73" t="s">
        <v>351</v>
      </c>
      <c r="F26" s="114"/>
      <c r="G26" s="114"/>
      <c r="H26" s="121" t="s">
        <v>114</v>
      </c>
      <c r="I26" s="117"/>
      <c r="L26" s="108" t="s">
        <v>137</v>
      </c>
      <c r="N26" s="195" t="s">
        <v>162</v>
      </c>
    </row>
    <row r="27" spans="3:22">
      <c r="C27" s="110" t="s">
        <v>220</v>
      </c>
      <c r="D27" s="20"/>
      <c r="E27" s="73" t="s">
        <v>351</v>
      </c>
      <c r="F27" s="114"/>
      <c r="G27" s="114"/>
      <c r="H27" s="121" t="s">
        <v>114</v>
      </c>
      <c r="I27" s="117"/>
      <c r="L27" s="108" t="s">
        <v>137</v>
      </c>
      <c r="N27" s="195" t="s">
        <v>162</v>
      </c>
    </row>
    <row r="28" spans="3:22" ht="15" customHeight="1">
      <c r="C28" s="110" t="s">
        <v>263</v>
      </c>
      <c r="D28" s="20"/>
      <c r="E28" s="73" t="s">
        <v>351</v>
      </c>
      <c r="F28" s="114"/>
      <c r="G28" s="114"/>
      <c r="H28" s="121" t="s">
        <v>114</v>
      </c>
      <c r="I28" s="117"/>
      <c r="L28" s="108" t="s">
        <v>137</v>
      </c>
      <c r="N28" s="195" t="s">
        <v>162</v>
      </c>
    </row>
    <row r="29" spans="3:22">
      <c r="C29" s="110" t="s">
        <v>264</v>
      </c>
      <c r="D29" s="20"/>
      <c r="E29" s="73" t="s">
        <v>351</v>
      </c>
      <c r="F29" s="114"/>
      <c r="G29" s="114"/>
      <c r="H29" s="121" t="s">
        <v>114</v>
      </c>
      <c r="I29" s="117"/>
      <c r="L29" s="108" t="s">
        <v>137</v>
      </c>
      <c r="N29" s="195" t="s">
        <v>162</v>
      </c>
    </row>
    <row r="30" spans="3:22">
      <c r="C30" s="110" t="s">
        <v>41</v>
      </c>
      <c r="D30" s="20"/>
      <c r="E30" s="73" t="s">
        <v>351</v>
      </c>
      <c r="F30" s="114"/>
      <c r="G30" s="114"/>
      <c r="H30" s="121" t="s">
        <v>114</v>
      </c>
      <c r="I30" s="117"/>
      <c r="L30" s="108" t="s">
        <v>137</v>
      </c>
      <c r="N30" s="195" t="s">
        <v>162</v>
      </c>
    </row>
    <row r="31" spans="3:22">
      <c r="C31" s="110" t="s">
        <v>221</v>
      </c>
      <c r="D31" s="20"/>
      <c r="E31" s="73" t="s">
        <v>351</v>
      </c>
      <c r="F31" s="114"/>
      <c r="G31" s="114"/>
      <c r="H31" s="121" t="s">
        <v>114</v>
      </c>
      <c r="I31" s="117"/>
      <c r="L31" s="108" t="s">
        <v>137</v>
      </c>
      <c r="N31" s="195" t="s">
        <v>162</v>
      </c>
    </row>
    <row r="32" spans="3:22">
      <c r="C32" s="110" t="s">
        <v>222</v>
      </c>
      <c r="D32" s="20"/>
      <c r="E32" s="73" t="s">
        <v>351</v>
      </c>
      <c r="F32" s="114"/>
      <c r="G32" s="114"/>
      <c r="H32" s="121" t="s">
        <v>114</v>
      </c>
      <c r="I32" s="117"/>
      <c r="L32" s="108" t="s">
        <v>137</v>
      </c>
      <c r="N32" s="195" t="s">
        <v>162</v>
      </c>
    </row>
    <row r="33" spans="3:14">
      <c r="C33" s="110" t="s">
        <v>223</v>
      </c>
      <c r="D33" s="20"/>
      <c r="E33" s="73" t="s">
        <v>351</v>
      </c>
      <c r="F33" s="114"/>
      <c r="G33" s="114"/>
      <c r="H33" s="121" t="s">
        <v>114</v>
      </c>
      <c r="I33" s="117"/>
      <c r="L33" s="108" t="s">
        <v>137</v>
      </c>
      <c r="N33" s="195" t="s">
        <v>162</v>
      </c>
    </row>
    <row r="34" spans="3:14">
      <c r="C34" s="110" t="s">
        <v>224</v>
      </c>
      <c r="D34" s="20"/>
      <c r="E34" s="73" t="s">
        <v>351</v>
      </c>
      <c r="F34" s="114"/>
      <c r="G34" s="114"/>
      <c r="H34" s="121" t="s">
        <v>114</v>
      </c>
      <c r="I34" s="117"/>
      <c r="L34" s="108" t="s">
        <v>137</v>
      </c>
      <c r="N34" s="195" t="s">
        <v>162</v>
      </c>
    </row>
    <row r="35" spans="3:14">
      <c r="C35" s="110" t="s">
        <v>265</v>
      </c>
      <c r="D35" s="20"/>
      <c r="E35" s="73" t="s">
        <v>351</v>
      </c>
      <c r="F35" s="114"/>
      <c r="G35" s="114"/>
      <c r="H35" s="121" t="s">
        <v>114</v>
      </c>
      <c r="I35" s="117"/>
      <c r="L35" s="108" t="s">
        <v>137</v>
      </c>
      <c r="N35" s="195" t="s">
        <v>162</v>
      </c>
    </row>
    <row r="36" spans="3:14">
      <c r="C36" s="110" t="s">
        <v>266</v>
      </c>
      <c r="D36" s="20"/>
      <c r="E36" s="73" t="s">
        <v>351</v>
      </c>
      <c r="F36" s="114"/>
      <c r="G36" s="114"/>
      <c r="H36" s="121" t="s">
        <v>114</v>
      </c>
      <c r="I36" s="117"/>
      <c r="L36" s="108" t="s">
        <v>137</v>
      </c>
      <c r="N36" s="195" t="s">
        <v>162</v>
      </c>
    </row>
    <row r="37" spans="3:14" ht="15" customHeight="1">
      <c r="C37" s="111" t="s">
        <v>2</v>
      </c>
      <c r="D37" s="21"/>
      <c r="E37" s="74" t="s">
        <v>351</v>
      </c>
      <c r="F37" s="115"/>
      <c r="G37" s="115"/>
      <c r="H37" s="122" t="s">
        <v>114</v>
      </c>
      <c r="I37" s="118"/>
      <c r="L37" s="108" t="s">
        <v>137</v>
      </c>
      <c r="N37" s="195" t="s">
        <v>162</v>
      </c>
    </row>
    <row r="38" spans="3:14" ht="15" customHeight="1">
      <c r="C38" s="279"/>
      <c r="D38" s="282" t="s">
        <v>419</v>
      </c>
      <c r="E38" s="73" t="s">
        <v>351</v>
      </c>
      <c r="F38" s="112">
        <f>SUM(F23:F37)</f>
        <v>0</v>
      </c>
      <c r="G38" s="112">
        <f>SUM(G23:G37)</f>
        <v>0</v>
      </c>
      <c r="H38" s="120" t="s">
        <v>114</v>
      </c>
      <c r="I38" s="112">
        <f>SUM(I23:I37)</f>
        <v>0</v>
      </c>
      <c r="L38" s="108"/>
      <c r="N38" s="108"/>
    </row>
    <row r="39" spans="3:14" ht="15" customHeight="1">
      <c r="C39" s="206" t="s">
        <v>168</v>
      </c>
      <c r="D39" s="18"/>
      <c r="E39" s="18"/>
      <c r="L39" s="108"/>
    </row>
    <row r="40" spans="3:14" ht="15" customHeight="1">
      <c r="C40" s="109" t="s">
        <v>225</v>
      </c>
      <c r="D40" s="19"/>
      <c r="E40" s="23" t="s">
        <v>22</v>
      </c>
      <c r="F40" s="113"/>
      <c r="G40" s="113"/>
      <c r="H40" s="119" t="s">
        <v>114</v>
      </c>
      <c r="I40" s="116"/>
      <c r="L40" s="108" t="s">
        <v>137</v>
      </c>
      <c r="N40" s="195" t="s">
        <v>162</v>
      </c>
    </row>
    <row r="41" spans="3:14">
      <c r="C41" s="110" t="s">
        <v>226</v>
      </c>
      <c r="D41" s="20"/>
      <c r="E41" s="46" t="s">
        <v>22</v>
      </c>
      <c r="F41" s="114"/>
      <c r="G41" s="114"/>
      <c r="H41" s="121" t="s">
        <v>114</v>
      </c>
      <c r="I41" s="117"/>
      <c r="L41" s="108" t="s">
        <v>137</v>
      </c>
      <c r="N41" s="195" t="s">
        <v>162</v>
      </c>
    </row>
    <row r="42" spans="3:14">
      <c r="C42" s="110" t="s">
        <v>227</v>
      </c>
      <c r="D42" s="20"/>
      <c r="E42" s="46" t="s">
        <v>22</v>
      </c>
      <c r="F42" s="114"/>
      <c r="G42" s="114"/>
      <c r="H42" s="121" t="s">
        <v>114</v>
      </c>
      <c r="I42" s="117"/>
      <c r="L42" s="108" t="s">
        <v>137</v>
      </c>
      <c r="N42" s="195" t="s">
        <v>162</v>
      </c>
    </row>
    <row r="43" spans="3:14">
      <c r="C43" s="110" t="s">
        <v>267</v>
      </c>
      <c r="D43" s="20"/>
      <c r="E43" s="46" t="s">
        <v>22</v>
      </c>
      <c r="F43" s="114"/>
      <c r="G43" s="114"/>
      <c r="H43" s="121" t="s">
        <v>114</v>
      </c>
      <c r="I43" s="117"/>
      <c r="L43" s="108" t="s">
        <v>137</v>
      </c>
      <c r="N43" s="195" t="s">
        <v>162</v>
      </c>
    </row>
    <row r="44" spans="3:14">
      <c r="C44" s="110" t="s">
        <v>268</v>
      </c>
      <c r="D44" s="20"/>
      <c r="E44" s="46" t="s">
        <v>22</v>
      </c>
      <c r="F44" s="114"/>
      <c r="G44" s="114"/>
      <c r="H44" s="121" t="s">
        <v>114</v>
      </c>
      <c r="I44" s="117"/>
      <c r="L44" s="108" t="s">
        <v>137</v>
      </c>
      <c r="N44" s="195" t="s">
        <v>162</v>
      </c>
    </row>
    <row r="45" spans="3:14">
      <c r="C45" s="110" t="s">
        <v>269</v>
      </c>
      <c r="D45" s="20"/>
      <c r="E45" s="46" t="s">
        <v>22</v>
      </c>
      <c r="F45" s="114"/>
      <c r="G45" s="114"/>
      <c r="H45" s="121" t="s">
        <v>114</v>
      </c>
      <c r="I45" s="117"/>
      <c r="L45" s="108" t="s">
        <v>137</v>
      </c>
      <c r="N45" s="195" t="s">
        <v>162</v>
      </c>
    </row>
    <row r="46" spans="3:14">
      <c r="C46" s="110" t="s">
        <v>270</v>
      </c>
      <c r="D46" s="20"/>
      <c r="E46" s="46" t="s">
        <v>22</v>
      </c>
      <c r="F46" s="114"/>
      <c r="G46" s="114"/>
      <c r="H46" s="121" t="s">
        <v>114</v>
      </c>
      <c r="I46" s="117"/>
      <c r="L46" s="108" t="s">
        <v>137</v>
      </c>
      <c r="N46" s="195" t="s">
        <v>162</v>
      </c>
    </row>
    <row r="47" spans="3:14" ht="15" customHeight="1">
      <c r="C47" s="110" t="s">
        <v>271</v>
      </c>
      <c r="D47" s="20"/>
      <c r="E47" s="46" t="s">
        <v>22</v>
      </c>
      <c r="F47" s="114"/>
      <c r="G47" s="114"/>
      <c r="H47" s="121" t="s">
        <v>114</v>
      </c>
      <c r="I47" s="117"/>
      <c r="L47" s="108" t="s">
        <v>137</v>
      </c>
      <c r="N47" s="195" t="s">
        <v>162</v>
      </c>
    </row>
    <row r="48" spans="3:14">
      <c r="C48" s="110" t="s">
        <v>272</v>
      </c>
      <c r="D48" s="20"/>
      <c r="E48" s="46" t="s">
        <v>22</v>
      </c>
      <c r="F48" s="114"/>
      <c r="G48" s="114"/>
      <c r="H48" s="121" t="s">
        <v>114</v>
      </c>
      <c r="I48" s="117"/>
      <c r="L48" s="108" t="s">
        <v>137</v>
      </c>
      <c r="N48" s="195" t="s">
        <v>162</v>
      </c>
    </row>
    <row r="49" spans="3:14">
      <c r="C49" s="110" t="s">
        <v>273</v>
      </c>
      <c r="D49" s="20"/>
      <c r="E49" s="46" t="s">
        <v>22</v>
      </c>
      <c r="F49" s="114"/>
      <c r="G49" s="114"/>
      <c r="H49" s="121" t="s">
        <v>114</v>
      </c>
      <c r="I49" s="117"/>
      <c r="L49" s="108" t="s">
        <v>137</v>
      </c>
      <c r="N49" s="195" t="s">
        <v>162</v>
      </c>
    </row>
    <row r="50" spans="3:14">
      <c r="C50" s="110" t="s">
        <v>274</v>
      </c>
      <c r="D50" s="20"/>
      <c r="E50" s="46" t="s">
        <v>22</v>
      </c>
      <c r="F50" s="114"/>
      <c r="G50" s="114"/>
      <c r="H50" s="121" t="s">
        <v>114</v>
      </c>
      <c r="I50" s="117"/>
      <c r="L50" s="108" t="s">
        <v>137</v>
      </c>
      <c r="N50" s="195" t="s">
        <v>162</v>
      </c>
    </row>
    <row r="51" spans="3:14">
      <c r="C51" s="110" t="s">
        <v>275</v>
      </c>
      <c r="D51" s="20"/>
      <c r="E51" s="46" t="s">
        <v>22</v>
      </c>
      <c r="F51" s="114"/>
      <c r="G51" s="114"/>
      <c r="H51" s="121" t="s">
        <v>114</v>
      </c>
      <c r="I51" s="117"/>
      <c r="L51" s="108" t="s">
        <v>137</v>
      </c>
      <c r="N51" s="195" t="s">
        <v>162</v>
      </c>
    </row>
    <row r="52" spans="3:14">
      <c r="C52" s="110" t="s">
        <v>276</v>
      </c>
      <c r="D52" s="20"/>
      <c r="E52" s="46" t="s">
        <v>22</v>
      </c>
      <c r="F52" s="114"/>
      <c r="G52" s="114"/>
      <c r="H52" s="121" t="s">
        <v>114</v>
      </c>
      <c r="I52" s="117"/>
      <c r="L52" s="108" t="s">
        <v>137</v>
      </c>
      <c r="N52" s="195" t="s">
        <v>162</v>
      </c>
    </row>
    <row r="53" spans="3:14">
      <c r="C53" s="110" t="s">
        <v>277</v>
      </c>
      <c r="D53" s="20"/>
      <c r="E53" s="46" t="s">
        <v>22</v>
      </c>
      <c r="F53" s="114"/>
      <c r="G53" s="114"/>
      <c r="H53" s="121" t="s">
        <v>114</v>
      </c>
      <c r="I53" s="117"/>
      <c r="L53" s="108" t="s">
        <v>137</v>
      </c>
      <c r="N53" s="195" t="s">
        <v>162</v>
      </c>
    </row>
    <row r="54" spans="3:14">
      <c r="C54" s="110" t="s">
        <v>278</v>
      </c>
      <c r="D54" s="20"/>
      <c r="E54" s="46" t="s">
        <v>22</v>
      </c>
      <c r="F54" s="114"/>
      <c r="G54" s="114"/>
      <c r="H54" s="121" t="s">
        <v>114</v>
      </c>
      <c r="I54" s="117"/>
      <c r="L54" s="108" t="s">
        <v>137</v>
      </c>
      <c r="N54" s="195" t="s">
        <v>162</v>
      </c>
    </row>
    <row r="55" spans="3:14">
      <c r="C55" s="110" t="s">
        <v>312</v>
      </c>
      <c r="D55" s="20"/>
      <c r="E55" s="46" t="s">
        <v>22</v>
      </c>
      <c r="F55" s="114"/>
      <c r="G55" s="114"/>
      <c r="H55" s="121" t="s">
        <v>114</v>
      </c>
      <c r="I55" s="117"/>
      <c r="L55" s="108" t="s">
        <v>137</v>
      </c>
      <c r="N55" s="195" t="s">
        <v>162</v>
      </c>
    </row>
    <row r="56" spans="3:14">
      <c r="C56" s="110" t="s">
        <v>313</v>
      </c>
      <c r="D56" s="20"/>
      <c r="E56" s="46" t="s">
        <v>22</v>
      </c>
      <c r="F56" s="114"/>
      <c r="G56" s="114"/>
      <c r="H56" s="121" t="s">
        <v>114</v>
      </c>
      <c r="I56" s="117"/>
      <c r="L56" s="108" t="s">
        <v>137</v>
      </c>
      <c r="N56" s="195" t="s">
        <v>162</v>
      </c>
    </row>
    <row r="57" spans="3:14">
      <c r="C57" s="110" t="s">
        <v>314</v>
      </c>
      <c r="D57" s="20"/>
      <c r="E57" s="46" t="s">
        <v>22</v>
      </c>
      <c r="F57" s="114"/>
      <c r="G57" s="114"/>
      <c r="H57" s="121" t="s">
        <v>114</v>
      </c>
      <c r="I57" s="117"/>
      <c r="L57" s="108" t="s">
        <v>137</v>
      </c>
      <c r="N57" s="195" t="s">
        <v>162</v>
      </c>
    </row>
    <row r="58" spans="3:14">
      <c r="C58" s="110" t="s">
        <v>315</v>
      </c>
      <c r="D58" s="20"/>
      <c r="E58" s="46" t="s">
        <v>22</v>
      </c>
      <c r="F58" s="114"/>
      <c r="G58" s="114"/>
      <c r="H58" s="121" t="s">
        <v>114</v>
      </c>
      <c r="I58" s="117"/>
      <c r="L58" s="108" t="s">
        <v>137</v>
      </c>
      <c r="N58" s="195" t="s">
        <v>162</v>
      </c>
    </row>
    <row r="59" spans="3:14">
      <c r="C59" s="110" t="s">
        <v>316</v>
      </c>
      <c r="D59" s="20"/>
      <c r="E59" s="46" t="s">
        <v>22</v>
      </c>
      <c r="F59" s="114"/>
      <c r="G59" s="114"/>
      <c r="H59" s="121" t="s">
        <v>114</v>
      </c>
      <c r="I59" s="117"/>
      <c r="L59" s="108" t="s">
        <v>137</v>
      </c>
      <c r="N59" s="195" t="s">
        <v>162</v>
      </c>
    </row>
    <row r="60" spans="3:14">
      <c r="C60" s="110" t="s">
        <v>317</v>
      </c>
      <c r="D60" s="20"/>
      <c r="E60" s="46" t="s">
        <v>22</v>
      </c>
      <c r="F60" s="114"/>
      <c r="G60" s="114"/>
      <c r="H60" s="121" t="s">
        <v>114</v>
      </c>
      <c r="I60" s="117"/>
      <c r="L60" s="108" t="s">
        <v>137</v>
      </c>
      <c r="N60" s="195" t="s">
        <v>162</v>
      </c>
    </row>
    <row r="61" spans="3:14">
      <c r="C61" s="111" t="s">
        <v>2</v>
      </c>
      <c r="D61" s="21"/>
      <c r="E61" s="47" t="s">
        <v>22</v>
      </c>
      <c r="F61" s="115"/>
      <c r="G61" s="115"/>
      <c r="H61" s="122" t="s">
        <v>114</v>
      </c>
      <c r="I61" s="118"/>
      <c r="L61" s="108" t="s">
        <v>137</v>
      </c>
      <c r="N61" s="195" t="s">
        <v>162</v>
      </c>
    </row>
    <row r="62" spans="3:14">
      <c r="C62" s="279"/>
      <c r="D62" s="282" t="s">
        <v>420</v>
      </c>
      <c r="E62" s="46" t="s">
        <v>22</v>
      </c>
      <c r="F62" s="112">
        <f>SUM(F40:F61)</f>
        <v>0</v>
      </c>
      <c r="G62" s="112">
        <f>SUM(G40:G61)</f>
        <v>0</v>
      </c>
      <c r="H62" s="120" t="s">
        <v>114</v>
      </c>
      <c r="I62" s="112">
        <f>SUM(I40:I61)</f>
        <v>0</v>
      </c>
      <c r="L62" s="108"/>
    </row>
    <row r="63" spans="3:14">
      <c r="C63" s="206" t="s">
        <v>169</v>
      </c>
      <c r="D63" s="18"/>
      <c r="E63" s="18"/>
      <c r="L63" s="108"/>
    </row>
    <row r="64" spans="3:14" ht="15" customHeight="1">
      <c r="C64" s="109" t="s">
        <v>42</v>
      </c>
      <c r="D64" s="19"/>
      <c r="E64" s="23" t="s">
        <v>22</v>
      </c>
      <c r="F64" s="113"/>
      <c r="G64" s="113"/>
      <c r="H64" s="119" t="s">
        <v>114</v>
      </c>
      <c r="I64" s="116"/>
      <c r="L64" s="108" t="s">
        <v>137</v>
      </c>
      <c r="N64" s="195" t="s">
        <v>162</v>
      </c>
    </row>
    <row r="65" spans="3:14" ht="15" customHeight="1">
      <c r="C65" s="110" t="s">
        <v>228</v>
      </c>
      <c r="D65" s="20"/>
      <c r="E65" s="46" t="s">
        <v>22</v>
      </c>
      <c r="F65" s="114"/>
      <c r="G65" s="114"/>
      <c r="H65" s="121" t="s">
        <v>114</v>
      </c>
      <c r="I65" s="117"/>
      <c r="L65" s="108" t="s">
        <v>137</v>
      </c>
      <c r="N65" s="195" t="s">
        <v>162</v>
      </c>
    </row>
    <row r="66" spans="3:14">
      <c r="C66" s="110" t="s">
        <v>229</v>
      </c>
      <c r="D66" s="20"/>
      <c r="E66" s="46" t="s">
        <v>22</v>
      </c>
      <c r="F66" s="114"/>
      <c r="G66" s="114"/>
      <c r="H66" s="121" t="s">
        <v>114</v>
      </c>
      <c r="I66" s="117"/>
      <c r="L66" s="108" t="s">
        <v>137</v>
      </c>
      <c r="N66" s="195" t="s">
        <v>162</v>
      </c>
    </row>
    <row r="67" spans="3:14">
      <c r="C67" s="110" t="s">
        <v>230</v>
      </c>
      <c r="D67" s="20"/>
      <c r="E67" s="46" t="s">
        <v>22</v>
      </c>
      <c r="F67" s="114"/>
      <c r="G67" s="114"/>
      <c r="H67" s="121" t="s">
        <v>114</v>
      </c>
      <c r="I67" s="117"/>
      <c r="L67" s="108" t="s">
        <v>137</v>
      </c>
      <c r="N67" s="195" t="s">
        <v>162</v>
      </c>
    </row>
    <row r="68" spans="3:14">
      <c r="C68" s="110" t="s">
        <v>231</v>
      </c>
      <c r="D68" s="20"/>
      <c r="E68" s="46" t="s">
        <v>22</v>
      </c>
      <c r="F68" s="114"/>
      <c r="G68" s="114"/>
      <c r="H68" s="121" t="s">
        <v>114</v>
      </c>
      <c r="I68" s="117"/>
      <c r="L68" s="108" t="s">
        <v>137</v>
      </c>
      <c r="N68" s="195" t="s">
        <v>162</v>
      </c>
    </row>
    <row r="69" spans="3:14">
      <c r="C69" s="110" t="s">
        <v>279</v>
      </c>
      <c r="D69" s="20"/>
      <c r="E69" s="46" t="s">
        <v>22</v>
      </c>
      <c r="F69" s="114"/>
      <c r="G69" s="114"/>
      <c r="H69" s="121" t="s">
        <v>114</v>
      </c>
      <c r="I69" s="117"/>
      <c r="L69" s="108" t="s">
        <v>137</v>
      </c>
      <c r="N69" s="195" t="s">
        <v>162</v>
      </c>
    </row>
    <row r="70" spans="3:14">
      <c r="C70" s="110" t="s">
        <v>280</v>
      </c>
      <c r="D70" s="20"/>
      <c r="E70" s="46" t="s">
        <v>22</v>
      </c>
      <c r="F70" s="114"/>
      <c r="G70" s="114"/>
      <c r="H70" s="121" t="s">
        <v>114</v>
      </c>
      <c r="I70" s="117"/>
      <c r="L70" s="108" t="s">
        <v>137</v>
      </c>
      <c r="N70" s="195" t="s">
        <v>162</v>
      </c>
    </row>
    <row r="71" spans="3:14">
      <c r="C71" s="110" t="s">
        <v>43</v>
      </c>
      <c r="D71" s="20"/>
      <c r="E71" s="46" t="s">
        <v>22</v>
      </c>
      <c r="F71" s="114"/>
      <c r="G71" s="114"/>
      <c r="H71" s="121" t="s">
        <v>114</v>
      </c>
      <c r="I71" s="117"/>
      <c r="L71" s="108" t="s">
        <v>137</v>
      </c>
      <c r="N71" s="195" t="s">
        <v>162</v>
      </c>
    </row>
    <row r="72" spans="3:14">
      <c r="C72" s="110" t="s">
        <v>232</v>
      </c>
      <c r="D72" s="20"/>
      <c r="E72" s="46" t="s">
        <v>22</v>
      </c>
      <c r="F72" s="114"/>
      <c r="G72" s="114"/>
      <c r="H72" s="121" t="s">
        <v>114</v>
      </c>
      <c r="I72" s="117"/>
      <c r="L72" s="108" t="s">
        <v>137</v>
      </c>
      <c r="N72" s="195" t="s">
        <v>162</v>
      </c>
    </row>
    <row r="73" spans="3:14">
      <c r="C73" s="110" t="s">
        <v>233</v>
      </c>
      <c r="D73" s="20"/>
      <c r="E73" s="46" t="s">
        <v>22</v>
      </c>
      <c r="F73" s="114"/>
      <c r="G73" s="114"/>
      <c r="H73" s="121" t="s">
        <v>114</v>
      </c>
      <c r="I73" s="117"/>
      <c r="L73" s="108" t="s">
        <v>137</v>
      </c>
      <c r="N73" s="195" t="s">
        <v>162</v>
      </c>
    </row>
    <row r="74" spans="3:14">
      <c r="C74" s="110" t="s">
        <v>234</v>
      </c>
      <c r="D74" s="20"/>
      <c r="E74" s="46" t="s">
        <v>22</v>
      </c>
      <c r="F74" s="114"/>
      <c r="G74" s="114"/>
      <c r="H74" s="121" t="s">
        <v>114</v>
      </c>
      <c r="I74" s="117"/>
      <c r="L74" s="108" t="s">
        <v>137</v>
      </c>
      <c r="N74" s="195" t="s">
        <v>162</v>
      </c>
    </row>
    <row r="75" spans="3:14">
      <c r="C75" s="110" t="s">
        <v>235</v>
      </c>
      <c r="D75" s="20"/>
      <c r="E75" s="46" t="s">
        <v>22</v>
      </c>
      <c r="F75" s="114"/>
      <c r="G75" s="114"/>
      <c r="H75" s="121" t="s">
        <v>114</v>
      </c>
      <c r="I75" s="117"/>
      <c r="L75" s="108" t="s">
        <v>137</v>
      </c>
      <c r="N75" s="195" t="s">
        <v>162</v>
      </c>
    </row>
    <row r="76" spans="3:14">
      <c r="C76" s="110" t="s">
        <v>281</v>
      </c>
      <c r="D76" s="20"/>
      <c r="E76" s="46" t="s">
        <v>22</v>
      </c>
      <c r="F76" s="114"/>
      <c r="G76" s="114"/>
      <c r="H76" s="121" t="s">
        <v>114</v>
      </c>
      <c r="I76" s="117"/>
      <c r="L76" s="108" t="s">
        <v>137</v>
      </c>
      <c r="N76" s="195" t="s">
        <v>162</v>
      </c>
    </row>
    <row r="77" spans="3:14">
      <c r="C77" s="110" t="s">
        <v>282</v>
      </c>
      <c r="D77" s="20"/>
      <c r="E77" s="46" t="s">
        <v>22</v>
      </c>
      <c r="F77" s="114"/>
      <c r="G77" s="114"/>
      <c r="H77" s="121" t="s">
        <v>114</v>
      </c>
      <c r="I77" s="117"/>
      <c r="L77" s="108" t="s">
        <v>137</v>
      </c>
      <c r="N77" s="195" t="s">
        <v>162</v>
      </c>
    </row>
    <row r="78" spans="3:14">
      <c r="C78" s="110" t="s">
        <v>44</v>
      </c>
      <c r="D78" s="20"/>
      <c r="E78" s="46" t="s">
        <v>22</v>
      </c>
      <c r="F78" s="114"/>
      <c r="G78" s="114"/>
      <c r="H78" s="121" t="s">
        <v>114</v>
      </c>
      <c r="I78" s="117"/>
      <c r="L78" s="108" t="s">
        <v>137</v>
      </c>
      <c r="N78" s="195" t="s">
        <v>162</v>
      </c>
    </row>
    <row r="79" spans="3:14">
      <c r="C79" s="110" t="s">
        <v>236</v>
      </c>
      <c r="D79" s="20"/>
      <c r="E79" s="46" t="s">
        <v>22</v>
      </c>
      <c r="F79" s="114"/>
      <c r="G79" s="114"/>
      <c r="H79" s="121" t="s">
        <v>114</v>
      </c>
      <c r="I79" s="117"/>
      <c r="L79" s="108" t="s">
        <v>137</v>
      </c>
      <c r="N79" s="195" t="s">
        <v>162</v>
      </c>
    </row>
    <row r="80" spans="3:14">
      <c r="C80" s="110" t="s">
        <v>237</v>
      </c>
      <c r="D80" s="20"/>
      <c r="E80" s="46" t="s">
        <v>22</v>
      </c>
      <c r="F80" s="114"/>
      <c r="G80" s="114"/>
      <c r="H80" s="121" t="s">
        <v>114</v>
      </c>
      <c r="I80" s="117"/>
      <c r="L80" s="108" t="s">
        <v>137</v>
      </c>
      <c r="N80" s="195" t="s">
        <v>162</v>
      </c>
    </row>
    <row r="81" spans="3:14">
      <c r="C81" s="110" t="s">
        <v>238</v>
      </c>
      <c r="D81" s="20"/>
      <c r="E81" s="46" t="s">
        <v>22</v>
      </c>
      <c r="F81" s="114"/>
      <c r="G81" s="114"/>
      <c r="H81" s="121" t="s">
        <v>114</v>
      </c>
      <c r="I81" s="117"/>
      <c r="L81" s="108" t="s">
        <v>137</v>
      </c>
      <c r="N81" s="195" t="s">
        <v>162</v>
      </c>
    </row>
    <row r="82" spans="3:14">
      <c r="C82" s="110" t="s">
        <v>239</v>
      </c>
      <c r="D82" s="20"/>
      <c r="E82" s="46" t="s">
        <v>22</v>
      </c>
      <c r="F82" s="114"/>
      <c r="G82" s="114"/>
      <c r="H82" s="121" t="s">
        <v>114</v>
      </c>
      <c r="I82" s="117"/>
      <c r="L82" s="108" t="s">
        <v>137</v>
      </c>
      <c r="N82" s="195" t="s">
        <v>162</v>
      </c>
    </row>
    <row r="83" spans="3:14">
      <c r="C83" s="110" t="s">
        <v>283</v>
      </c>
      <c r="D83" s="20"/>
      <c r="E83" s="46" t="s">
        <v>22</v>
      </c>
      <c r="F83" s="114"/>
      <c r="G83" s="114"/>
      <c r="H83" s="121" t="s">
        <v>114</v>
      </c>
      <c r="I83" s="117"/>
      <c r="L83" s="108" t="s">
        <v>137</v>
      </c>
      <c r="N83" s="195" t="s">
        <v>162</v>
      </c>
    </row>
    <row r="84" spans="3:14">
      <c r="C84" s="110" t="s">
        <v>284</v>
      </c>
      <c r="D84" s="20"/>
      <c r="E84" s="46" t="s">
        <v>22</v>
      </c>
      <c r="F84" s="114"/>
      <c r="G84" s="114"/>
      <c r="H84" s="121" t="s">
        <v>114</v>
      </c>
      <c r="I84" s="117"/>
      <c r="L84" s="108" t="s">
        <v>137</v>
      </c>
      <c r="N84" s="195" t="s">
        <v>162</v>
      </c>
    </row>
    <row r="85" spans="3:14">
      <c r="C85" s="111" t="s">
        <v>2</v>
      </c>
      <c r="D85" s="21"/>
      <c r="E85" s="47" t="s">
        <v>22</v>
      </c>
      <c r="F85" s="115"/>
      <c r="G85" s="115"/>
      <c r="H85" s="122" t="s">
        <v>114</v>
      </c>
      <c r="I85" s="118"/>
      <c r="L85" s="108" t="s">
        <v>137</v>
      </c>
      <c r="N85" s="195" t="s">
        <v>162</v>
      </c>
    </row>
    <row r="86" spans="3:14">
      <c r="C86" s="279"/>
      <c r="D86" s="282" t="s">
        <v>421</v>
      </c>
      <c r="E86" s="46" t="s">
        <v>22</v>
      </c>
      <c r="F86" s="112">
        <f>SUM(F64:F85)</f>
        <v>0</v>
      </c>
      <c r="G86" s="112">
        <f>SUM(G64:G85)</f>
        <v>0</v>
      </c>
      <c r="H86" s="120" t="s">
        <v>114</v>
      </c>
      <c r="I86" s="112">
        <f>SUM(I64:I85)</f>
        <v>0</v>
      </c>
      <c r="L86" s="108"/>
      <c r="M86" s="108"/>
      <c r="N86" s="108"/>
    </row>
    <row r="87" spans="3:14">
      <c r="C87" s="206" t="s">
        <v>170</v>
      </c>
      <c r="D87" s="18"/>
      <c r="E87" s="18"/>
      <c r="L87" s="108"/>
    </row>
    <row r="88" spans="3:14" ht="15" customHeight="1">
      <c r="C88" s="109" t="s">
        <v>45</v>
      </c>
      <c r="D88" s="19"/>
      <c r="E88" s="23" t="s">
        <v>351</v>
      </c>
      <c r="F88" s="113"/>
      <c r="G88" s="113"/>
      <c r="H88" s="119" t="s">
        <v>114</v>
      </c>
      <c r="I88" s="116"/>
      <c r="L88" s="108" t="s">
        <v>137</v>
      </c>
      <c r="N88" s="195" t="s">
        <v>162</v>
      </c>
    </row>
    <row r="89" spans="3:14">
      <c r="C89" s="110" t="s">
        <v>240</v>
      </c>
      <c r="D89" s="20"/>
      <c r="E89" s="73" t="s">
        <v>351</v>
      </c>
      <c r="F89" s="114"/>
      <c r="G89" s="114"/>
      <c r="H89" s="121" t="s">
        <v>114</v>
      </c>
      <c r="I89" s="117"/>
      <c r="L89" s="108" t="s">
        <v>137</v>
      </c>
      <c r="N89" s="195" t="s">
        <v>162</v>
      </c>
    </row>
    <row r="90" spans="3:14">
      <c r="C90" s="110" t="s">
        <v>241</v>
      </c>
      <c r="D90" s="20"/>
      <c r="E90" s="73" t="s">
        <v>351</v>
      </c>
      <c r="F90" s="114"/>
      <c r="G90" s="114"/>
      <c r="H90" s="121" t="s">
        <v>114</v>
      </c>
      <c r="I90" s="117"/>
      <c r="L90" s="108" t="s">
        <v>137</v>
      </c>
      <c r="N90" s="195" t="s">
        <v>162</v>
      </c>
    </row>
    <row r="91" spans="3:14">
      <c r="C91" s="110" t="s">
        <v>242</v>
      </c>
      <c r="D91" s="20"/>
      <c r="E91" s="73" t="s">
        <v>351</v>
      </c>
      <c r="F91" s="114"/>
      <c r="G91" s="114"/>
      <c r="H91" s="121" t="s">
        <v>114</v>
      </c>
      <c r="I91" s="117"/>
      <c r="L91" s="108" t="s">
        <v>137</v>
      </c>
      <c r="N91" s="195" t="s">
        <v>162</v>
      </c>
    </row>
    <row r="92" spans="3:14">
      <c r="C92" s="110" t="s">
        <v>243</v>
      </c>
      <c r="D92" s="20"/>
      <c r="E92" s="73" t="s">
        <v>351</v>
      </c>
      <c r="F92" s="114"/>
      <c r="G92" s="114"/>
      <c r="H92" s="121" t="s">
        <v>114</v>
      </c>
      <c r="I92" s="117"/>
      <c r="L92" s="108" t="s">
        <v>137</v>
      </c>
      <c r="N92" s="195" t="s">
        <v>162</v>
      </c>
    </row>
    <row r="93" spans="3:14">
      <c r="C93" s="110" t="s">
        <v>285</v>
      </c>
      <c r="D93" s="20"/>
      <c r="E93" s="73" t="s">
        <v>351</v>
      </c>
      <c r="F93" s="114"/>
      <c r="G93" s="114"/>
      <c r="H93" s="121" t="s">
        <v>114</v>
      </c>
      <c r="I93" s="117"/>
      <c r="L93" s="108" t="s">
        <v>137</v>
      </c>
      <c r="N93" s="195" t="s">
        <v>162</v>
      </c>
    </row>
    <row r="94" spans="3:14">
      <c r="C94" s="110" t="s">
        <v>286</v>
      </c>
      <c r="D94" s="20"/>
      <c r="E94" s="73" t="s">
        <v>351</v>
      </c>
      <c r="F94" s="114"/>
      <c r="G94" s="114"/>
      <c r="H94" s="121" t="s">
        <v>114</v>
      </c>
      <c r="I94" s="117"/>
      <c r="L94" s="108" t="s">
        <v>137</v>
      </c>
      <c r="N94" s="195" t="s">
        <v>162</v>
      </c>
    </row>
    <row r="95" spans="3:14">
      <c r="C95" s="110" t="s">
        <v>46</v>
      </c>
      <c r="D95" s="20"/>
      <c r="E95" s="73" t="s">
        <v>351</v>
      </c>
      <c r="F95" s="114"/>
      <c r="G95" s="114"/>
      <c r="H95" s="121" t="s">
        <v>114</v>
      </c>
      <c r="I95" s="117"/>
      <c r="L95" s="108" t="s">
        <v>137</v>
      </c>
      <c r="N95" s="195" t="s">
        <v>162</v>
      </c>
    </row>
    <row r="96" spans="3:14" ht="15" customHeight="1">
      <c r="C96" s="110" t="s">
        <v>244</v>
      </c>
      <c r="D96" s="20"/>
      <c r="E96" s="73" t="s">
        <v>351</v>
      </c>
      <c r="F96" s="114"/>
      <c r="G96" s="114"/>
      <c r="H96" s="121" t="s">
        <v>114</v>
      </c>
      <c r="I96" s="117"/>
      <c r="L96" s="108" t="s">
        <v>137</v>
      </c>
      <c r="N96" s="195" t="s">
        <v>162</v>
      </c>
    </row>
    <row r="97" spans="3:14">
      <c r="C97" s="110" t="s">
        <v>245</v>
      </c>
      <c r="D97" s="20"/>
      <c r="E97" s="73" t="s">
        <v>351</v>
      </c>
      <c r="F97" s="114"/>
      <c r="G97" s="114"/>
      <c r="H97" s="121" t="s">
        <v>114</v>
      </c>
      <c r="I97" s="117"/>
      <c r="L97" s="108" t="s">
        <v>137</v>
      </c>
      <c r="N97" s="195" t="s">
        <v>162</v>
      </c>
    </row>
    <row r="98" spans="3:14">
      <c r="C98" s="110" t="s">
        <v>246</v>
      </c>
      <c r="D98" s="20"/>
      <c r="E98" s="73" t="s">
        <v>351</v>
      </c>
      <c r="F98" s="114"/>
      <c r="G98" s="114"/>
      <c r="H98" s="121" t="s">
        <v>114</v>
      </c>
      <c r="I98" s="117"/>
      <c r="L98" s="108" t="s">
        <v>137</v>
      </c>
      <c r="N98" s="195" t="s">
        <v>162</v>
      </c>
    </row>
    <row r="99" spans="3:14">
      <c r="C99" s="110" t="s">
        <v>247</v>
      </c>
      <c r="D99" s="20"/>
      <c r="E99" s="73" t="s">
        <v>351</v>
      </c>
      <c r="F99" s="114"/>
      <c r="G99" s="114"/>
      <c r="H99" s="121" t="s">
        <v>114</v>
      </c>
      <c r="I99" s="117"/>
      <c r="L99" s="108" t="s">
        <v>137</v>
      </c>
      <c r="N99" s="195" t="s">
        <v>162</v>
      </c>
    </row>
    <row r="100" spans="3:14">
      <c r="C100" s="110" t="s">
        <v>287</v>
      </c>
      <c r="D100" s="20"/>
      <c r="E100" s="73" t="s">
        <v>351</v>
      </c>
      <c r="F100" s="114"/>
      <c r="G100" s="114"/>
      <c r="H100" s="121" t="s">
        <v>114</v>
      </c>
      <c r="I100" s="117"/>
      <c r="L100" s="108" t="s">
        <v>137</v>
      </c>
      <c r="N100" s="195" t="s">
        <v>162</v>
      </c>
    </row>
    <row r="101" spans="3:14">
      <c r="C101" s="110" t="s">
        <v>288</v>
      </c>
      <c r="D101" s="20"/>
      <c r="E101" s="73" t="s">
        <v>351</v>
      </c>
      <c r="F101" s="114"/>
      <c r="G101" s="114"/>
      <c r="H101" s="121" t="s">
        <v>114</v>
      </c>
      <c r="I101" s="117"/>
      <c r="L101" s="108" t="s">
        <v>137</v>
      </c>
      <c r="N101" s="195" t="s">
        <v>162</v>
      </c>
    </row>
    <row r="102" spans="3:14">
      <c r="C102" s="110" t="s">
        <v>47</v>
      </c>
      <c r="D102" s="20"/>
      <c r="E102" s="73" t="s">
        <v>351</v>
      </c>
      <c r="F102" s="114"/>
      <c r="G102" s="114"/>
      <c r="H102" s="121" t="s">
        <v>114</v>
      </c>
      <c r="I102" s="117"/>
      <c r="L102" s="108" t="s">
        <v>137</v>
      </c>
      <c r="N102" s="195" t="s">
        <v>162</v>
      </c>
    </row>
    <row r="103" spans="3:14">
      <c r="C103" s="110" t="s">
        <v>248</v>
      </c>
      <c r="D103" s="20"/>
      <c r="E103" s="73" t="s">
        <v>351</v>
      </c>
      <c r="F103" s="114"/>
      <c r="G103" s="114"/>
      <c r="H103" s="121" t="s">
        <v>114</v>
      </c>
      <c r="I103" s="117"/>
      <c r="L103" s="108" t="s">
        <v>137</v>
      </c>
      <c r="N103" s="195" t="s">
        <v>162</v>
      </c>
    </row>
    <row r="104" spans="3:14">
      <c r="C104" s="110" t="s">
        <v>249</v>
      </c>
      <c r="D104" s="20"/>
      <c r="E104" s="73" t="s">
        <v>351</v>
      </c>
      <c r="F104" s="114"/>
      <c r="G104" s="114"/>
      <c r="H104" s="121" t="s">
        <v>114</v>
      </c>
      <c r="I104" s="117"/>
      <c r="L104" s="108" t="s">
        <v>137</v>
      </c>
      <c r="N104" s="195" t="s">
        <v>162</v>
      </c>
    </row>
    <row r="105" spans="3:14">
      <c r="C105" s="110" t="s">
        <v>250</v>
      </c>
      <c r="D105" s="20"/>
      <c r="E105" s="73" t="s">
        <v>351</v>
      </c>
      <c r="F105" s="114"/>
      <c r="G105" s="114"/>
      <c r="H105" s="121" t="s">
        <v>114</v>
      </c>
      <c r="I105" s="117"/>
      <c r="L105" s="108" t="s">
        <v>137</v>
      </c>
      <c r="N105" s="195" t="s">
        <v>162</v>
      </c>
    </row>
    <row r="106" spans="3:14">
      <c r="C106" s="110" t="s">
        <v>251</v>
      </c>
      <c r="D106" s="20"/>
      <c r="E106" s="73" t="s">
        <v>351</v>
      </c>
      <c r="F106" s="114"/>
      <c r="G106" s="114"/>
      <c r="H106" s="121" t="s">
        <v>114</v>
      </c>
      <c r="I106" s="117"/>
      <c r="L106" s="108" t="s">
        <v>137</v>
      </c>
      <c r="N106" s="195" t="s">
        <v>162</v>
      </c>
    </row>
    <row r="107" spans="3:14">
      <c r="C107" s="110" t="s">
        <v>289</v>
      </c>
      <c r="D107" s="20"/>
      <c r="E107" s="73" t="s">
        <v>351</v>
      </c>
      <c r="F107" s="114"/>
      <c r="G107" s="114"/>
      <c r="H107" s="121" t="s">
        <v>114</v>
      </c>
      <c r="I107" s="117"/>
      <c r="L107" s="108" t="s">
        <v>137</v>
      </c>
      <c r="N107" s="195" t="s">
        <v>162</v>
      </c>
    </row>
    <row r="108" spans="3:14">
      <c r="C108" s="110" t="s">
        <v>290</v>
      </c>
      <c r="D108" s="20"/>
      <c r="E108" s="73" t="s">
        <v>351</v>
      </c>
      <c r="F108" s="114"/>
      <c r="G108" s="114"/>
      <c r="H108" s="121" t="s">
        <v>114</v>
      </c>
      <c r="I108" s="117"/>
      <c r="L108" s="108" t="s">
        <v>137</v>
      </c>
      <c r="N108" s="195" t="s">
        <v>162</v>
      </c>
    </row>
    <row r="109" spans="3:14">
      <c r="C109" s="110" t="s">
        <v>48</v>
      </c>
      <c r="D109" s="20"/>
      <c r="E109" s="73" t="s">
        <v>351</v>
      </c>
      <c r="F109" s="114"/>
      <c r="G109" s="114"/>
      <c r="H109" s="121" t="s">
        <v>114</v>
      </c>
      <c r="I109" s="117"/>
      <c r="L109" s="108" t="s">
        <v>137</v>
      </c>
      <c r="N109" s="195" t="s">
        <v>162</v>
      </c>
    </row>
    <row r="110" spans="3:14" ht="15" customHeight="1">
      <c r="C110" s="110" t="s">
        <v>252</v>
      </c>
      <c r="D110" s="20"/>
      <c r="E110" s="73" t="s">
        <v>351</v>
      </c>
      <c r="F110" s="114"/>
      <c r="G110" s="114"/>
      <c r="H110" s="121" t="s">
        <v>114</v>
      </c>
      <c r="I110" s="117"/>
      <c r="L110" s="108" t="s">
        <v>137</v>
      </c>
      <c r="N110" s="195" t="s">
        <v>162</v>
      </c>
    </row>
    <row r="111" spans="3:14">
      <c r="C111" s="110" t="s">
        <v>253</v>
      </c>
      <c r="D111" s="20"/>
      <c r="E111" s="73" t="s">
        <v>351</v>
      </c>
      <c r="F111" s="114"/>
      <c r="G111" s="114"/>
      <c r="H111" s="121" t="s">
        <v>114</v>
      </c>
      <c r="I111" s="117"/>
      <c r="L111" s="108" t="s">
        <v>137</v>
      </c>
      <c r="N111" s="195" t="s">
        <v>162</v>
      </c>
    </row>
    <row r="112" spans="3:14">
      <c r="C112" s="110" t="s">
        <v>254</v>
      </c>
      <c r="D112" s="20"/>
      <c r="E112" s="73" t="s">
        <v>351</v>
      </c>
      <c r="F112" s="114"/>
      <c r="G112" s="114"/>
      <c r="H112" s="121" t="s">
        <v>114</v>
      </c>
      <c r="I112" s="117"/>
      <c r="L112" s="108" t="s">
        <v>137</v>
      </c>
      <c r="N112" s="195" t="s">
        <v>162</v>
      </c>
    </row>
    <row r="113" spans="3:14">
      <c r="C113" s="110" t="s">
        <v>255</v>
      </c>
      <c r="D113" s="20"/>
      <c r="E113" s="73" t="s">
        <v>351</v>
      </c>
      <c r="F113" s="114"/>
      <c r="G113" s="114"/>
      <c r="H113" s="121" t="s">
        <v>114</v>
      </c>
      <c r="I113" s="117"/>
      <c r="L113" s="108" t="s">
        <v>137</v>
      </c>
      <c r="N113" s="195" t="s">
        <v>162</v>
      </c>
    </row>
    <row r="114" spans="3:14">
      <c r="C114" s="110" t="s">
        <v>291</v>
      </c>
      <c r="D114" s="20"/>
      <c r="E114" s="73" t="s">
        <v>351</v>
      </c>
      <c r="F114" s="114"/>
      <c r="G114" s="114"/>
      <c r="H114" s="121" t="s">
        <v>114</v>
      </c>
      <c r="I114" s="117"/>
      <c r="L114" s="108" t="s">
        <v>137</v>
      </c>
      <c r="N114" s="195" t="s">
        <v>162</v>
      </c>
    </row>
    <row r="115" spans="3:14">
      <c r="C115" s="110" t="s">
        <v>292</v>
      </c>
      <c r="D115" s="20"/>
      <c r="E115" s="73" t="s">
        <v>351</v>
      </c>
      <c r="F115" s="114"/>
      <c r="G115" s="114"/>
      <c r="H115" s="121" t="s">
        <v>114</v>
      </c>
      <c r="I115" s="117"/>
      <c r="L115" s="108" t="s">
        <v>137</v>
      </c>
      <c r="N115" s="195" t="s">
        <v>162</v>
      </c>
    </row>
    <row r="116" spans="3:14">
      <c r="C116" s="110" t="s">
        <v>49</v>
      </c>
      <c r="D116" s="20"/>
      <c r="E116" s="73" t="s">
        <v>351</v>
      </c>
      <c r="F116" s="114"/>
      <c r="G116" s="114"/>
      <c r="H116" s="121" t="s">
        <v>114</v>
      </c>
      <c r="I116" s="117"/>
      <c r="L116" s="108" t="s">
        <v>137</v>
      </c>
      <c r="N116" s="195" t="s">
        <v>162</v>
      </c>
    </row>
    <row r="117" spans="3:14">
      <c r="C117" s="110" t="s">
        <v>256</v>
      </c>
      <c r="D117" s="20"/>
      <c r="E117" s="73" t="s">
        <v>351</v>
      </c>
      <c r="F117" s="114"/>
      <c r="G117" s="114"/>
      <c r="H117" s="121" t="s">
        <v>114</v>
      </c>
      <c r="I117" s="117"/>
      <c r="L117" s="108" t="s">
        <v>137</v>
      </c>
      <c r="N117" s="195" t="s">
        <v>162</v>
      </c>
    </row>
    <row r="118" spans="3:14">
      <c r="C118" s="110" t="s">
        <v>257</v>
      </c>
      <c r="D118" s="20"/>
      <c r="E118" s="73" t="s">
        <v>351</v>
      </c>
      <c r="F118" s="114"/>
      <c r="G118" s="114"/>
      <c r="H118" s="121" t="s">
        <v>114</v>
      </c>
      <c r="I118" s="117"/>
      <c r="L118" s="108" t="s">
        <v>137</v>
      </c>
      <c r="N118" s="195" t="s">
        <v>162</v>
      </c>
    </row>
    <row r="119" spans="3:14" ht="15" customHeight="1">
      <c r="C119" s="110" t="s">
        <v>258</v>
      </c>
      <c r="D119" s="20"/>
      <c r="E119" s="73" t="s">
        <v>351</v>
      </c>
      <c r="F119" s="114"/>
      <c r="G119" s="114"/>
      <c r="H119" s="121" t="s">
        <v>114</v>
      </c>
      <c r="I119" s="117"/>
      <c r="L119" s="108" t="s">
        <v>137</v>
      </c>
      <c r="N119" s="195" t="s">
        <v>162</v>
      </c>
    </row>
    <row r="120" spans="3:14">
      <c r="C120" s="110" t="s">
        <v>259</v>
      </c>
      <c r="D120" s="20"/>
      <c r="E120" s="73" t="s">
        <v>351</v>
      </c>
      <c r="F120" s="114"/>
      <c r="G120" s="114"/>
      <c r="H120" s="121" t="s">
        <v>114</v>
      </c>
      <c r="I120" s="117"/>
      <c r="L120" s="108" t="s">
        <v>137</v>
      </c>
      <c r="N120" s="195" t="s">
        <v>162</v>
      </c>
    </row>
    <row r="121" spans="3:14">
      <c r="C121" s="110" t="s">
        <v>293</v>
      </c>
      <c r="D121" s="20"/>
      <c r="E121" s="73" t="s">
        <v>351</v>
      </c>
      <c r="F121" s="114"/>
      <c r="G121" s="114"/>
      <c r="H121" s="121" t="s">
        <v>114</v>
      </c>
      <c r="I121" s="117"/>
      <c r="L121" s="108" t="s">
        <v>137</v>
      </c>
      <c r="N121" s="195" t="s">
        <v>162</v>
      </c>
    </row>
    <row r="122" spans="3:14">
      <c r="C122" s="110" t="s">
        <v>294</v>
      </c>
      <c r="D122" s="20"/>
      <c r="E122" s="73" t="s">
        <v>351</v>
      </c>
      <c r="F122" s="114"/>
      <c r="G122" s="114"/>
      <c r="H122" s="121" t="s">
        <v>114</v>
      </c>
      <c r="I122" s="117"/>
      <c r="L122" s="108" t="s">
        <v>137</v>
      </c>
      <c r="N122" s="195" t="s">
        <v>162</v>
      </c>
    </row>
    <row r="123" spans="3:14">
      <c r="C123" s="111" t="s">
        <v>2</v>
      </c>
      <c r="D123" s="21"/>
      <c r="E123" s="47" t="s">
        <v>351</v>
      </c>
      <c r="F123" s="115"/>
      <c r="G123" s="115"/>
      <c r="H123" s="122" t="s">
        <v>114</v>
      </c>
      <c r="I123" s="118"/>
      <c r="L123" s="108" t="s">
        <v>137</v>
      </c>
      <c r="N123" s="195" t="s">
        <v>162</v>
      </c>
    </row>
    <row r="124" spans="3:14">
      <c r="C124" s="279"/>
      <c r="D124" s="282" t="s">
        <v>422</v>
      </c>
      <c r="E124" s="73" t="s">
        <v>351</v>
      </c>
      <c r="F124" s="112">
        <f>SUM(F88:F123)</f>
        <v>0</v>
      </c>
      <c r="G124" s="112">
        <f>SUM(G88:G123)</f>
        <v>0</v>
      </c>
      <c r="H124" s="120" t="s">
        <v>114</v>
      </c>
      <c r="I124" s="112">
        <f>SUM(I88:I123)</f>
        <v>0</v>
      </c>
      <c r="L124" s="108"/>
      <c r="M124" s="108"/>
      <c r="N124" s="108"/>
    </row>
    <row r="125" spans="3:14">
      <c r="C125" s="206" t="s">
        <v>340</v>
      </c>
      <c r="D125" s="18"/>
      <c r="E125" s="18"/>
      <c r="L125" s="108"/>
    </row>
    <row r="126" spans="3:14" ht="15" customHeight="1">
      <c r="C126" s="109" t="s">
        <v>260</v>
      </c>
      <c r="D126" s="19"/>
      <c r="E126" s="23" t="s">
        <v>351</v>
      </c>
      <c r="F126" s="113"/>
      <c r="G126" s="113"/>
      <c r="H126" s="119" t="s">
        <v>114</v>
      </c>
      <c r="I126" s="116"/>
      <c r="L126" s="108" t="s">
        <v>137</v>
      </c>
      <c r="N126" s="195" t="s">
        <v>162</v>
      </c>
    </row>
    <row r="127" spans="3:14">
      <c r="C127" s="110" t="s">
        <v>261</v>
      </c>
      <c r="D127" s="20"/>
      <c r="E127" s="46" t="s">
        <v>351</v>
      </c>
      <c r="F127" s="114"/>
      <c r="G127" s="114"/>
      <c r="H127" s="121" t="s">
        <v>114</v>
      </c>
      <c r="I127" s="117"/>
      <c r="L127" s="108" t="s">
        <v>137</v>
      </c>
      <c r="N127" s="195" t="s">
        <v>162</v>
      </c>
    </row>
    <row r="128" spans="3:14">
      <c r="C128" s="110" t="s">
        <v>262</v>
      </c>
      <c r="D128" s="20"/>
      <c r="E128" s="46" t="s">
        <v>351</v>
      </c>
      <c r="F128" s="114"/>
      <c r="G128" s="114"/>
      <c r="H128" s="121" t="s">
        <v>114</v>
      </c>
      <c r="I128" s="117"/>
      <c r="L128" s="108" t="s">
        <v>137</v>
      </c>
      <c r="N128" s="195" t="s">
        <v>162</v>
      </c>
    </row>
    <row r="129" spans="3:14">
      <c r="C129" s="110" t="s">
        <v>295</v>
      </c>
      <c r="D129" s="20"/>
      <c r="E129" s="46" t="s">
        <v>351</v>
      </c>
      <c r="F129" s="114"/>
      <c r="G129" s="114"/>
      <c r="H129" s="121" t="s">
        <v>114</v>
      </c>
      <c r="I129" s="117"/>
      <c r="L129" s="108" t="s">
        <v>137</v>
      </c>
      <c r="N129" s="195" t="s">
        <v>162</v>
      </c>
    </row>
    <row r="130" spans="3:14">
      <c r="C130" s="110" t="s">
        <v>296</v>
      </c>
      <c r="D130" s="20"/>
      <c r="E130" s="46" t="s">
        <v>351</v>
      </c>
      <c r="F130" s="114"/>
      <c r="G130" s="114"/>
      <c r="H130" s="121" t="s">
        <v>114</v>
      </c>
      <c r="I130" s="117"/>
      <c r="L130" s="108" t="s">
        <v>137</v>
      </c>
      <c r="N130" s="195" t="s">
        <v>162</v>
      </c>
    </row>
    <row r="131" spans="3:14">
      <c r="C131" s="110" t="s">
        <v>297</v>
      </c>
      <c r="D131" s="20"/>
      <c r="E131" s="46" t="s">
        <v>351</v>
      </c>
      <c r="F131" s="114"/>
      <c r="G131" s="114"/>
      <c r="H131" s="121" t="s">
        <v>114</v>
      </c>
      <c r="I131" s="117"/>
      <c r="L131" s="108" t="s">
        <v>137</v>
      </c>
      <c r="N131" s="195" t="s">
        <v>162</v>
      </c>
    </row>
    <row r="132" spans="3:14">
      <c r="C132" s="110" t="s">
        <v>298</v>
      </c>
      <c r="D132" s="20"/>
      <c r="E132" s="46" t="s">
        <v>351</v>
      </c>
      <c r="F132" s="114"/>
      <c r="G132" s="114"/>
      <c r="H132" s="121" t="s">
        <v>114</v>
      </c>
      <c r="I132" s="117"/>
      <c r="L132" s="108" t="s">
        <v>137</v>
      </c>
      <c r="N132" s="195" t="s">
        <v>162</v>
      </c>
    </row>
    <row r="133" spans="3:14">
      <c r="C133" s="110" t="s">
        <v>299</v>
      </c>
      <c r="D133" s="20"/>
      <c r="E133" s="46" t="s">
        <v>351</v>
      </c>
      <c r="F133" s="114"/>
      <c r="G133" s="114"/>
      <c r="H133" s="121" t="s">
        <v>114</v>
      </c>
      <c r="I133" s="117"/>
      <c r="L133" s="108" t="s">
        <v>137</v>
      </c>
      <c r="N133" s="195" t="s">
        <v>162</v>
      </c>
    </row>
    <row r="134" spans="3:14">
      <c r="C134" s="110" t="s">
        <v>318</v>
      </c>
      <c r="D134" s="20"/>
      <c r="E134" s="46" t="s">
        <v>351</v>
      </c>
      <c r="F134" s="114"/>
      <c r="G134" s="114"/>
      <c r="H134" s="121" t="s">
        <v>114</v>
      </c>
      <c r="I134" s="117"/>
      <c r="L134" s="108" t="s">
        <v>137</v>
      </c>
      <c r="N134" s="195" t="s">
        <v>162</v>
      </c>
    </row>
    <row r="135" spans="3:14">
      <c r="C135" s="110" t="s">
        <v>319</v>
      </c>
      <c r="D135" s="20"/>
      <c r="E135" s="46" t="s">
        <v>351</v>
      </c>
      <c r="F135" s="114"/>
      <c r="G135" s="114"/>
      <c r="H135" s="121" t="s">
        <v>114</v>
      </c>
      <c r="I135" s="117"/>
      <c r="L135" s="108" t="s">
        <v>137</v>
      </c>
      <c r="N135" s="195" t="s">
        <v>162</v>
      </c>
    </row>
    <row r="136" spans="3:14">
      <c r="C136" s="110" t="s">
        <v>320</v>
      </c>
      <c r="D136" s="20"/>
      <c r="E136" s="46" t="s">
        <v>351</v>
      </c>
      <c r="F136" s="114"/>
      <c r="G136" s="114"/>
      <c r="H136" s="121" t="s">
        <v>114</v>
      </c>
      <c r="I136" s="117"/>
      <c r="L136" s="108" t="s">
        <v>137</v>
      </c>
      <c r="N136" s="195" t="s">
        <v>162</v>
      </c>
    </row>
    <row r="137" spans="3:14">
      <c r="C137" s="110" t="s">
        <v>321</v>
      </c>
      <c r="D137" s="20"/>
      <c r="E137" s="46" t="s">
        <v>351</v>
      </c>
      <c r="F137" s="114"/>
      <c r="G137" s="114"/>
      <c r="H137" s="121" t="s">
        <v>114</v>
      </c>
      <c r="I137" s="117"/>
      <c r="L137" s="108" t="s">
        <v>137</v>
      </c>
      <c r="N137" s="195" t="s">
        <v>162</v>
      </c>
    </row>
    <row r="138" spans="3:14">
      <c r="C138" s="110" t="s">
        <v>322</v>
      </c>
      <c r="D138" s="20"/>
      <c r="E138" s="46" t="s">
        <v>351</v>
      </c>
      <c r="F138" s="114"/>
      <c r="G138" s="114"/>
      <c r="H138" s="121" t="s">
        <v>114</v>
      </c>
      <c r="I138" s="117"/>
      <c r="L138" s="108" t="s">
        <v>137</v>
      </c>
      <c r="N138" s="195" t="s">
        <v>162</v>
      </c>
    </row>
    <row r="139" spans="3:14">
      <c r="C139" s="110" t="s">
        <v>323</v>
      </c>
      <c r="D139" s="20"/>
      <c r="E139" s="46" t="s">
        <v>351</v>
      </c>
      <c r="F139" s="114"/>
      <c r="G139" s="114"/>
      <c r="H139" s="121" t="s">
        <v>114</v>
      </c>
      <c r="I139" s="117"/>
      <c r="L139" s="108" t="s">
        <v>137</v>
      </c>
      <c r="N139" s="195" t="s">
        <v>162</v>
      </c>
    </row>
    <row r="140" spans="3:14">
      <c r="C140" s="110" t="s">
        <v>324</v>
      </c>
      <c r="D140" s="20"/>
      <c r="E140" s="46" t="s">
        <v>351</v>
      </c>
      <c r="F140" s="114"/>
      <c r="G140" s="114"/>
      <c r="H140" s="121" t="s">
        <v>114</v>
      </c>
      <c r="I140" s="117"/>
      <c r="L140" s="108" t="s">
        <v>137</v>
      </c>
      <c r="N140" s="195" t="s">
        <v>162</v>
      </c>
    </row>
    <row r="141" spans="3:14">
      <c r="C141" s="110" t="s">
        <v>325</v>
      </c>
      <c r="D141" s="20"/>
      <c r="E141" s="46" t="s">
        <v>351</v>
      </c>
      <c r="F141" s="114"/>
      <c r="G141" s="114"/>
      <c r="H141" s="121" t="s">
        <v>114</v>
      </c>
      <c r="I141" s="117"/>
      <c r="L141" s="108" t="s">
        <v>137</v>
      </c>
      <c r="N141" s="195" t="s">
        <v>162</v>
      </c>
    </row>
    <row r="142" spans="3:14">
      <c r="C142" s="110" t="s">
        <v>326</v>
      </c>
      <c r="D142" s="20"/>
      <c r="E142" s="46" t="s">
        <v>351</v>
      </c>
      <c r="F142" s="114"/>
      <c r="G142" s="114"/>
      <c r="H142" s="121" t="s">
        <v>114</v>
      </c>
      <c r="I142" s="117"/>
      <c r="L142" s="108" t="s">
        <v>137</v>
      </c>
      <c r="N142" s="195" t="s">
        <v>162</v>
      </c>
    </row>
    <row r="143" spans="3:14">
      <c r="C143" s="110" t="s">
        <v>327</v>
      </c>
      <c r="D143" s="20"/>
      <c r="E143" s="46" t="s">
        <v>351</v>
      </c>
      <c r="F143" s="114"/>
      <c r="G143" s="114"/>
      <c r="H143" s="121" t="s">
        <v>114</v>
      </c>
      <c r="I143" s="117"/>
      <c r="L143" s="108" t="s">
        <v>137</v>
      </c>
      <c r="N143" s="195" t="s">
        <v>162</v>
      </c>
    </row>
    <row r="144" spans="3:14">
      <c r="C144" s="110" t="s">
        <v>334</v>
      </c>
      <c r="D144" s="20"/>
      <c r="E144" s="46" t="s">
        <v>351</v>
      </c>
      <c r="F144" s="114"/>
      <c r="G144" s="114"/>
      <c r="H144" s="121" t="s">
        <v>114</v>
      </c>
      <c r="I144" s="117"/>
      <c r="L144" s="108" t="s">
        <v>137</v>
      </c>
      <c r="N144" s="195" t="s">
        <v>162</v>
      </c>
    </row>
    <row r="145" spans="3:14">
      <c r="C145" s="110" t="s">
        <v>335</v>
      </c>
      <c r="D145" s="20"/>
      <c r="E145" s="46" t="s">
        <v>351</v>
      </c>
      <c r="F145" s="114"/>
      <c r="G145" s="114"/>
      <c r="H145" s="121" t="s">
        <v>114</v>
      </c>
      <c r="I145" s="117"/>
      <c r="L145" s="108" t="s">
        <v>137</v>
      </c>
      <c r="N145" s="195" t="s">
        <v>162</v>
      </c>
    </row>
    <row r="146" spans="3:14">
      <c r="C146" s="110" t="s">
        <v>336</v>
      </c>
      <c r="D146" s="20"/>
      <c r="E146" s="46" t="s">
        <v>351</v>
      </c>
      <c r="F146" s="114"/>
      <c r="G146" s="114"/>
      <c r="H146" s="121" t="s">
        <v>114</v>
      </c>
      <c r="I146" s="117"/>
      <c r="L146" s="108" t="s">
        <v>137</v>
      </c>
      <c r="N146" s="195" t="s">
        <v>162</v>
      </c>
    </row>
    <row r="147" spans="3:14">
      <c r="C147" s="110" t="s">
        <v>337</v>
      </c>
      <c r="D147" s="20"/>
      <c r="E147" s="46" t="s">
        <v>351</v>
      </c>
      <c r="F147" s="114"/>
      <c r="G147" s="114"/>
      <c r="H147" s="121" t="s">
        <v>114</v>
      </c>
      <c r="I147" s="117"/>
      <c r="L147" s="108" t="s">
        <v>137</v>
      </c>
      <c r="N147" s="195" t="s">
        <v>162</v>
      </c>
    </row>
    <row r="148" spans="3:14">
      <c r="C148" s="110" t="s">
        <v>338</v>
      </c>
      <c r="D148" s="20"/>
      <c r="E148" s="46" t="s">
        <v>351</v>
      </c>
      <c r="F148" s="114"/>
      <c r="G148" s="114"/>
      <c r="H148" s="121" t="s">
        <v>114</v>
      </c>
      <c r="I148" s="117"/>
      <c r="L148" s="108" t="s">
        <v>137</v>
      </c>
      <c r="N148" s="195" t="s">
        <v>162</v>
      </c>
    </row>
    <row r="149" spans="3:14">
      <c r="C149" s="110" t="s">
        <v>339</v>
      </c>
      <c r="D149" s="20"/>
      <c r="E149" s="46" t="s">
        <v>351</v>
      </c>
      <c r="F149" s="114"/>
      <c r="G149" s="114"/>
      <c r="H149" s="121" t="s">
        <v>114</v>
      </c>
      <c r="I149" s="117"/>
      <c r="L149" s="108" t="s">
        <v>137</v>
      </c>
      <c r="N149" s="195" t="s">
        <v>162</v>
      </c>
    </row>
    <row r="150" spans="3:14">
      <c r="C150" s="111" t="s">
        <v>2</v>
      </c>
      <c r="D150" s="21"/>
      <c r="E150" s="47" t="s">
        <v>351</v>
      </c>
      <c r="F150" s="115"/>
      <c r="G150" s="115"/>
      <c r="H150" s="122" t="s">
        <v>114</v>
      </c>
      <c r="I150" s="118"/>
      <c r="L150" s="108" t="s">
        <v>137</v>
      </c>
      <c r="N150" s="195" t="s">
        <v>162</v>
      </c>
    </row>
    <row r="151" spans="3:14">
      <c r="C151" s="279"/>
      <c r="D151" s="282" t="s">
        <v>423</v>
      </c>
      <c r="E151" s="73" t="s">
        <v>351</v>
      </c>
      <c r="F151" s="112">
        <f>SUM(F126:F150)</f>
        <v>0</v>
      </c>
      <c r="G151" s="112">
        <f>SUM(G126:G150)</f>
        <v>0</v>
      </c>
      <c r="H151" s="120" t="s">
        <v>114</v>
      </c>
      <c r="I151" s="112">
        <f>SUM(I126:I150)</f>
        <v>0</v>
      </c>
      <c r="L151" s="108"/>
      <c r="M151" s="108"/>
      <c r="N151" s="108"/>
    </row>
    <row r="152" spans="3:14">
      <c r="C152" s="206" t="s">
        <v>171</v>
      </c>
      <c r="D152" s="18"/>
      <c r="E152" s="18"/>
      <c r="L152" s="108"/>
    </row>
    <row r="153" spans="3:14" ht="15" customHeight="1">
      <c r="C153" s="109" t="s">
        <v>50</v>
      </c>
      <c r="D153" s="19"/>
      <c r="E153" s="23" t="s">
        <v>351</v>
      </c>
      <c r="F153" s="113"/>
      <c r="G153" s="113"/>
      <c r="H153" s="119" t="s">
        <v>114</v>
      </c>
      <c r="I153" s="116"/>
      <c r="L153" s="108" t="s">
        <v>137</v>
      </c>
      <c r="N153" s="195" t="s">
        <v>162</v>
      </c>
    </row>
    <row r="154" spans="3:14">
      <c r="C154" s="110" t="s">
        <v>300</v>
      </c>
      <c r="D154" s="20"/>
      <c r="E154" s="73" t="s">
        <v>351</v>
      </c>
      <c r="F154" s="114"/>
      <c r="G154" s="114"/>
      <c r="H154" s="121" t="s">
        <v>114</v>
      </c>
      <c r="I154" s="117"/>
      <c r="L154" s="108" t="s">
        <v>137</v>
      </c>
      <c r="N154" s="195" t="s">
        <v>162</v>
      </c>
    </row>
    <row r="155" spans="3:14">
      <c r="C155" s="110" t="s">
        <v>301</v>
      </c>
      <c r="D155" s="20"/>
      <c r="E155" s="73" t="s">
        <v>351</v>
      </c>
      <c r="F155" s="114"/>
      <c r="G155" s="114"/>
      <c r="H155" s="121" t="s">
        <v>114</v>
      </c>
      <c r="I155" s="117"/>
      <c r="L155" s="108" t="s">
        <v>137</v>
      </c>
      <c r="N155" s="195" t="s">
        <v>162</v>
      </c>
    </row>
    <row r="156" spans="3:14">
      <c r="C156" s="110" t="s">
        <v>302</v>
      </c>
      <c r="D156" s="20"/>
      <c r="E156" s="73" t="s">
        <v>351</v>
      </c>
      <c r="F156" s="114"/>
      <c r="G156" s="114"/>
      <c r="H156" s="121" t="s">
        <v>114</v>
      </c>
      <c r="I156" s="117"/>
      <c r="L156" s="108" t="s">
        <v>137</v>
      </c>
      <c r="N156" s="195" t="s">
        <v>162</v>
      </c>
    </row>
    <row r="157" spans="3:14">
      <c r="C157" s="110" t="s">
        <v>303</v>
      </c>
      <c r="D157" s="20"/>
      <c r="E157" s="73" t="s">
        <v>351</v>
      </c>
      <c r="F157" s="114"/>
      <c r="G157" s="114"/>
      <c r="H157" s="121" t="s">
        <v>114</v>
      </c>
      <c r="I157" s="117"/>
      <c r="L157" s="108" t="s">
        <v>137</v>
      </c>
      <c r="N157" s="195" t="s">
        <v>162</v>
      </c>
    </row>
    <row r="158" spans="3:14">
      <c r="C158" s="110" t="s">
        <v>328</v>
      </c>
      <c r="D158" s="20"/>
      <c r="E158" s="73" t="s">
        <v>351</v>
      </c>
      <c r="F158" s="114"/>
      <c r="G158" s="114"/>
      <c r="H158" s="121" t="s">
        <v>114</v>
      </c>
      <c r="I158" s="117"/>
      <c r="L158" s="108" t="s">
        <v>137</v>
      </c>
      <c r="N158" s="195" t="s">
        <v>162</v>
      </c>
    </row>
    <row r="159" spans="3:14">
      <c r="C159" s="110" t="s">
        <v>329</v>
      </c>
      <c r="D159" s="20"/>
      <c r="E159" s="73" t="s">
        <v>351</v>
      </c>
      <c r="F159" s="114"/>
      <c r="G159" s="114"/>
      <c r="H159" s="121" t="s">
        <v>114</v>
      </c>
      <c r="I159" s="117"/>
      <c r="L159" s="108" t="s">
        <v>137</v>
      </c>
      <c r="N159" s="195" t="s">
        <v>162</v>
      </c>
    </row>
    <row r="160" spans="3:14">
      <c r="C160" s="110" t="s">
        <v>51</v>
      </c>
      <c r="D160" s="20"/>
      <c r="E160" s="73" t="s">
        <v>351</v>
      </c>
      <c r="F160" s="114"/>
      <c r="G160" s="114"/>
      <c r="H160" s="121" t="s">
        <v>114</v>
      </c>
      <c r="I160" s="117"/>
      <c r="L160" s="108" t="s">
        <v>137</v>
      </c>
      <c r="N160" s="195" t="s">
        <v>162</v>
      </c>
    </row>
    <row r="161" spans="3:14">
      <c r="C161" s="110" t="s">
        <v>304</v>
      </c>
      <c r="D161" s="20"/>
      <c r="E161" s="73" t="s">
        <v>351</v>
      </c>
      <c r="F161" s="114"/>
      <c r="G161" s="114"/>
      <c r="H161" s="121" t="s">
        <v>114</v>
      </c>
      <c r="I161" s="117"/>
      <c r="L161" s="108" t="s">
        <v>137</v>
      </c>
      <c r="N161" s="195" t="s">
        <v>162</v>
      </c>
    </row>
    <row r="162" spans="3:14">
      <c r="C162" s="110" t="s">
        <v>305</v>
      </c>
      <c r="D162" s="20"/>
      <c r="E162" s="73" t="s">
        <v>351</v>
      </c>
      <c r="F162" s="114"/>
      <c r="G162" s="114"/>
      <c r="H162" s="121" t="s">
        <v>114</v>
      </c>
      <c r="I162" s="117"/>
      <c r="L162" s="108" t="s">
        <v>137</v>
      </c>
      <c r="N162" s="195" t="s">
        <v>162</v>
      </c>
    </row>
    <row r="163" spans="3:14">
      <c r="C163" s="110" t="s">
        <v>306</v>
      </c>
      <c r="D163" s="20"/>
      <c r="E163" s="73" t="s">
        <v>351</v>
      </c>
      <c r="F163" s="114"/>
      <c r="G163" s="114"/>
      <c r="H163" s="121" t="s">
        <v>114</v>
      </c>
      <c r="I163" s="117"/>
      <c r="L163" s="108" t="s">
        <v>137</v>
      </c>
      <c r="N163" s="195" t="s">
        <v>162</v>
      </c>
    </row>
    <row r="164" spans="3:14">
      <c r="C164" s="110" t="s">
        <v>307</v>
      </c>
      <c r="D164" s="20"/>
      <c r="E164" s="73" t="s">
        <v>351</v>
      </c>
      <c r="F164" s="114"/>
      <c r="G164" s="114"/>
      <c r="H164" s="121" t="s">
        <v>114</v>
      </c>
      <c r="I164" s="117"/>
      <c r="L164" s="108" t="s">
        <v>137</v>
      </c>
      <c r="N164" s="195" t="s">
        <v>162</v>
      </c>
    </row>
    <row r="165" spans="3:14">
      <c r="C165" s="110" t="s">
        <v>330</v>
      </c>
      <c r="D165" s="20"/>
      <c r="E165" s="73" t="s">
        <v>351</v>
      </c>
      <c r="F165" s="114"/>
      <c r="G165" s="114"/>
      <c r="H165" s="121" t="s">
        <v>114</v>
      </c>
      <c r="I165" s="117"/>
      <c r="L165" s="108" t="s">
        <v>137</v>
      </c>
      <c r="N165" s="195" t="s">
        <v>162</v>
      </c>
    </row>
    <row r="166" spans="3:14">
      <c r="C166" s="110" t="s">
        <v>331</v>
      </c>
      <c r="D166" s="20"/>
      <c r="E166" s="73" t="s">
        <v>351</v>
      </c>
      <c r="F166" s="114"/>
      <c r="G166" s="114"/>
      <c r="H166" s="121" t="s">
        <v>114</v>
      </c>
      <c r="I166" s="117"/>
      <c r="L166" s="108" t="s">
        <v>137</v>
      </c>
      <c r="N166" s="195" t="s">
        <v>162</v>
      </c>
    </row>
    <row r="167" spans="3:14">
      <c r="C167" s="110" t="s">
        <v>52</v>
      </c>
      <c r="D167" s="20"/>
      <c r="E167" s="73" t="s">
        <v>351</v>
      </c>
      <c r="F167" s="114"/>
      <c r="G167" s="114"/>
      <c r="H167" s="121" t="s">
        <v>114</v>
      </c>
      <c r="I167" s="117"/>
      <c r="L167" s="108" t="s">
        <v>137</v>
      </c>
      <c r="N167" s="195" t="s">
        <v>162</v>
      </c>
    </row>
    <row r="168" spans="3:14">
      <c r="C168" s="110" t="s">
        <v>308</v>
      </c>
      <c r="D168" s="20"/>
      <c r="E168" s="73" t="s">
        <v>351</v>
      </c>
      <c r="F168" s="114"/>
      <c r="G168" s="114"/>
      <c r="H168" s="121" t="s">
        <v>114</v>
      </c>
      <c r="I168" s="117"/>
      <c r="L168" s="108" t="s">
        <v>137</v>
      </c>
      <c r="N168" s="195" t="s">
        <v>162</v>
      </c>
    </row>
    <row r="169" spans="3:14">
      <c r="C169" s="110" t="s">
        <v>309</v>
      </c>
      <c r="D169" s="20"/>
      <c r="E169" s="73" t="s">
        <v>351</v>
      </c>
      <c r="F169" s="114"/>
      <c r="G169" s="114"/>
      <c r="H169" s="121" t="s">
        <v>114</v>
      </c>
      <c r="I169" s="117"/>
      <c r="L169" s="108" t="s">
        <v>137</v>
      </c>
      <c r="N169" s="195" t="s">
        <v>162</v>
      </c>
    </row>
    <row r="170" spans="3:14">
      <c r="C170" s="110" t="s">
        <v>310</v>
      </c>
      <c r="D170" s="20"/>
      <c r="E170" s="73" t="s">
        <v>351</v>
      </c>
      <c r="F170" s="114"/>
      <c r="G170" s="114"/>
      <c r="H170" s="121" t="s">
        <v>114</v>
      </c>
      <c r="I170" s="117"/>
      <c r="L170" s="108" t="s">
        <v>137</v>
      </c>
      <c r="N170" s="195" t="s">
        <v>162</v>
      </c>
    </row>
    <row r="171" spans="3:14">
      <c r="C171" s="110" t="s">
        <v>311</v>
      </c>
      <c r="D171" s="20"/>
      <c r="E171" s="73" t="s">
        <v>351</v>
      </c>
      <c r="F171" s="114"/>
      <c r="G171" s="114"/>
      <c r="H171" s="121" t="s">
        <v>114</v>
      </c>
      <c r="I171" s="117"/>
      <c r="L171" s="108" t="s">
        <v>137</v>
      </c>
      <c r="N171" s="195" t="s">
        <v>162</v>
      </c>
    </row>
    <row r="172" spans="3:14">
      <c r="C172" s="110" t="s">
        <v>332</v>
      </c>
      <c r="D172" s="20"/>
      <c r="E172" s="73" t="s">
        <v>351</v>
      </c>
      <c r="F172" s="114"/>
      <c r="G172" s="114"/>
      <c r="H172" s="121" t="s">
        <v>114</v>
      </c>
      <c r="I172" s="117"/>
      <c r="L172" s="108" t="s">
        <v>137</v>
      </c>
      <c r="N172" s="195" t="s">
        <v>162</v>
      </c>
    </row>
    <row r="173" spans="3:14">
      <c r="C173" s="110" t="s">
        <v>333</v>
      </c>
      <c r="D173" s="20"/>
      <c r="E173" s="73" t="s">
        <v>351</v>
      </c>
      <c r="F173" s="114"/>
      <c r="G173" s="114"/>
      <c r="H173" s="121" t="s">
        <v>114</v>
      </c>
      <c r="I173" s="117"/>
      <c r="L173" s="108" t="s">
        <v>137</v>
      </c>
      <c r="N173" s="195" t="s">
        <v>162</v>
      </c>
    </row>
    <row r="174" spans="3:14">
      <c r="C174" s="111" t="s">
        <v>2</v>
      </c>
      <c r="D174" s="21"/>
      <c r="E174" s="47" t="s">
        <v>351</v>
      </c>
      <c r="F174" s="115"/>
      <c r="G174" s="115"/>
      <c r="H174" s="122" t="s">
        <v>114</v>
      </c>
      <c r="I174" s="118"/>
      <c r="L174" s="108" t="s">
        <v>137</v>
      </c>
      <c r="N174" s="195" t="s">
        <v>162</v>
      </c>
    </row>
    <row r="175" spans="3:14">
      <c r="C175" s="279"/>
      <c r="D175" s="282" t="s">
        <v>424</v>
      </c>
      <c r="E175" s="73" t="s">
        <v>351</v>
      </c>
      <c r="F175" s="112">
        <f>SUM(F153:F174)</f>
        <v>0</v>
      </c>
      <c r="G175" s="112">
        <f>SUM(G153:G174)</f>
        <v>0</v>
      </c>
      <c r="H175" s="120" t="s">
        <v>114</v>
      </c>
      <c r="I175" s="112">
        <f>SUM(I153:I174)</f>
        <v>0</v>
      </c>
      <c r="L175" s="108"/>
      <c r="M175" s="108"/>
      <c r="N175" s="108"/>
    </row>
    <row r="176" spans="3:14">
      <c r="C176" s="206" t="s">
        <v>172</v>
      </c>
      <c r="D176" s="18"/>
      <c r="E176" s="18"/>
      <c r="L176" s="108"/>
    </row>
    <row r="177" spans="3:14" ht="15" customHeight="1">
      <c r="C177" s="109" t="s">
        <v>3</v>
      </c>
      <c r="D177" s="19"/>
      <c r="E177" s="23" t="s">
        <v>351</v>
      </c>
      <c r="F177" s="113"/>
      <c r="G177" s="113"/>
      <c r="H177" s="119" t="s">
        <v>114</v>
      </c>
      <c r="I177" s="116"/>
      <c r="L177" s="108" t="s">
        <v>137</v>
      </c>
      <c r="N177" s="195" t="s">
        <v>162</v>
      </c>
    </row>
    <row r="178" spans="3:14">
      <c r="C178" s="110" t="s">
        <v>4</v>
      </c>
      <c r="D178" s="20"/>
      <c r="E178" s="73" t="s">
        <v>351</v>
      </c>
      <c r="F178" s="114"/>
      <c r="G178" s="114"/>
      <c r="H178" s="121" t="s">
        <v>114</v>
      </c>
      <c r="I178" s="117"/>
      <c r="L178" s="108" t="s">
        <v>137</v>
      </c>
      <c r="N178" s="195" t="s">
        <v>162</v>
      </c>
    </row>
    <row r="179" spans="3:14">
      <c r="C179" s="110" t="s">
        <v>53</v>
      </c>
      <c r="D179" s="20"/>
      <c r="E179" s="73" t="s">
        <v>351</v>
      </c>
      <c r="F179" s="114"/>
      <c r="G179" s="114"/>
      <c r="H179" s="121" t="s">
        <v>114</v>
      </c>
      <c r="I179" s="117"/>
      <c r="L179" s="108" t="s">
        <v>137</v>
      </c>
      <c r="N179" s="195" t="s">
        <v>162</v>
      </c>
    </row>
    <row r="180" spans="3:14">
      <c r="C180" s="110" t="s">
        <v>54</v>
      </c>
      <c r="D180" s="20"/>
      <c r="E180" s="73" t="s">
        <v>351</v>
      </c>
      <c r="F180" s="114"/>
      <c r="G180" s="114"/>
      <c r="H180" s="121" t="s">
        <v>114</v>
      </c>
      <c r="I180" s="117"/>
      <c r="L180" s="108" t="s">
        <v>137</v>
      </c>
      <c r="N180" s="195" t="s">
        <v>162</v>
      </c>
    </row>
    <row r="181" spans="3:14">
      <c r="C181" s="110" t="s">
        <v>55</v>
      </c>
      <c r="D181" s="20"/>
      <c r="E181" s="73" t="s">
        <v>351</v>
      </c>
      <c r="F181" s="114"/>
      <c r="G181" s="114"/>
      <c r="H181" s="121" t="s">
        <v>114</v>
      </c>
      <c r="I181" s="117"/>
      <c r="L181" s="108" t="s">
        <v>137</v>
      </c>
      <c r="N181" s="195" t="s">
        <v>162</v>
      </c>
    </row>
    <row r="182" spans="3:14">
      <c r="C182" s="110" t="s">
        <v>56</v>
      </c>
      <c r="D182" s="20"/>
      <c r="E182" s="73" t="s">
        <v>351</v>
      </c>
      <c r="F182" s="114"/>
      <c r="G182" s="114"/>
      <c r="H182" s="121" t="s">
        <v>114</v>
      </c>
      <c r="I182" s="117"/>
      <c r="L182" s="108" t="s">
        <v>137</v>
      </c>
      <c r="N182" s="195" t="s">
        <v>162</v>
      </c>
    </row>
    <row r="183" spans="3:14">
      <c r="C183" s="110" t="s">
        <v>57</v>
      </c>
      <c r="D183" s="20"/>
      <c r="E183" s="73" t="s">
        <v>351</v>
      </c>
      <c r="F183" s="114"/>
      <c r="G183" s="114"/>
      <c r="H183" s="121" t="s">
        <v>114</v>
      </c>
      <c r="I183" s="117"/>
      <c r="L183" s="108" t="s">
        <v>137</v>
      </c>
      <c r="N183" s="195" t="s">
        <v>162</v>
      </c>
    </row>
    <row r="184" spans="3:14">
      <c r="C184" s="110" t="s">
        <v>58</v>
      </c>
      <c r="D184" s="20"/>
      <c r="E184" s="73" t="s">
        <v>351</v>
      </c>
      <c r="F184" s="114"/>
      <c r="G184" s="114"/>
      <c r="H184" s="121" t="s">
        <v>114</v>
      </c>
      <c r="I184" s="117"/>
      <c r="L184" s="108" t="s">
        <v>137</v>
      </c>
      <c r="N184" s="195" t="s">
        <v>162</v>
      </c>
    </row>
    <row r="185" spans="3:14">
      <c r="C185" s="110" t="s">
        <v>59</v>
      </c>
      <c r="D185" s="20"/>
      <c r="E185" s="73" t="s">
        <v>351</v>
      </c>
      <c r="F185" s="114"/>
      <c r="G185" s="114"/>
      <c r="H185" s="121" t="s">
        <v>114</v>
      </c>
      <c r="I185" s="117"/>
      <c r="L185" s="108" t="s">
        <v>137</v>
      </c>
      <c r="N185" s="195" t="s">
        <v>162</v>
      </c>
    </row>
    <row r="186" spans="3:14">
      <c r="C186" s="110" t="s">
        <v>60</v>
      </c>
      <c r="D186" s="20"/>
      <c r="E186" s="73" t="s">
        <v>351</v>
      </c>
      <c r="F186" s="114"/>
      <c r="G186" s="114"/>
      <c r="H186" s="121" t="s">
        <v>114</v>
      </c>
      <c r="I186" s="117"/>
      <c r="L186" s="108" t="s">
        <v>137</v>
      </c>
      <c r="N186" s="195" t="s">
        <v>162</v>
      </c>
    </row>
    <row r="187" spans="3:14">
      <c r="C187" s="110" t="s">
        <v>61</v>
      </c>
      <c r="D187" s="20"/>
      <c r="E187" s="73" t="s">
        <v>351</v>
      </c>
      <c r="F187" s="114"/>
      <c r="G187" s="114"/>
      <c r="H187" s="121" t="s">
        <v>114</v>
      </c>
      <c r="I187" s="117"/>
      <c r="L187" s="108" t="s">
        <v>137</v>
      </c>
      <c r="N187" s="195" t="s">
        <v>162</v>
      </c>
    </row>
    <row r="188" spans="3:14">
      <c r="C188" s="111" t="s">
        <v>2</v>
      </c>
      <c r="D188" s="21"/>
      <c r="E188" s="74" t="s">
        <v>351</v>
      </c>
      <c r="F188" s="115"/>
      <c r="G188" s="115"/>
      <c r="H188" s="122" t="s">
        <v>114</v>
      </c>
      <c r="I188" s="118"/>
      <c r="L188" s="108" t="s">
        <v>137</v>
      </c>
      <c r="N188" s="195" t="s">
        <v>162</v>
      </c>
    </row>
    <row r="189" spans="3:14">
      <c r="C189" s="279"/>
      <c r="D189" s="282" t="s">
        <v>425</v>
      </c>
      <c r="E189" s="73" t="s">
        <v>351</v>
      </c>
      <c r="F189" s="112">
        <f>SUM(F177:F188)</f>
        <v>0</v>
      </c>
      <c r="G189" s="112">
        <f>SUM(G177:G188)</f>
        <v>0</v>
      </c>
      <c r="H189" s="120" t="s">
        <v>114</v>
      </c>
      <c r="I189" s="112">
        <f>SUM(I177:I188)</f>
        <v>0</v>
      </c>
      <c r="L189" s="108"/>
      <c r="M189" s="108"/>
      <c r="N189" s="108"/>
    </row>
    <row r="190" spans="3:14">
      <c r="C190" s="207" t="s">
        <v>442</v>
      </c>
      <c r="D190" s="22"/>
      <c r="E190" s="22"/>
      <c r="L190" s="108"/>
    </row>
    <row r="191" spans="3:14" ht="15" customHeight="1">
      <c r="C191" s="208" t="s">
        <v>429</v>
      </c>
      <c r="D191" s="19"/>
      <c r="E191" s="23" t="s">
        <v>351</v>
      </c>
      <c r="F191" s="113"/>
      <c r="G191" s="113"/>
      <c r="H191" s="119" t="s">
        <v>114</v>
      </c>
      <c r="I191" s="116"/>
      <c r="L191" s="108" t="s">
        <v>137</v>
      </c>
      <c r="N191" s="195" t="s">
        <v>162</v>
      </c>
    </row>
    <row r="192" spans="3:14">
      <c r="C192" s="209" t="s">
        <v>429</v>
      </c>
      <c r="D192" s="20"/>
      <c r="E192" s="73" t="s">
        <v>351</v>
      </c>
      <c r="F192" s="114"/>
      <c r="G192" s="114"/>
      <c r="H192" s="121" t="s">
        <v>114</v>
      </c>
      <c r="I192" s="117"/>
      <c r="L192" s="108" t="s">
        <v>137</v>
      </c>
      <c r="N192" s="195" t="s">
        <v>162</v>
      </c>
    </row>
    <row r="193" spans="3:14">
      <c r="C193" s="209" t="s">
        <v>429</v>
      </c>
      <c r="D193" s="20"/>
      <c r="E193" s="73" t="s">
        <v>351</v>
      </c>
      <c r="F193" s="114"/>
      <c r="G193" s="114"/>
      <c r="H193" s="121" t="s">
        <v>114</v>
      </c>
      <c r="I193" s="117"/>
      <c r="L193" s="108" t="s">
        <v>137</v>
      </c>
      <c r="N193" s="195" t="s">
        <v>162</v>
      </c>
    </row>
    <row r="194" spans="3:14">
      <c r="C194" s="209" t="s">
        <v>429</v>
      </c>
      <c r="D194" s="20"/>
      <c r="E194" s="73" t="s">
        <v>351</v>
      </c>
      <c r="F194" s="114"/>
      <c r="G194" s="114"/>
      <c r="H194" s="121" t="s">
        <v>114</v>
      </c>
      <c r="I194" s="117"/>
      <c r="L194" s="108" t="s">
        <v>137</v>
      </c>
      <c r="N194" s="195" t="s">
        <v>162</v>
      </c>
    </row>
    <row r="195" spans="3:14">
      <c r="C195" s="209" t="s">
        <v>429</v>
      </c>
      <c r="D195" s="20"/>
      <c r="E195" s="73" t="s">
        <v>351</v>
      </c>
      <c r="F195" s="114"/>
      <c r="G195" s="114"/>
      <c r="H195" s="121" t="s">
        <v>114</v>
      </c>
      <c r="I195" s="117"/>
      <c r="L195" s="108" t="s">
        <v>137</v>
      </c>
      <c r="N195" s="195" t="s">
        <v>162</v>
      </c>
    </row>
    <row r="196" spans="3:14">
      <c r="C196" s="273" t="s">
        <v>138</v>
      </c>
      <c r="D196" s="280"/>
      <c r="E196" s="280"/>
      <c r="F196" s="280"/>
      <c r="G196" s="280"/>
      <c r="H196" s="280"/>
      <c r="I196" s="281"/>
    </row>
    <row r="197" spans="3:14">
      <c r="D197" s="282" t="s">
        <v>426</v>
      </c>
      <c r="E197" s="73" t="s">
        <v>351</v>
      </c>
      <c r="F197" s="112">
        <f>SUM(F191:F195)</f>
        <v>0</v>
      </c>
      <c r="G197" s="112">
        <f>SUM(G191:G195)</f>
        <v>0</v>
      </c>
      <c r="H197" s="120" t="s">
        <v>114</v>
      </c>
      <c r="I197" s="112">
        <f>SUM(I191:I195)</f>
        <v>0</v>
      </c>
    </row>
  </sheetData>
  <pageMargins left="0.25" right="0.25" top="0.75" bottom="0.75" header="0.3" footer="0.3"/>
  <pageSetup paperSize="9" scale="56" fitToHeight="0" orientation="portrait" r:id="rId1"/>
  <rowBreaks count="1" manualBreakCount="1">
    <brk id="175"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K18"/>
  <sheetViews>
    <sheetView zoomScaleNormal="100" workbookViewId="0"/>
  </sheetViews>
  <sheetFormatPr defaultColWidth="9.140625" defaultRowHeight="15"/>
  <cols>
    <col min="1" max="1" width="2.42578125" style="40" customWidth="1"/>
    <col min="2" max="2" width="3.42578125" style="3" customWidth="1"/>
    <col min="3" max="3" width="9" style="3" customWidth="1"/>
    <col min="4" max="4" width="60.140625" style="3" customWidth="1"/>
    <col min="5" max="5" width="24.28515625" style="3" customWidth="1"/>
    <col min="6" max="6" width="22.5703125" style="3" customWidth="1"/>
    <col min="7" max="7" width="1.5703125" style="3" customWidth="1"/>
    <col min="8" max="8" width="1.85546875" style="40" customWidth="1"/>
    <col min="9" max="9" width="14" style="89" customWidth="1"/>
    <col min="10" max="10" width="1.85546875" style="40" customWidth="1"/>
    <col min="11" max="11" width="20.7109375" style="193" customWidth="1"/>
    <col min="12" max="12" width="2.7109375" style="40" customWidth="1"/>
    <col min="13" max="16384" width="9.140625" style="40"/>
  </cols>
  <sheetData>
    <row r="1" spans="2:11" ht="63" customHeight="1">
      <c r="C1" s="302" t="s">
        <v>136</v>
      </c>
      <c r="D1" s="302"/>
      <c r="E1" s="302"/>
      <c r="F1" s="302"/>
    </row>
    <row r="2" spans="2:11" ht="36" customHeight="1">
      <c r="C2" s="178" t="s">
        <v>210</v>
      </c>
      <c r="D2" s="107"/>
      <c r="E2" s="107"/>
      <c r="F2" s="107"/>
    </row>
    <row r="3" spans="2:11" ht="43.5" customHeight="1"/>
    <row r="4" spans="2:11" ht="33" customHeight="1">
      <c r="C4" s="16" t="s">
        <v>357</v>
      </c>
      <c r="E4" s="203" t="s">
        <v>100</v>
      </c>
      <c r="F4" s="160" t="s">
        <v>175</v>
      </c>
      <c r="I4" s="227" t="s">
        <v>99</v>
      </c>
      <c r="J4" s="69"/>
      <c r="K4" s="227" t="s">
        <v>161</v>
      </c>
    </row>
    <row r="5" spans="2:11" ht="17.25" customHeight="1">
      <c r="B5" s="24"/>
      <c r="C5" s="128" t="s">
        <v>115</v>
      </c>
      <c r="D5" s="125"/>
      <c r="F5" s="125"/>
      <c r="G5" s="26"/>
      <c r="H5" s="90"/>
      <c r="I5" s="129"/>
    </row>
    <row r="6" spans="2:11">
      <c r="B6" s="25"/>
      <c r="C6" s="175" t="s">
        <v>9</v>
      </c>
      <c r="D6" s="27"/>
      <c r="E6" s="35" t="s">
        <v>9</v>
      </c>
      <c r="F6" s="131"/>
      <c r="G6" s="26"/>
      <c r="H6" s="90"/>
      <c r="I6" s="108" t="s">
        <v>139</v>
      </c>
      <c r="K6" s="195" t="s">
        <v>162</v>
      </c>
    </row>
    <row r="7" spans="2:11">
      <c r="B7" s="25"/>
      <c r="C7" s="26"/>
      <c r="D7" s="26"/>
      <c r="E7" s="36"/>
      <c r="F7" s="26"/>
      <c r="G7" s="26"/>
      <c r="H7" s="90"/>
      <c r="I7" s="130"/>
    </row>
    <row r="8" spans="2:11" ht="16.5" customHeight="1">
      <c r="B8" s="24"/>
      <c r="C8" s="127" t="s">
        <v>352</v>
      </c>
      <c r="D8" s="126"/>
      <c r="F8" s="126"/>
      <c r="G8" s="26"/>
      <c r="H8" s="90"/>
      <c r="I8" s="129"/>
    </row>
    <row r="9" spans="2:11">
      <c r="C9" s="28" t="s">
        <v>10</v>
      </c>
      <c r="D9" s="29"/>
      <c r="E9" s="37" t="s">
        <v>356</v>
      </c>
      <c r="F9" s="132"/>
      <c r="G9" s="26"/>
      <c r="H9" s="90"/>
      <c r="I9" s="129" t="s">
        <v>140</v>
      </c>
      <c r="K9" s="195" t="s">
        <v>162</v>
      </c>
    </row>
    <row r="10" spans="2:11">
      <c r="C10" s="30" t="s">
        <v>11</v>
      </c>
      <c r="D10" s="26"/>
      <c r="E10" s="36" t="s">
        <v>356</v>
      </c>
      <c r="F10" s="133"/>
      <c r="G10" s="26"/>
      <c r="H10" s="90"/>
      <c r="I10" s="129" t="s">
        <v>140</v>
      </c>
      <c r="K10" s="195" t="s">
        <v>162</v>
      </c>
    </row>
    <row r="11" spans="2:11">
      <c r="C11" s="30" t="s">
        <v>12</v>
      </c>
      <c r="D11" s="26"/>
      <c r="E11" s="36" t="s">
        <v>356</v>
      </c>
      <c r="F11" s="133"/>
      <c r="G11" s="26"/>
      <c r="H11" s="90"/>
      <c r="I11" s="129" t="s">
        <v>140</v>
      </c>
      <c r="K11" s="195" t="s">
        <v>162</v>
      </c>
    </row>
    <row r="12" spans="2:11">
      <c r="C12" s="30" t="s">
        <v>13</v>
      </c>
      <c r="D12" s="26"/>
      <c r="E12" s="36" t="s">
        <v>356</v>
      </c>
      <c r="F12" s="133"/>
      <c r="G12" s="26"/>
      <c r="H12" s="90"/>
      <c r="I12" s="129" t="s">
        <v>140</v>
      </c>
      <c r="K12" s="195" t="s">
        <v>162</v>
      </c>
    </row>
    <row r="13" spans="2:11">
      <c r="C13" s="31" t="s">
        <v>14</v>
      </c>
      <c r="D13" s="32"/>
      <c r="E13" s="38" t="s">
        <v>356</v>
      </c>
      <c r="F13" s="134"/>
      <c r="G13" s="26"/>
      <c r="H13" s="90"/>
      <c r="I13" s="129" t="s">
        <v>140</v>
      </c>
      <c r="K13" s="195" t="s">
        <v>162</v>
      </c>
    </row>
    <row r="14" spans="2:11">
      <c r="C14" s="26"/>
      <c r="D14" s="26"/>
      <c r="E14" s="26"/>
      <c r="F14" s="26"/>
      <c r="G14" s="26"/>
      <c r="H14" s="90"/>
    </row>
    <row r="15" spans="2:11">
      <c r="C15" s="26"/>
      <c r="D15" s="26"/>
      <c r="E15" s="26"/>
      <c r="F15" s="26"/>
      <c r="G15" s="26"/>
      <c r="H15" s="90"/>
    </row>
    <row r="16" spans="2:11">
      <c r="C16" s="26"/>
      <c r="D16" s="26"/>
      <c r="E16" s="26"/>
      <c r="F16" s="26"/>
      <c r="G16" s="26"/>
      <c r="H16" s="90"/>
    </row>
    <row r="17" spans="3:8">
      <c r="C17" s="26"/>
      <c r="D17" s="26"/>
      <c r="E17" s="26"/>
      <c r="F17" s="26"/>
      <c r="G17" s="26"/>
      <c r="H17" s="90"/>
    </row>
    <row r="18" spans="3:8">
      <c r="C18" s="26"/>
      <c r="D18" s="26"/>
      <c r="E18" s="26"/>
      <c r="F18" s="26"/>
      <c r="G18" s="26"/>
      <c r="H18" s="90"/>
    </row>
  </sheetData>
  <mergeCells count="1">
    <mergeCell ref="C1:F1"/>
  </mergeCells>
  <pageMargins left="0.25" right="0.25" top="0.75" bottom="0.75" header="0.3" footer="0.3"/>
  <pageSetup paperSize="9" scale="8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K43"/>
  <sheetViews>
    <sheetView zoomScaleNormal="100" workbookViewId="0"/>
  </sheetViews>
  <sheetFormatPr defaultColWidth="9.140625" defaultRowHeight="15"/>
  <cols>
    <col min="1" max="1" width="1.85546875" style="40" customWidth="1"/>
    <col min="2" max="2" width="1.85546875" style="3" customWidth="1"/>
    <col min="3" max="3" width="56.140625" style="3" bestFit="1" customWidth="1"/>
    <col min="4" max="4" width="17.42578125" style="3" customWidth="1"/>
    <col min="5" max="5" width="14.28515625" style="3" customWidth="1"/>
    <col min="6" max="6" width="37.5703125" style="3" customWidth="1"/>
    <col min="7" max="7" width="3.140625" style="3" customWidth="1"/>
    <col min="8" max="8" width="1.85546875" style="40" customWidth="1"/>
    <col min="9" max="9" width="11.7109375" style="40" bestFit="1" customWidth="1"/>
    <col min="10" max="10" width="1.85546875" style="40" customWidth="1"/>
    <col min="11" max="11" width="20.7109375" style="193" customWidth="1"/>
    <col min="12" max="12" width="3" style="40" customWidth="1"/>
    <col min="13" max="16384" width="9.140625" style="40"/>
  </cols>
  <sheetData>
    <row r="1" spans="3:11" ht="63" customHeight="1">
      <c r="C1" s="259" t="s">
        <v>136</v>
      </c>
      <c r="D1" s="250"/>
      <c r="E1" s="250"/>
      <c r="F1" s="250"/>
    </row>
    <row r="2" spans="3:11" ht="35.25" customHeight="1">
      <c r="C2" s="256" t="s">
        <v>96</v>
      </c>
      <c r="D2" s="107"/>
      <c r="E2" s="107"/>
      <c r="F2" s="107"/>
    </row>
    <row r="3" spans="3:11" ht="30">
      <c r="E3" s="203" t="s">
        <v>100</v>
      </c>
      <c r="I3" s="227" t="s">
        <v>99</v>
      </c>
      <c r="J3" s="69"/>
      <c r="K3" s="227" t="s">
        <v>161</v>
      </c>
    </row>
    <row r="4" spans="3:11" ht="27" customHeight="1">
      <c r="C4" s="16" t="s">
        <v>176</v>
      </c>
      <c r="D4" s="16"/>
      <c r="E4" s="60"/>
      <c r="F4" s="226" t="s">
        <v>96</v>
      </c>
    </row>
    <row r="5" spans="3:11" ht="15" customHeight="1">
      <c r="C5" s="138" t="s">
        <v>116</v>
      </c>
      <c r="E5" s="144"/>
      <c r="I5" s="129"/>
    </row>
    <row r="6" spans="3:11" ht="15" customHeight="1">
      <c r="C6" s="141" t="s">
        <v>62</v>
      </c>
      <c r="D6" s="29"/>
      <c r="E6" s="37" t="s">
        <v>22</v>
      </c>
      <c r="F6" s="147"/>
      <c r="I6" s="129" t="s">
        <v>142</v>
      </c>
      <c r="K6" s="195" t="s">
        <v>162</v>
      </c>
    </row>
    <row r="7" spans="3:11" ht="15" customHeight="1">
      <c r="C7" s="142" t="s">
        <v>63</v>
      </c>
      <c r="D7" s="26"/>
      <c r="E7" s="36" t="s">
        <v>22</v>
      </c>
      <c r="F7" s="148"/>
      <c r="I7" s="129" t="s">
        <v>142</v>
      </c>
      <c r="K7" s="195" t="s">
        <v>162</v>
      </c>
    </row>
    <row r="8" spans="3:11" ht="15" customHeight="1">
      <c r="C8" s="142" t="s">
        <v>64</v>
      </c>
      <c r="D8" s="26"/>
      <c r="E8" s="36" t="s">
        <v>22</v>
      </c>
      <c r="F8" s="148"/>
      <c r="I8" s="129" t="s">
        <v>142</v>
      </c>
      <c r="K8" s="195" t="s">
        <v>162</v>
      </c>
    </row>
    <row r="9" spans="3:11" ht="15" customHeight="1">
      <c r="C9" s="142" t="s">
        <v>65</v>
      </c>
      <c r="D9" s="26"/>
      <c r="E9" s="36" t="s">
        <v>22</v>
      </c>
      <c r="F9" s="148"/>
      <c r="I9" s="129" t="s">
        <v>142</v>
      </c>
      <c r="K9" s="195" t="s">
        <v>162</v>
      </c>
    </row>
    <row r="10" spans="3:11" ht="15" customHeight="1">
      <c r="C10" s="142" t="s">
        <v>66</v>
      </c>
      <c r="D10" s="26"/>
      <c r="E10" s="36" t="s">
        <v>22</v>
      </c>
      <c r="F10" s="148"/>
      <c r="I10" s="129" t="s">
        <v>142</v>
      </c>
      <c r="K10" s="195" t="s">
        <v>162</v>
      </c>
    </row>
    <row r="11" spans="3:11" ht="15" customHeight="1">
      <c r="C11" s="142" t="s">
        <v>67</v>
      </c>
      <c r="D11" s="26"/>
      <c r="E11" s="36" t="s">
        <v>22</v>
      </c>
      <c r="F11" s="148"/>
      <c r="I11" s="129" t="s">
        <v>142</v>
      </c>
      <c r="K11" s="195" t="s">
        <v>162</v>
      </c>
    </row>
    <row r="12" spans="3:11" ht="15" customHeight="1">
      <c r="C12" s="142" t="s">
        <v>68</v>
      </c>
      <c r="D12" s="26"/>
      <c r="E12" s="36" t="s">
        <v>22</v>
      </c>
      <c r="F12" s="148"/>
      <c r="I12" s="129" t="s">
        <v>142</v>
      </c>
      <c r="K12" s="195" t="s">
        <v>162</v>
      </c>
    </row>
    <row r="13" spans="3:11" ht="15" customHeight="1">
      <c r="C13" s="142" t="s">
        <v>69</v>
      </c>
      <c r="D13" s="26"/>
      <c r="E13" s="36" t="s">
        <v>22</v>
      </c>
      <c r="F13" s="148"/>
      <c r="I13" s="129" t="s">
        <v>142</v>
      </c>
      <c r="K13" s="195" t="s">
        <v>162</v>
      </c>
    </row>
    <row r="14" spans="3:11" ht="15" customHeight="1">
      <c r="C14" s="142" t="s">
        <v>70</v>
      </c>
      <c r="D14" s="26"/>
      <c r="E14" s="36" t="s">
        <v>22</v>
      </c>
      <c r="F14" s="148"/>
      <c r="I14" s="129" t="s">
        <v>142</v>
      </c>
      <c r="K14" s="195" t="s">
        <v>162</v>
      </c>
    </row>
    <row r="15" spans="3:11" ht="15" customHeight="1">
      <c r="C15" s="142" t="s">
        <v>71</v>
      </c>
      <c r="D15" s="26"/>
      <c r="E15" s="36" t="s">
        <v>22</v>
      </c>
      <c r="F15" s="148"/>
      <c r="I15" s="129" t="s">
        <v>142</v>
      </c>
      <c r="K15" s="195" t="s">
        <v>162</v>
      </c>
    </row>
    <row r="16" spans="3:11" ht="15" customHeight="1">
      <c r="C16" s="142" t="s">
        <v>72</v>
      </c>
      <c r="D16" s="26"/>
      <c r="E16" s="36" t="s">
        <v>22</v>
      </c>
      <c r="F16" s="148"/>
      <c r="I16" s="129" t="s">
        <v>142</v>
      </c>
      <c r="K16" s="195" t="s">
        <v>162</v>
      </c>
    </row>
    <row r="17" spans="3:11" ht="15" customHeight="1">
      <c r="C17" s="143" t="s">
        <v>186</v>
      </c>
      <c r="D17" s="32"/>
      <c r="E17" s="38" t="s">
        <v>22</v>
      </c>
      <c r="F17" s="149"/>
      <c r="I17" s="129" t="s">
        <v>142</v>
      </c>
      <c r="K17" s="195" t="s">
        <v>162</v>
      </c>
    </row>
    <row r="18" spans="3:11" ht="15" customHeight="1">
      <c r="C18" s="172"/>
      <c r="D18" s="284" t="s">
        <v>427</v>
      </c>
      <c r="E18" s="36" t="s">
        <v>22</v>
      </c>
      <c r="F18" s="146">
        <f>SUM(F6:F17)</f>
        <v>0</v>
      </c>
      <c r="I18" s="129"/>
      <c r="J18" s="129"/>
      <c r="K18" s="129"/>
    </row>
    <row r="19" spans="3:11" ht="15" customHeight="1">
      <c r="C19" s="138" t="s">
        <v>117</v>
      </c>
      <c r="D19" s="120"/>
      <c r="E19" s="144"/>
      <c r="I19" s="135"/>
    </row>
    <row r="20" spans="3:11" ht="15" customHeight="1">
      <c r="C20" s="141" t="s">
        <v>62</v>
      </c>
      <c r="D20" s="119"/>
      <c r="E20" s="37" t="s">
        <v>22</v>
      </c>
      <c r="F20" s="147"/>
      <c r="I20" s="129" t="s">
        <v>358</v>
      </c>
      <c r="K20" s="195" t="s">
        <v>162</v>
      </c>
    </row>
    <row r="21" spans="3:11" ht="15" customHeight="1">
      <c r="C21" s="142" t="s">
        <v>63</v>
      </c>
      <c r="D21" s="121"/>
      <c r="E21" s="36" t="s">
        <v>22</v>
      </c>
      <c r="F21" s="148"/>
      <c r="I21" s="129" t="s">
        <v>358</v>
      </c>
      <c r="K21" s="195" t="s">
        <v>162</v>
      </c>
    </row>
    <row r="22" spans="3:11" ht="15" customHeight="1">
      <c r="C22" s="142" t="s">
        <v>64</v>
      </c>
      <c r="D22" s="121"/>
      <c r="E22" s="36" t="s">
        <v>22</v>
      </c>
      <c r="F22" s="148"/>
      <c r="I22" s="129" t="s">
        <v>358</v>
      </c>
      <c r="K22" s="195" t="s">
        <v>162</v>
      </c>
    </row>
    <row r="23" spans="3:11" ht="15" customHeight="1">
      <c r="C23" s="142" t="s">
        <v>65</v>
      </c>
      <c r="D23" s="121"/>
      <c r="E23" s="36" t="s">
        <v>22</v>
      </c>
      <c r="F23" s="148"/>
      <c r="I23" s="129" t="s">
        <v>358</v>
      </c>
      <c r="K23" s="195" t="s">
        <v>162</v>
      </c>
    </row>
    <row r="24" spans="3:11" ht="15" customHeight="1">
      <c r="C24" s="142" t="s">
        <v>66</v>
      </c>
      <c r="D24" s="121"/>
      <c r="E24" s="36" t="s">
        <v>22</v>
      </c>
      <c r="F24" s="148"/>
      <c r="I24" s="129" t="s">
        <v>358</v>
      </c>
      <c r="K24" s="195" t="s">
        <v>162</v>
      </c>
    </row>
    <row r="25" spans="3:11" ht="15" customHeight="1">
      <c r="C25" s="142" t="s">
        <v>67</v>
      </c>
      <c r="D25" s="121"/>
      <c r="E25" s="36" t="s">
        <v>22</v>
      </c>
      <c r="F25" s="148"/>
      <c r="I25" s="129" t="s">
        <v>358</v>
      </c>
      <c r="K25" s="195" t="s">
        <v>162</v>
      </c>
    </row>
    <row r="26" spans="3:11" ht="15" customHeight="1">
      <c r="C26" s="142" t="s">
        <v>68</v>
      </c>
      <c r="D26" s="121"/>
      <c r="E26" s="36" t="s">
        <v>22</v>
      </c>
      <c r="F26" s="148"/>
      <c r="I26" s="129" t="s">
        <v>358</v>
      </c>
      <c r="K26" s="195" t="s">
        <v>162</v>
      </c>
    </row>
    <row r="27" spans="3:11" ht="15" customHeight="1">
      <c r="C27" s="142" t="s">
        <v>69</v>
      </c>
      <c r="D27" s="121"/>
      <c r="E27" s="36" t="s">
        <v>22</v>
      </c>
      <c r="F27" s="148"/>
      <c r="I27" s="129" t="s">
        <v>358</v>
      </c>
      <c r="K27" s="195" t="s">
        <v>162</v>
      </c>
    </row>
    <row r="28" spans="3:11" ht="15" customHeight="1">
      <c r="C28" s="142" t="s">
        <v>70</v>
      </c>
      <c r="D28" s="121"/>
      <c r="E28" s="36" t="s">
        <v>22</v>
      </c>
      <c r="F28" s="148"/>
      <c r="I28" s="129" t="s">
        <v>358</v>
      </c>
      <c r="K28" s="195" t="s">
        <v>162</v>
      </c>
    </row>
    <row r="29" spans="3:11" ht="15" customHeight="1">
      <c r="C29" s="142" t="s">
        <v>71</v>
      </c>
      <c r="D29" s="121"/>
      <c r="E29" s="36" t="s">
        <v>22</v>
      </c>
      <c r="F29" s="148"/>
      <c r="I29" s="129" t="s">
        <v>358</v>
      </c>
      <c r="K29" s="195" t="s">
        <v>162</v>
      </c>
    </row>
    <row r="30" spans="3:11" ht="15" customHeight="1">
      <c r="C30" s="142" t="s">
        <v>72</v>
      </c>
      <c r="D30" s="121"/>
      <c r="E30" s="36" t="s">
        <v>22</v>
      </c>
      <c r="F30" s="148"/>
      <c r="I30" s="129" t="s">
        <v>358</v>
      </c>
      <c r="K30" s="195" t="s">
        <v>162</v>
      </c>
    </row>
    <row r="31" spans="3:11" ht="15" customHeight="1">
      <c r="C31" s="143" t="s">
        <v>186</v>
      </c>
      <c r="D31" s="122"/>
      <c r="E31" s="38" t="s">
        <v>22</v>
      </c>
      <c r="F31" s="149"/>
      <c r="I31" s="129" t="s">
        <v>358</v>
      </c>
      <c r="K31" s="195" t="s">
        <v>162</v>
      </c>
    </row>
    <row r="32" spans="3:11" ht="15" customHeight="1">
      <c r="C32" s="172"/>
      <c r="D32" s="284" t="s">
        <v>428</v>
      </c>
      <c r="E32" s="36" t="s">
        <v>22</v>
      </c>
      <c r="F32" s="146">
        <f>SUM(F20:F31)</f>
        <v>0</v>
      </c>
      <c r="I32" s="129"/>
      <c r="J32" s="129"/>
      <c r="K32" s="129"/>
    </row>
    <row r="33" spans="2:11" ht="17.25" customHeight="1">
      <c r="E33" s="145"/>
      <c r="I33" s="90"/>
    </row>
    <row r="34" spans="2:11" ht="27" customHeight="1">
      <c r="C34" s="16" t="s">
        <v>157</v>
      </c>
      <c r="D34" s="1"/>
      <c r="E34" s="2"/>
      <c r="F34" s="39" t="s">
        <v>101</v>
      </c>
      <c r="G34" s="1"/>
      <c r="H34" s="91"/>
      <c r="I34" s="135"/>
      <c r="J34" s="92"/>
    </row>
    <row r="35" spans="2:11">
      <c r="B35" s="48"/>
      <c r="C35" s="137" t="s">
        <v>430</v>
      </c>
      <c r="D35" s="49"/>
      <c r="E35" s="33"/>
      <c r="G35" s="1"/>
      <c r="H35" s="91"/>
      <c r="I35" s="136"/>
      <c r="J35" s="92"/>
    </row>
    <row r="36" spans="2:11" s="14" customFormat="1">
      <c r="B36" s="50"/>
      <c r="C36" s="208" t="s">
        <v>429</v>
      </c>
      <c r="D36" s="51"/>
      <c r="E36" s="37" t="s">
        <v>22</v>
      </c>
      <c r="F36" s="139"/>
      <c r="G36" s="15"/>
      <c r="I36" s="135" t="s">
        <v>143</v>
      </c>
      <c r="K36" s="195" t="s">
        <v>162</v>
      </c>
    </row>
    <row r="37" spans="2:11" s="14" customFormat="1" ht="14.45" customHeight="1">
      <c r="B37" s="50"/>
      <c r="C37" s="209" t="s">
        <v>429</v>
      </c>
      <c r="D37" s="50"/>
      <c r="E37" s="36" t="s">
        <v>22</v>
      </c>
      <c r="F37" s="140"/>
      <c r="G37" s="15"/>
      <c r="I37" s="135" t="s">
        <v>143</v>
      </c>
      <c r="K37" s="195" t="s">
        <v>162</v>
      </c>
    </row>
    <row r="38" spans="2:11" s="14" customFormat="1">
      <c r="B38" s="50"/>
      <c r="C38" s="209" t="s">
        <v>429</v>
      </c>
      <c r="D38" s="50"/>
      <c r="E38" s="36" t="s">
        <v>22</v>
      </c>
      <c r="F38" s="140"/>
      <c r="G38" s="15"/>
      <c r="I38" s="135" t="s">
        <v>143</v>
      </c>
      <c r="K38" s="195" t="s">
        <v>162</v>
      </c>
    </row>
    <row r="39" spans="2:11" s="14" customFormat="1">
      <c r="B39" s="50"/>
      <c r="C39" s="209" t="s">
        <v>429</v>
      </c>
      <c r="D39" s="50"/>
      <c r="E39" s="36" t="s">
        <v>22</v>
      </c>
      <c r="F39" s="140"/>
      <c r="G39" s="15"/>
      <c r="I39" s="135" t="s">
        <v>143</v>
      </c>
      <c r="K39" s="195" t="s">
        <v>162</v>
      </c>
    </row>
    <row r="40" spans="2:11" s="14" customFormat="1">
      <c r="B40" s="50"/>
      <c r="C40" s="209" t="s">
        <v>429</v>
      </c>
      <c r="D40" s="50"/>
      <c r="E40" s="36" t="s">
        <v>22</v>
      </c>
      <c r="F40" s="140"/>
      <c r="G40" s="15"/>
      <c r="I40" s="135" t="s">
        <v>143</v>
      </c>
      <c r="K40" s="195" t="s">
        <v>162</v>
      </c>
    </row>
    <row r="41" spans="2:11" s="14" customFormat="1">
      <c r="B41" s="50"/>
      <c r="C41" s="285" t="s">
        <v>138</v>
      </c>
      <c r="D41" s="52"/>
      <c r="E41" s="38"/>
      <c r="F41" s="286"/>
      <c r="G41" s="15"/>
      <c r="I41" s="135"/>
      <c r="J41" s="135"/>
      <c r="K41" s="197"/>
    </row>
    <row r="42" spans="2:11">
      <c r="D42" s="49"/>
    </row>
    <row r="43" spans="2:11">
      <c r="D43" s="49"/>
    </row>
  </sheetData>
  <pageMargins left="0.25" right="0.25" top="0.75" bottom="0.75" header="0.3" footer="0.3"/>
  <pageSetup paperSize="9" scale="6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K72"/>
  <sheetViews>
    <sheetView zoomScaleNormal="100" workbookViewId="0"/>
  </sheetViews>
  <sheetFormatPr defaultColWidth="9.140625" defaultRowHeight="15"/>
  <cols>
    <col min="1" max="1" width="2.140625" style="40" customWidth="1"/>
    <col min="2" max="2" width="3.28515625" style="3" customWidth="1"/>
    <col min="3" max="3" width="78.42578125" style="3" customWidth="1"/>
    <col min="4" max="4" width="16.7109375" style="3" customWidth="1"/>
    <col min="5" max="5" width="15.7109375" style="3" customWidth="1"/>
    <col min="6" max="6" width="18.28515625" style="3" customWidth="1"/>
    <col min="7" max="7" width="2.5703125" style="3" customWidth="1"/>
    <col min="8" max="8" width="3" style="40" customWidth="1"/>
    <col min="9" max="9" width="12.7109375" style="41" customWidth="1"/>
    <col min="10" max="10" width="1.5703125" style="40" customWidth="1"/>
    <col min="11" max="11" width="20.7109375" style="193" customWidth="1"/>
    <col min="12" max="12" width="2.140625" style="40" customWidth="1"/>
    <col min="13" max="16384" width="9.140625" style="40"/>
  </cols>
  <sheetData>
    <row r="1" spans="3:11" ht="42.75" customHeight="1">
      <c r="C1" s="250" t="s">
        <v>136</v>
      </c>
      <c r="D1" s="249"/>
      <c r="E1" s="249"/>
      <c r="F1" s="249"/>
      <c r="G1" s="249"/>
      <c r="H1" s="93"/>
      <c r="I1" s="94"/>
    </row>
    <row r="2" spans="3:11" ht="32.25">
      <c r="C2" s="124" t="s">
        <v>104</v>
      </c>
      <c r="D2" s="151"/>
      <c r="E2" s="151"/>
      <c r="F2" s="151"/>
      <c r="G2" s="151"/>
      <c r="H2" s="95"/>
      <c r="I2" s="228"/>
      <c r="J2" s="228"/>
    </row>
    <row r="3" spans="3:11" ht="32.25">
      <c r="D3" s="203" t="s">
        <v>100</v>
      </c>
      <c r="E3" s="151"/>
      <c r="F3" s="151"/>
      <c r="I3" s="227" t="s">
        <v>99</v>
      </c>
      <c r="J3" s="69"/>
      <c r="K3" s="227" t="s">
        <v>161</v>
      </c>
    </row>
    <row r="4" spans="3:11" ht="33" customHeight="1">
      <c r="C4" s="258" t="s">
        <v>158</v>
      </c>
      <c r="E4" s="151"/>
      <c r="F4" s="160" t="s">
        <v>104</v>
      </c>
      <c r="I4" s="88"/>
    </row>
    <row r="5" spans="3:11" ht="16.5" customHeight="1">
      <c r="C5" s="210" t="s">
        <v>119</v>
      </c>
    </row>
    <row r="6" spans="3:11" ht="16.5" customHeight="1">
      <c r="C6" s="141" t="s">
        <v>62</v>
      </c>
      <c r="D6" s="44" t="s">
        <v>23</v>
      </c>
      <c r="E6" s="29"/>
      <c r="F6" s="132"/>
      <c r="I6" s="105" t="s">
        <v>144</v>
      </c>
      <c r="K6" s="195" t="s">
        <v>162</v>
      </c>
    </row>
    <row r="7" spans="3:11" ht="16.5" customHeight="1">
      <c r="C7" s="142" t="s">
        <v>63</v>
      </c>
      <c r="D7" s="42" t="s">
        <v>23</v>
      </c>
      <c r="E7" s="26"/>
      <c r="F7" s="133"/>
      <c r="I7" s="105" t="s">
        <v>144</v>
      </c>
      <c r="K7" s="195" t="s">
        <v>162</v>
      </c>
    </row>
    <row r="8" spans="3:11" ht="16.5" customHeight="1">
      <c r="C8" s="142" t="s">
        <v>64</v>
      </c>
      <c r="D8" s="42" t="s">
        <v>23</v>
      </c>
      <c r="E8" s="26"/>
      <c r="F8" s="133"/>
      <c r="I8" s="105" t="s">
        <v>144</v>
      </c>
      <c r="K8" s="195" t="s">
        <v>162</v>
      </c>
    </row>
    <row r="9" spans="3:11" ht="16.5" customHeight="1">
      <c r="C9" s="142" t="s">
        <v>65</v>
      </c>
      <c r="D9" s="42" t="s">
        <v>23</v>
      </c>
      <c r="E9" s="26"/>
      <c r="F9" s="133"/>
      <c r="I9" s="105" t="s">
        <v>144</v>
      </c>
      <c r="K9" s="195" t="s">
        <v>162</v>
      </c>
    </row>
    <row r="10" spans="3:11" ht="16.5" customHeight="1">
      <c r="C10" s="142" t="s">
        <v>66</v>
      </c>
      <c r="D10" s="42" t="s">
        <v>23</v>
      </c>
      <c r="E10" s="26"/>
      <c r="F10" s="133"/>
      <c r="I10" s="105" t="s">
        <v>144</v>
      </c>
      <c r="K10" s="195" t="s">
        <v>162</v>
      </c>
    </row>
    <row r="11" spans="3:11" ht="16.5" customHeight="1">
      <c r="C11" s="142" t="s">
        <v>67</v>
      </c>
      <c r="D11" s="42" t="s">
        <v>23</v>
      </c>
      <c r="E11" s="26"/>
      <c r="F11" s="133"/>
      <c r="I11" s="105" t="s">
        <v>144</v>
      </c>
      <c r="K11" s="195" t="s">
        <v>162</v>
      </c>
    </row>
    <row r="12" spans="3:11" ht="16.5" customHeight="1">
      <c r="C12" s="142" t="s">
        <v>68</v>
      </c>
      <c r="D12" s="42" t="s">
        <v>23</v>
      </c>
      <c r="E12" s="26"/>
      <c r="F12" s="133"/>
      <c r="I12" s="105" t="s">
        <v>144</v>
      </c>
      <c r="K12" s="195" t="s">
        <v>162</v>
      </c>
    </row>
    <row r="13" spans="3:11" ht="16.5" customHeight="1">
      <c r="C13" s="142" t="s">
        <v>69</v>
      </c>
      <c r="D13" s="42" t="s">
        <v>23</v>
      </c>
      <c r="E13" s="26"/>
      <c r="F13" s="133"/>
      <c r="I13" s="105" t="s">
        <v>144</v>
      </c>
      <c r="K13" s="195" t="s">
        <v>162</v>
      </c>
    </row>
    <row r="14" spans="3:11" ht="16.5" customHeight="1">
      <c r="C14" s="142" t="s">
        <v>70</v>
      </c>
      <c r="D14" s="42" t="s">
        <v>23</v>
      </c>
      <c r="E14" s="26"/>
      <c r="F14" s="133"/>
      <c r="I14" s="105" t="s">
        <v>144</v>
      </c>
      <c r="K14" s="195" t="s">
        <v>162</v>
      </c>
    </row>
    <row r="15" spans="3:11" ht="16.5" customHeight="1">
      <c r="C15" s="142" t="s">
        <v>71</v>
      </c>
      <c r="D15" s="42" t="s">
        <v>23</v>
      </c>
      <c r="E15" s="26"/>
      <c r="F15" s="133"/>
      <c r="I15" s="105" t="s">
        <v>144</v>
      </c>
      <c r="K15" s="195" t="s">
        <v>162</v>
      </c>
    </row>
    <row r="16" spans="3:11" ht="16.5" customHeight="1">
      <c r="C16" s="143" t="s">
        <v>72</v>
      </c>
      <c r="D16" s="45" t="s">
        <v>23</v>
      </c>
      <c r="E16" s="32"/>
      <c r="F16" s="134"/>
      <c r="I16" s="105" t="s">
        <v>144</v>
      </c>
      <c r="K16" s="195" t="s">
        <v>162</v>
      </c>
    </row>
    <row r="17" spans="3:11" ht="16.5" customHeight="1">
      <c r="C17" s="210" t="s">
        <v>120</v>
      </c>
      <c r="D17" s="43"/>
      <c r="E17" s="26"/>
    </row>
    <row r="18" spans="3:11" ht="16.5" customHeight="1">
      <c r="C18" s="141" t="s">
        <v>62</v>
      </c>
      <c r="D18" s="44" t="s">
        <v>23</v>
      </c>
      <c r="E18" s="29"/>
      <c r="F18" s="132"/>
      <c r="I18" s="105" t="s">
        <v>145</v>
      </c>
      <c r="K18" s="195" t="s">
        <v>162</v>
      </c>
    </row>
    <row r="19" spans="3:11" ht="16.5" customHeight="1">
      <c r="C19" s="142" t="s">
        <v>63</v>
      </c>
      <c r="D19" s="42" t="s">
        <v>23</v>
      </c>
      <c r="E19" s="26"/>
      <c r="F19" s="133"/>
      <c r="I19" s="105" t="s">
        <v>145</v>
      </c>
      <c r="K19" s="195" t="s">
        <v>162</v>
      </c>
    </row>
    <row r="20" spans="3:11" ht="16.5" customHeight="1">
      <c r="C20" s="142" t="s">
        <v>64</v>
      </c>
      <c r="D20" s="42" t="s">
        <v>23</v>
      </c>
      <c r="E20" s="26"/>
      <c r="F20" s="133"/>
      <c r="I20" s="105" t="s">
        <v>145</v>
      </c>
      <c r="K20" s="195" t="s">
        <v>162</v>
      </c>
    </row>
    <row r="21" spans="3:11" ht="16.5" customHeight="1">
      <c r="C21" s="142" t="s">
        <v>65</v>
      </c>
      <c r="D21" s="42" t="s">
        <v>23</v>
      </c>
      <c r="E21" s="26"/>
      <c r="F21" s="133"/>
      <c r="I21" s="105" t="s">
        <v>145</v>
      </c>
      <c r="K21" s="195" t="s">
        <v>162</v>
      </c>
    </row>
    <row r="22" spans="3:11" ht="16.5" customHeight="1">
      <c r="C22" s="142" t="s">
        <v>66</v>
      </c>
      <c r="D22" s="42" t="s">
        <v>23</v>
      </c>
      <c r="E22" s="26"/>
      <c r="F22" s="133"/>
      <c r="I22" s="105" t="s">
        <v>145</v>
      </c>
      <c r="K22" s="195" t="s">
        <v>162</v>
      </c>
    </row>
    <row r="23" spans="3:11" ht="16.5" customHeight="1">
      <c r="C23" s="142" t="s">
        <v>67</v>
      </c>
      <c r="D23" s="42" t="s">
        <v>23</v>
      </c>
      <c r="E23" s="26"/>
      <c r="F23" s="133"/>
      <c r="I23" s="105" t="s">
        <v>145</v>
      </c>
      <c r="K23" s="195" t="s">
        <v>162</v>
      </c>
    </row>
    <row r="24" spans="3:11" ht="16.5" customHeight="1">
      <c r="C24" s="142" t="s">
        <v>68</v>
      </c>
      <c r="D24" s="42" t="s">
        <v>23</v>
      </c>
      <c r="E24" s="26"/>
      <c r="F24" s="133"/>
      <c r="I24" s="105" t="s">
        <v>145</v>
      </c>
      <c r="K24" s="195" t="s">
        <v>162</v>
      </c>
    </row>
    <row r="25" spans="3:11" ht="16.5" customHeight="1">
      <c r="C25" s="142" t="s">
        <v>69</v>
      </c>
      <c r="D25" s="42" t="s">
        <v>23</v>
      </c>
      <c r="E25" s="26"/>
      <c r="F25" s="133"/>
      <c r="I25" s="105" t="s">
        <v>145</v>
      </c>
      <c r="K25" s="195" t="s">
        <v>162</v>
      </c>
    </row>
    <row r="26" spans="3:11" ht="16.5" customHeight="1">
      <c r="C26" s="142" t="s">
        <v>70</v>
      </c>
      <c r="D26" s="42" t="s">
        <v>23</v>
      </c>
      <c r="E26" s="26"/>
      <c r="F26" s="133"/>
      <c r="I26" s="105" t="s">
        <v>145</v>
      </c>
      <c r="K26" s="195" t="s">
        <v>162</v>
      </c>
    </row>
    <row r="27" spans="3:11" ht="16.5" customHeight="1">
      <c r="C27" s="142" t="s">
        <v>71</v>
      </c>
      <c r="D27" s="42" t="s">
        <v>23</v>
      </c>
      <c r="E27" s="26"/>
      <c r="F27" s="133"/>
      <c r="I27" s="105" t="s">
        <v>145</v>
      </c>
      <c r="K27" s="195" t="s">
        <v>162</v>
      </c>
    </row>
    <row r="28" spans="3:11" ht="16.5" customHeight="1">
      <c r="C28" s="143" t="s">
        <v>72</v>
      </c>
      <c r="D28" s="45" t="s">
        <v>23</v>
      </c>
      <c r="E28" s="32"/>
      <c r="F28" s="134"/>
      <c r="I28" s="105" t="s">
        <v>145</v>
      </c>
      <c r="K28" s="195" t="s">
        <v>162</v>
      </c>
    </row>
    <row r="29" spans="3:11" ht="11.25" customHeight="1">
      <c r="I29" s="105"/>
    </row>
    <row r="30" spans="3:11" ht="26.25" customHeight="1">
      <c r="C30" s="258" t="s">
        <v>159</v>
      </c>
      <c r="F30" s="160" t="s">
        <v>104</v>
      </c>
    </row>
    <row r="31" spans="3:11" ht="15.75" customHeight="1">
      <c r="C31" s="214" t="s">
        <v>121</v>
      </c>
      <c r="D31" s="43"/>
      <c r="G31" s="55"/>
      <c r="H31" s="96"/>
      <c r="I31" s="105"/>
    </row>
    <row r="32" spans="3:11" ht="15.75" customHeight="1">
      <c r="C32" s="56" t="s">
        <v>153</v>
      </c>
      <c r="D32" s="44" t="s">
        <v>23</v>
      </c>
      <c r="E32" s="29"/>
      <c r="F32" s="132"/>
      <c r="I32" s="105" t="s">
        <v>359</v>
      </c>
      <c r="K32" s="195" t="s">
        <v>162</v>
      </c>
    </row>
    <row r="33" spans="2:11" ht="15.75" customHeight="1">
      <c r="C33" s="237" t="s">
        <v>73</v>
      </c>
      <c r="D33" s="42" t="s">
        <v>23</v>
      </c>
      <c r="E33" s="26"/>
      <c r="F33" s="133"/>
      <c r="I33" s="105" t="s">
        <v>359</v>
      </c>
      <c r="K33" s="195" t="s">
        <v>162</v>
      </c>
    </row>
    <row r="34" spans="2:11" ht="15.75" customHeight="1">
      <c r="C34" s="57" t="s">
        <v>74</v>
      </c>
      <c r="D34" s="42" t="s">
        <v>23</v>
      </c>
      <c r="E34" s="26"/>
      <c r="F34" s="133"/>
      <c r="I34" s="105" t="s">
        <v>359</v>
      </c>
      <c r="K34" s="195" t="s">
        <v>162</v>
      </c>
    </row>
    <row r="35" spans="2:11" ht="15.75" customHeight="1">
      <c r="C35" s="57" t="s">
        <v>75</v>
      </c>
      <c r="D35" s="42" t="s">
        <v>23</v>
      </c>
      <c r="E35" s="26"/>
      <c r="F35" s="133"/>
      <c r="I35" s="105" t="s">
        <v>359</v>
      </c>
      <c r="K35" s="195" t="s">
        <v>162</v>
      </c>
    </row>
    <row r="36" spans="2:11" ht="15.75" customHeight="1">
      <c r="C36" s="58" t="s">
        <v>2</v>
      </c>
      <c r="D36" s="45" t="s">
        <v>23</v>
      </c>
      <c r="E36" s="32"/>
      <c r="F36" s="134"/>
      <c r="I36" s="105" t="s">
        <v>359</v>
      </c>
      <c r="K36" s="195" t="s">
        <v>162</v>
      </c>
    </row>
    <row r="37" spans="2:11" ht="17.25" customHeight="1">
      <c r="C37" s="210" t="s">
        <v>122</v>
      </c>
      <c r="D37" s="43"/>
      <c r="F37" s="55"/>
      <c r="I37" s="105"/>
    </row>
    <row r="38" spans="2:11" ht="16.5" customHeight="1">
      <c r="C38" s="257" t="s">
        <v>77</v>
      </c>
      <c r="D38" s="35" t="s">
        <v>23</v>
      </c>
      <c r="E38" s="27"/>
      <c r="F38" s="131"/>
      <c r="I38" s="105" t="s">
        <v>360</v>
      </c>
      <c r="K38" s="195" t="s">
        <v>162</v>
      </c>
    </row>
    <row r="39" spans="2:11" ht="8.25" customHeight="1">
      <c r="C39" s="26"/>
      <c r="D39" s="26"/>
      <c r="I39" s="105"/>
    </row>
    <row r="40" spans="2:11" ht="33" customHeight="1">
      <c r="B40" s="26"/>
      <c r="C40" s="16" t="s">
        <v>157</v>
      </c>
      <c r="I40" s="105"/>
    </row>
    <row r="41" spans="2:11" s="14" customFormat="1" ht="30">
      <c r="B41" s="15"/>
      <c r="C41" s="274" t="s">
        <v>189</v>
      </c>
      <c r="D41" s="60"/>
      <c r="E41" s="277" t="s">
        <v>173</v>
      </c>
      <c r="F41" s="278" t="s">
        <v>341</v>
      </c>
      <c r="G41" s="15"/>
      <c r="I41" s="106"/>
      <c r="K41" s="196"/>
    </row>
    <row r="42" spans="2:11" s="14" customFormat="1">
      <c r="B42" s="15"/>
      <c r="C42" s="208" t="s">
        <v>429</v>
      </c>
      <c r="D42" s="44" t="s">
        <v>23</v>
      </c>
      <c r="E42" s="215"/>
      <c r="F42" s="275"/>
      <c r="G42" s="15"/>
      <c r="I42" s="105" t="s">
        <v>143</v>
      </c>
      <c r="K42" s="195" t="s">
        <v>162</v>
      </c>
    </row>
    <row r="43" spans="2:11" s="14" customFormat="1">
      <c r="B43" s="15"/>
      <c r="C43" s="209" t="s">
        <v>429</v>
      </c>
      <c r="D43" s="42" t="s">
        <v>23</v>
      </c>
      <c r="E43" s="213"/>
      <c r="F43" s="276"/>
      <c r="G43" s="15"/>
      <c r="I43" s="105" t="s">
        <v>143</v>
      </c>
      <c r="K43" s="195" t="s">
        <v>162</v>
      </c>
    </row>
    <row r="44" spans="2:11" s="14" customFormat="1">
      <c r="B44" s="15"/>
      <c r="C44" s="209" t="s">
        <v>429</v>
      </c>
      <c r="D44" s="42" t="s">
        <v>23</v>
      </c>
      <c r="E44" s="213"/>
      <c r="F44" s="276"/>
      <c r="G44" s="15"/>
      <c r="I44" s="105" t="s">
        <v>143</v>
      </c>
      <c r="K44" s="195" t="s">
        <v>162</v>
      </c>
    </row>
    <row r="45" spans="2:11" s="14" customFormat="1">
      <c r="B45" s="15"/>
      <c r="C45" s="209" t="s">
        <v>429</v>
      </c>
      <c r="D45" s="176" t="s">
        <v>23</v>
      </c>
      <c r="E45" s="213"/>
      <c r="F45" s="276"/>
      <c r="G45" s="15"/>
      <c r="I45" s="105" t="s">
        <v>143</v>
      </c>
      <c r="K45" s="195" t="s">
        <v>162</v>
      </c>
    </row>
    <row r="46" spans="2:11" s="14" customFormat="1">
      <c r="B46" s="15"/>
      <c r="C46" s="209" t="s">
        <v>429</v>
      </c>
      <c r="D46" s="176" t="s">
        <v>23</v>
      </c>
      <c r="E46" s="213"/>
      <c r="F46" s="276"/>
      <c r="G46" s="15"/>
      <c r="I46" s="105" t="s">
        <v>143</v>
      </c>
      <c r="K46" s="195" t="s">
        <v>162</v>
      </c>
    </row>
    <row r="47" spans="2:11" s="14" customFormat="1">
      <c r="B47" s="15"/>
      <c r="C47" s="273" t="s">
        <v>138</v>
      </c>
      <c r="D47" s="61"/>
      <c r="E47" s="61"/>
      <c r="F47" s="230"/>
      <c r="G47" s="15"/>
      <c r="I47" s="105"/>
      <c r="J47" s="105"/>
      <c r="K47" s="105"/>
    </row>
    <row r="48" spans="2:11">
      <c r="C48" s="68"/>
      <c r="D48" s="68"/>
      <c r="E48" s="253"/>
      <c r="F48" s="253"/>
      <c r="J48" s="14"/>
    </row>
    <row r="49" spans="3:11" ht="29.25" customHeight="1">
      <c r="C49" s="303" t="s">
        <v>118</v>
      </c>
      <c r="D49" s="68"/>
      <c r="E49" s="253"/>
      <c r="F49" s="272" t="s">
        <v>348</v>
      </c>
      <c r="J49" s="14"/>
    </row>
    <row r="50" spans="3:11" ht="15" customHeight="1">
      <c r="C50" s="65" t="s">
        <v>78</v>
      </c>
      <c r="D50" s="63" t="s">
        <v>79</v>
      </c>
      <c r="E50" s="216"/>
      <c r="F50" s="261"/>
      <c r="I50" s="105" t="s">
        <v>146</v>
      </c>
      <c r="J50" s="14"/>
      <c r="K50" s="195" t="s">
        <v>162</v>
      </c>
    </row>
    <row r="51" spans="3:11" ht="15" customHeight="1">
      <c r="C51" s="66" t="s">
        <v>80</v>
      </c>
      <c r="D51" s="62" t="s">
        <v>79</v>
      </c>
      <c r="E51" s="217"/>
      <c r="F51" s="262"/>
      <c r="I51" s="105" t="s">
        <v>146</v>
      </c>
      <c r="J51" s="14"/>
      <c r="K51" s="195" t="s">
        <v>162</v>
      </c>
    </row>
    <row r="52" spans="3:11" ht="15" customHeight="1">
      <c r="C52" s="66" t="s">
        <v>81</v>
      </c>
      <c r="D52" s="62" t="s">
        <v>79</v>
      </c>
      <c r="E52" s="217"/>
      <c r="F52" s="262"/>
      <c r="I52" s="105" t="s">
        <v>146</v>
      </c>
      <c r="J52" s="14"/>
      <c r="K52" s="195" t="s">
        <v>162</v>
      </c>
    </row>
    <row r="53" spans="3:11" ht="15" customHeight="1">
      <c r="C53" s="66" t="s">
        <v>82</v>
      </c>
      <c r="D53" s="62" t="s">
        <v>79</v>
      </c>
      <c r="E53" s="217"/>
      <c r="F53" s="262"/>
      <c r="I53" s="105" t="s">
        <v>146</v>
      </c>
      <c r="J53" s="14"/>
      <c r="K53" s="195" t="s">
        <v>162</v>
      </c>
    </row>
    <row r="54" spans="3:11" ht="15" customHeight="1">
      <c r="C54" s="66" t="s">
        <v>83</v>
      </c>
      <c r="D54" s="62" t="s">
        <v>79</v>
      </c>
      <c r="E54" s="217"/>
      <c r="F54" s="262"/>
      <c r="I54" s="105" t="s">
        <v>146</v>
      </c>
      <c r="J54" s="14"/>
      <c r="K54" s="195" t="s">
        <v>162</v>
      </c>
    </row>
    <row r="55" spans="3:11" ht="15" customHeight="1">
      <c r="C55" s="66" t="s">
        <v>84</v>
      </c>
      <c r="D55" s="62" t="s">
        <v>79</v>
      </c>
      <c r="E55" s="217"/>
      <c r="F55" s="262"/>
      <c r="I55" s="105" t="s">
        <v>146</v>
      </c>
      <c r="J55" s="14"/>
      <c r="K55" s="195" t="s">
        <v>162</v>
      </c>
    </row>
    <row r="56" spans="3:11" ht="15" customHeight="1">
      <c r="C56" s="66" t="s">
        <v>85</v>
      </c>
      <c r="D56" s="62" t="s">
        <v>79</v>
      </c>
      <c r="E56" s="217"/>
      <c r="F56" s="262"/>
      <c r="I56" s="105" t="s">
        <v>146</v>
      </c>
      <c r="J56" s="14"/>
      <c r="K56" s="195" t="s">
        <v>162</v>
      </c>
    </row>
    <row r="57" spans="3:11" ht="15" customHeight="1">
      <c r="C57" s="66" t="s">
        <v>86</v>
      </c>
      <c r="D57" s="62" t="s">
        <v>79</v>
      </c>
      <c r="E57" s="217"/>
      <c r="F57" s="262"/>
      <c r="I57" s="105" t="s">
        <v>146</v>
      </c>
      <c r="J57" s="14"/>
      <c r="K57" s="195" t="s">
        <v>162</v>
      </c>
    </row>
    <row r="58" spans="3:11" ht="15" customHeight="1">
      <c r="C58" s="66" t="s">
        <v>87</v>
      </c>
      <c r="D58" s="62" t="s">
        <v>79</v>
      </c>
      <c r="E58" s="217"/>
      <c r="F58" s="262"/>
      <c r="I58" s="105" t="s">
        <v>146</v>
      </c>
      <c r="J58" s="14"/>
      <c r="K58" s="195" t="s">
        <v>162</v>
      </c>
    </row>
    <row r="59" spans="3:11" ht="15" customHeight="1">
      <c r="C59" s="66" t="s">
        <v>88</v>
      </c>
      <c r="D59" s="62" t="s">
        <v>79</v>
      </c>
      <c r="E59" s="217"/>
      <c r="F59" s="262"/>
      <c r="I59" s="105" t="s">
        <v>146</v>
      </c>
      <c r="J59" s="14"/>
      <c r="K59" s="195" t="s">
        <v>162</v>
      </c>
    </row>
    <row r="60" spans="3:11" ht="15" customHeight="1">
      <c r="C60" s="66" t="s">
        <v>89</v>
      </c>
      <c r="D60" s="62" t="s">
        <v>79</v>
      </c>
      <c r="E60" s="217"/>
      <c r="F60" s="262"/>
      <c r="I60" s="105" t="s">
        <v>146</v>
      </c>
      <c r="J60" s="14"/>
      <c r="K60" s="195" t="s">
        <v>162</v>
      </c>
    </row>
    <row r="61" spans="3:11" ht="15" customHeight="1">
      <c r="C61" s="66" t="s">
        <v>90</v>
      </c>
      <c r="D61" s="62" t="s">
        <v>79</v>
      </c>
      <c r="E61" s="217"/>
      <c r="F61" s="262"/>
      <c r="I61" s="105" t="s">
        <v>146</v>
      </c>
      <c r="J61" s="14"/>
      <c r="K61" s="195" t="s">
        <v>162</v>
      </c>
    </row>
    <row r="62" spans="3:11" ht="15" customHeight="1">
      <c r="C62" s="67" t="s">
        <v>91</v>
      </c>
      <c r="D62" s="64" t="s">
        <v>79</v>
      </c>
      <c r="E62" s="218"/>
      <c r="F62" s="263"/>
      <c r="I62" s="105" t="s">
        <v>146</v>
      </c>
      <c r="J62" s="14"/>
      <c r="K62" s="195" t="s">
        <v>162</v>
      </c>
    </row>
    <row r="63" spans="3:11">
      <c r="I63" s="150"/>
      <c r="J63" s="14"/>
    </row>
    <row r="64" spans="3:11">
      <c r="I64" s="150"/>
    </row>
    <row r="65" spans="9:9">
      <c r="I65" s="150"/>
    </row>
    <row r="66" spans="9:9">
      <c r="I66" s="150"/>
    </row>
    <row r="67" spans="9:9">
      <c r="I67" s="150"/>
    </row>
    <row r="68" spans="9:9">
      <c r="I68" s="150"/>
    </row>
    <row r="69" spans="9:9">
      <c r="I69" s="150"/>
    </row>
    <row r="70" spans="9:9">
      <c r="I70" s="150"/>
    </row>
    <row r="71" spans="9:9">
      <c r="I71" s="150"/>
    </row>
    <row r="72" spans="9:9">
      <c r="I72" s="150"/>
    </row>
  </sheetData>
  <pageMargins left="0.25" right="0.25" top="0.75" bottom="0.75" header="0.3" footer="0.3"/>
  <pageSetup paperSize="9" scale="6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Changes summary</vt:lpstr>
      <vt:lpstr>Introduction</vt:lpstr>
      <vt:lpstr>Definitions</vt:lpstr>
      <vt:lpstr> Validations</vt:lpstr>
      <vt:lpstr>Checks and Totals</vt:lpstr>
      <vt:lpstr>Network assets - volume</vt:lpstr>
      <vt:lpstr>Non-network assets - volume</vt:lpstr>
      <vt:lpstr>Length</vt:lpstr>
      <vt:lpstr>Capacity</vt:lpstr>
      <vt:lpstr>Asset Age</vt:lpstr>
      <vt:lpstr>Terrain</vt:lpstr>
      <vt:lpstr>'Asset Age'!Print_Area</vt:lpstr>
      <vt:lpstr>Capacity!Print_Area</vt:lpstr>
      <vt:lpstr>Length!Print_Area</vt:lpstr>
      <vt:lpstr>'Network assets - volume'!Print_Area</vt:lpstr>
      <vt:lpstr>'Non-network assets - volume'!Print_Area</vt:lpstr>
      <vt:lpstr>Terrain!Print_Area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2022-03-22T03:13:20Z</dcterms:created>
  <dcterms:modified xsi:type="dcterms:W3CDTF">2024-03-30T04:55:46Z</dcterms:modified>
</cp:coreProperties>
</file>