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jankell\AppData\Roaming\iManage\Work\Recent\AER213511 - Data Refresh - Regulatory Information Instrument\"/>
    </mc:Choice>
  </mc:AlternateContent>
  <xr:revisionPtr revIDLastSave="0" documentId="13_ncr:1_{065ADE2A-FE9A-4413-B3F6-AF601C1683D9}" xr6:coauthVersionLast="47" xr6:coauthVersionMax="47" xr10:uidLastSave="{00000000-0000-0000-0000-000000000000}"/>
  <bookViews>
    <workbookView xWindow="-120" yWindow="-120" windowWidth="29040" windowHeight="15840" tabRatio="773" xr2:uid="{00000000-000D-0000-FFFF-FFFF00000000}"/>
  </bookViews>
  <sheets>
    <sheet name="Changes summary" sheetId="23" r:id="rId1"/>
    <sheet name="Introduction" sheetId="2" r:id="rId2"/>
    <sheet name="Definitions" sheetId="19" r:id="rId3"/>
    <sheet name="Validations" sheetId="10" r:id="rId4"/>
    <sheet name="Checks and Totals" sheetId="20" r:id="rId5"/>
    <sheet name="Energy delivered by CR Tariff" sheetId="17" r:id="rId6"/>
    <sheet name="Energy delivered by NCR Tariff" sheetId="18" r:id="rId7"/>
    <sheet name="Energy delivered|received" sheetId="12" r:id="rId8"/>
    <sheet name="Maximum Demand" sheetId="13" r:id="rId9"/>
    <sheet name="Connections" sheetId="14" r:id="rId10"/>
    <sheet name="Replacement &amp; Maintenance" sheetId="24" r:id="rId11"/>
    <sheet name="Other outputs" sheetId="15" r:id="rId12"/>
    <sheet name="Export Services" sheetId="22" r:id="rId13"/>
  </sheets>
  <externalReferences>
    <externalReference r:id="rId14"/>
  </externalReferences>
  <definedNames>
    <definedName name="dms_TradingName">'[1]Business &amp; other details'!$C$14</definedName>
    <definedName name="_xlnm.Print_Area" localSheetId="9">Connections!$C$1:$I$65</definedName>
    <definedName name="_xlnm.Print_Area" localSheetId="5">'Energy delivered by CR Tariff'!$C$1:$J$32</definedName>
    <definedName name="_xlnm.Print_Area" localSheetId="6">'Energy delivered by NCR Tariff'!$C$1:$J$49</definedName>
    <definedName name="_xlnm.Print_Area" localSheetId="7">'Energy delivered|received'!$C$1:$I$36</definedName>
    <definedName name="_xlnm.Print_Area" localSheetId="12">'Export Services'!$C$1:$I$13</definedName>
    <definedName name="_xlnm.Print_Area" localSheetId="8">'Maximum Demand'!$C$1:$I$219</definedName>
    <definedName name="_xlnm.Print_Area" localSheetId="11">'Other outputs'!$C$1:$I$106</definedName>
    <definedName name="_xlnm.Print_Area" localSheetId="10">'Replacement &amp; Maintenance'!$C$1:$K$155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20" l="1"/>
  <c r="L24" i="20"/>
  <c r="L25" i="20"/>
  <c r="L26" i="20"/>
  <c r="L27" i="20"/>
  <c r="L22" i="20"/>
  <c r="L16" i="20"/>
  <c r="L17" i="20"/>
  <c r="L18" i="20"/>
  <c r="L19" i="20"/>
  <c r="L20" i="20"/>
  <c r="L15" i="20"/>
  <c r="L13" i="20"/>
  <c r="L12" i="20"/>
  <c r="L11" i="20"/>
  <c r="L10" i="20"/>
  <c r="L9" i="20"/>
  <c r="L8" i="20"/>
  <c r="L29" i="20"/>
  <c r="L6" i="20"/>
  <c r="G72" i="18" l="1"/>
  <c r="G63" i="18"/>
  <c r="G54" i="18"/>
  <c r="G45" i="18"/>
  <c r="G33" i="18"/>
  <c r="G28" i="18"/>
  <c r="G20" i="18"/>
  <c r="G12" i="18"/>
  <c r="G63" i="17"/>
  <c r="G72" i="17"/>
  <c r="G54" i="17"/>
  <c r="G45" i="17"/>
  <c r="G33" i="17"/>
  <c r="G28" i="17"/>
  <c r="G20" i="17"/>
  <c r="G12" i="17"/>
  <c r="G73" i="18" l="1"/>
  <c r="G73" i="17"/>
  <c r="G34" i="18"/>
  <c r="G34" i="17"/>
  <c r="L43" i="20"/>
  <c r="L42" i="20"/>
  <c r="L41" i="20"/>
  <c r="L39" i="20"/>
  <c r="L38" i="20"/>
  <c r="L37" i="20"/>
  <c r="L35" i="20"/>
  <c r="L34" i="20"/>
  <c r="L33" i="20"/>
  <c r="L31" i="20"/>
  <c r="L30" i="20"/>
  <c r="F12" i="12" l="1"/>
</calcChain>
</file>

<file path=xl/sharedStrings.xml><?xml version="1.0" encoding="utf-8"?>
<sst xmlns="http://schemas.openxmlformats.org/spreadsheetml/2006/main" count="3183" uniqueCount="674">
  <si>
    <t>Rules applying</t>
  </si>
  <si>
    <t>RESIDENTIAL</t>
  </si>
  <si>
    <t>Tariff name</t>
  </si>
  <si>
    <t>Operational outputs are measures of the activities undertaken by a DNSP or the volume of services delivered to customers by the DNSP.</t>
  </si>
  <si>
    <t>Energy delivered</t>
  </si>
  <si>
    <t>Controlled load energy deliveries</t>
  </si>
  <si>
    <t>Demand</t>
  </si>
  <si>
    <t>Non-coincident Summated Raw System Annual Maximum Demand</t>
  </si>
  <si>
    <t>Coincident Raw System Annual Maximum Demand</t>
  </si>
  <si>
    <t>Coincident Weather Adjusted System Annual Maximum Demand 10% POE</t>
  </si>
  <si>
    <t>Coincident Weather Adjusted System Annual Maximum Demand 50% POE</t>
  </si>
  <si>
    <t>EB3.4.3.1</t>
  </si>
  <si>
    <t>EB3.4.3.2</t>
  </si>
  <si>
    <t>EB3.4.3.3</t>
  </si>
  <si>
    <t>EB3.4.3.4</t>
  </si>
  <si>
    <t>MW</t>
  </si>
  <si>
    <t>MVA</t>
  </si>
  <si>
    <t>Maximum demand characteristics</t>
  </si>
  <si>
    <t>Summer/winter peaking classification</t>
  </si>
  <si>
    <t xml:space="preserve">Embedded generation at time of Coincident raw system annual maximum demand </t>
  </si>
  <si>
    <t>Substation Rating</t>
  </si>
  <si>
    <t>Adjustments - Embedded generation</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</si>
  <si>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</si>
  <si>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</si>
  <si>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</si>
  <si>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</si>
  <si>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</si>
  <si>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</si>
  <si>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</si>
  <si>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</si>
  <si>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</si>
  <si>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</si>
  <si>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</si>
  <si>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</si>
  <si>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</si>
  <si>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</si>
  <si>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Overhead</t>
  </si>
  <si>
    <t>Underground</t>
  </si>
  <si>
    <t>Metering activities</t>
  </si>
  <si>
    <t>Meter Type 4</t>
  </si>
  <si>
    <t>Meter Type 5</t>
  </si>
  <si>
    <t>Meter Type 6</t>
  </si>
  <si>
    <t>Meter Type 7</t>
  </si>
  <si>
    <t>Fee based services</t>
  </si>
  <si>
    <t>Other</t>
  </si>
  <si>
    <t>Quoted services</t>
  </si>
  <si>
    <t>Number of services provided</t>
  </si>
  <si>
    <t>HV Feeder Augmentations - Overhead Lines</t>
  </si>
  <si>
    <t>HV Feeder Augmentations - Underground Cables</t>
  </si>
  <si>
    <t>LV Feeder Augmentations - Overhead Lines</t>
  </si>
  <si>
    <t>LV Feeder Augmentations - Underground Cables</t>
  </si>
  <si>
    <t>Distribution Substation Augmentations - Pole Mounted</t>
  </si>
  <si>
    <t>Distribution Substation Augmentations - Ground Mounted</t>
  </si>
  <si>
    <t>Distribution Substation Augmentations - Indoor</t>
  </si>
  <si>
    <t>Project Overview</t>
  </si>
  <si>
    <t>Validation Rules</t>
  </si>
  <si>
    <t xml:space="preserve">Car </t>
  </si>
  <si>
    <t>Light Commercial Vehicle</t>
  </si>
  <si>
    <t>Elevated Work Platform (LCV)</t>
  </si>
  <si>
    <t>Elevated Work Platform (HCV)</t>
  </si>
  <si>
    <t>Heavy Commercial Vehicle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</si>
  <si>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</si>
  <si>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</si>
  <si>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</si>
  <si>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</si>
  <si>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</si>
  <si>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</si>
  <si>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</si>
  <si>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</si>
  <si>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</si>
  <si>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</si>
  <si>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</si>
  <si>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</si>
  <si>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</si>
  <si>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</si>
  <si>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</si>
  <si>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</si>
  <si>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</si>
  <si>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</si>
  <si>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</si>
  <si>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</si>
  <si>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</si>
  <si>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</si>
  <si>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</si>
  <si>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</si>
  <si>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</si>
  <si>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</si>
  <si>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</si>
  <si>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</si>
  <si>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</si>
  <si>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</si>
  <si>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</si>
  <si>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</si>
  <si>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</si>
  <si>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</si>
  <si>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</si>
  <si>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Distribution substations installed</t>
  </si>
  <si>
    <t>=</t>
  </si>
  <si>
    <t>MWh</t>
  </si>
  <si>
    <t>Connections</t>
  </si>
  <si>
    <t>Other outputs</t>
  </si>
  <si>
    <t>Current RIN reference</t>
  </si>
  <si>
    <t>TARIFF NAME</t>
  </si>
  <si>
    <t>TARIFF CODE</t>
  </si>
  <si>
    <t>Units</t>
  </si>
  <si>
    <t>Compounding Definitions</t>
  </si>
  <si>
    <t>Term</t>
  </si>
  <si>
    <t>Definition</t>
  </si>
  <si>
    <t>Totals and Data Hierarchies</t>
  </si>
  <si>
    <t>Worksheet</t>
  </si>
  <si>
    <t>Table</t>
  </si>
  <si>
    <t>Sub table</t>
  </si>
  <si>
    <t>Reference</t>
  </si>
  <si>
    <t>Tables</t>
  </si>
  <si>
    <t>Check</t>
  </si>
  <si>
    <t>Total</t>
  </si>
  <si>
    <t>Energy delivery by time of delivery</t>
  </si>
  <si>
    <t>Energy delivery by CR tariff 
+ 
Energy delivery by NCR tariff</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</si>
  <si>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</si>
  <si>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Energy delivered by CR Tariff</t>
  </si>
  <si>
    <t>Energy delivered by NCR Tariff</t>
  </si>
  <si>
    <t>All tables</t>
  </si>
  <si>
    <t>Free text - unique identifier for each substation</t>
  </si>
  <si>
    <t>≥0</t>
  </si>
  <si>
    <t>NULL invalid</t>
  </si>
  <si>
    <t>ENERGY DELIVERY BY TIME OF DELIVERY</t>
  </si>
  <si>
    <t>ENERGY RECEIVED BY TIME OF RECEIPT</t>
  </si>
  <si>
    <t>ENERGY RECEIVED FROM EMBEDDED GENERATION BY TIME OF RECEIPT</t>
  </si>
  <si>
    <t>Summer/Winter</t>
  </si>
  <si>
    <t>DD/MM/YYYY</t>
  </si>
  <si>
    <t>hh:mm:ss</t>
  </si>
  <si>
    <t>Seasonal peak</t>
  </si>
  <si>
    <t>Coincident Maximum Demand by zone substation</t>
  </si>
  <si>
    <t>Non-coincident Maximum Demand by zone substation</t>
  </si>
  <si>
    <t>DD MM YYYY hh:mm:ss</t>
  </si>
  <si>
    <t>Input cells</t>
  </si>
  <si>
    <t xml:space="preserve">REMOTE METER RE-CONFIGURATION </t>
  </si>
  <si>
    <t xml:space="preserve">REMOTE METER READING </t>
  </si>
  <si>
    <t xml:space="preserve">METER MAINTENANCE </t>
  </si>
  <si>
    <t xml:space="preserve">METER REPLACEMENT </t>
  </si>
  <si>
    <t xml:space="preserve">NEW METER INSTALLATION </t>
  </si>
  <si>
    <t xml:space="preserve">SPECIAL METER READING </t>
  </si>
  <si>
    <t xml:space="preserve">SCHEDULED METER READING </t>
  </si>
  <si>
    <t xml:space="preserve">METER INVESTIGATION </t>
  </si>
  <si>
    <t xml:space="preserve">METER TESTING </t>
  </si>
  <si>
    <t xml:space="preserve">METER PURCHASE </t>
  </si>
  <si>
    <t>&lt;additional rows allowed&gt;</t>
  </si>
  <si>
    <t>NUMBER PURCHASED</t>
  </si>
  <si>
    <t>NUMBER LEASED</t>
  </si>
  <si>
    <t>POLES BY: HIGHEST OPERATING VOLTAGE; MATERIAL TYPE</t>
  </si>
  <si>
    <r>
      <t xml:space="preserve">POLE TOP STRUCTURES BY: </t>
    </r>
    <r>
      <rPr>
        <b/>
        <sz val="10"/>
        <color rgb="FF000000"/>
        <rFont val="Arial"/>
        <family val="2"/>
      </rPr>
      <t>HIGHEST OPERATING VOLTAGE</t>
    </r>
  </si>
  <si>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</si>
  <si>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</si>
  <si>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</si>
  <si>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</si>
  <si>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SCADA, NETWORK CONTROL AND PROTECTION SYSTEMS BY: FUNCTION</t>
  </si>
  <si>
    <t>OTHER BY: BUSINESS SPECIFIED CATEGORIES</t>
  </si>
  <si>
    <t>SWITCHGEAR BY: HIGHEST OPERATING VOLTAGE; SWITCH FUNCTION</t>
  </si>
  <si>
    <t>UNITS UPGRADED</t>
  </si>
  <si>
    <t>UNITS ADDED</t>
  </si>
  <si>
    <t>Fee-based services</t>
  </si>
  <si>
    <t>Motor Vehicles</t>
  </si>
  <si>
    <t>Asset Augmentation Activities</t>
  </si>
  <si>
    <t>Tariff code</t>
  </si>
  <si>
    <t>Maximum Demand</t>
  </si>
  <si>
    <t>Date and time coincident Raw System Annual Maximum Demand occurred</t>
  </si>
  <si>
    <t>CA4.2.2</t>
  </si>
  <si>
    <t>Annual system maximum demand characteristics at the transmission connection point</t>
  </si>
  <si>
    <t>EB3.4.1.1</t>
  </si>
  <si>
    <t>EB3.4.1.2</t>
  </si>
  <si>
    <t>EB3.4.1.3</t>
  </si>
  <si>
    <t>Data category 02: Operational outputs</t>
  </si>
  <si>
    <t>Total energy delivered</t>
  </si>
  <si>
    <t>CA5.3.1</t>
  </si>
  <si>
    <t>Raw Adjusted Maximum Demand</t>
  </si>
  <si>
    <t>Date Maximum Demand occurred</t>
  </si>
  <si>
    <t>Half hour time period Maximum Demand occurred</t>
  </si>
  <si>
    <t>Weather Corrected Maximum Demand 10% POE</t>
  </si>
  <si>
    <t>Weather Corrected Maximum Demand 50% POE</t>
  </si>
  <si>
    <t>Time of use</t>
  </si>
  <si>
    <t>CA2.5.1</t>
  </si>
  <si>
    <t>CA4.3.1</t>
  </si>
  <si>
    <t>CA4.4.1</t>
  </si>
  <si>
    <t>CA2.2.1</t>
  </si>
  <si>
    <t>CA2.3.3</t>
  </si>
  <si>
    <t>CA2.6.3</t>
  </si>
  <si>
    <t>CA5.4.1</t>
  </si>
  <si>
    <t>AR3.6.8</t>
  </si>
  <si>
    <t>&lt;Zone substation 1 name&gt;</t>
  </si>
  <si>
    <t>&lt;Zone substation 2 name&gt;</t>
  </si>
  <si>
    <t>System maximum demand</t>
  </si>
  <si>
    <t>Coincident maximum demand by zone substation</t>
  </si>
  <si>
    <t>Non-coincident maximum demand by zone substation</t>
  </si>
  <si>
    <t>Other connection activities</t>
  </si>
  <si>
    <t>Asset augmentation activities</t>
  </si>
  <si>
    <t>Motor vehicles</t>
  </si>
  <si>
    <t>Data requirements</t>
  </si>
  <si>
    <t>Change</t>
  </si>
  <si>
    <t>Rationale</t>
  </si>
  <si>
    <t>Residential customer</t>
  </si>
  <si>
    <t>Residential embedded generation</t>
  </si>
  <si>
    <t>Maximum demand</t>
  </si>
  <si>
    <t>Export Volumes - Net metered volume of energy exported</t>
  </si>
  <si>
    <t>Export Services</t>
  </si>
  <si>
    <t>Feeder</t>
  </si>
  <si>
    <t>NEW</t>
  </si>
  <si>
    <t>Meter Type 1-3</t>
  </si>
  <si>
    <t>MWh values</t>
  </si>
  <si>
    <t>MW values</t>
  </si>
  <si>
    <t>MVA Values</t>
  </si>
  <si>
    <t>NULL invalid, where row descriptor exists</t>
  </si>
  <si>
    <t>Assurance standard - Non-Financial data</t>
  </si>
  <si>
    <t>ASAE3000</t>
  </si>
  <si>
    <t>Assets maintained</t>
  </si>
  <si>
    <t>Assets inspected</t>
  </si>
  <si>
    <t>replaces CA 2.8.1</t>
  </si>
  <si>
    <t>NULL valid</t>
  </si>
  <si>
    <t>Activities and services</t>
  </si>
  <si>
    <t>EB3.4.1.4</t>
  </si>
  <si>
    <t xml:space="preserve">Residential customers </t>
  </si>
  <si>
    <t xml:space="preserve">Non-residential low voltage demand tariff customers </t>
  </si>
  <si>
    <t xml:space="preserve">Non-residential high voltage demand tariff customers </t>
  </si>
  <si>
    <t>Small business</t>
  </si>
  <si>
    <t>Small customer</t>
  </si>
  <si>
    <t>Demand tariff</t>
  </si>
  <si>
    <t>%</t>
  </si>
  <si>
    <t>Asset replacement and maintenance activities</t>
  </si>
  <si>
    <t>Non-residential customers not on demand tariffs</t>
  </si>
  <si>
    <t>≤</t>
  </si>
  <si>
    <t>PROPORTION OF TOTAL FLEET EXPENDITURE ALLOCATED AS REGULATORY EXPENDITURE</t>
  </si>
  <si>
    <t>Zone substation</t>
  </si>
  <si>
    <t>Embedded generator</t>
  </si>
  <si>
    <t>Shoulder times</t>
  </si>
  <si>
    <t>Controlled load</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</si>
  <si>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</si>
  <si>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</si>
  <si>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Coincident maximum demand</t>
  </si>
  <si>
    <t>Coincident raw system annual maximum demand</t>
  </si>
  <si>
    <t>Raw adjusted maximum demand</t>
  </si>
  <si>
    <t>Energy delivered | received</t>
  </si>
  <si>
    <t>All substation names</t>
  </si>
  <si>
    <t>Energy received from non-residential embedded generation not included in above categories</t>
  </si>
  <si>
    <t xml:space="preserve">Energy received from residential embedded generation not included in above categories </t>
  </si>
  <si>
    <t>NULL invalid if tariff name row descriptor &lt;&gt; NULL</t>
  </si>
  <si>
    <t>OTHER METERING SERVICES</t>
  </si>
  <si>
    <t>1 = 100%</t>
  </si>
  <si>
    <t>≥ 0; ≤ 1</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</si>
  <si>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</si>
  <si>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Other customer class energy deliveries</t>
  </si>
  <si>
    <t>Energy into DNSP network at on-peak times from non-residential embedded generation</t>
  </si>
  <si>
    <t>Energy into DNSP network at on-peak times from residential embedded generation</t>
  </si>
  <si>
    <t>Energy into DNSP network at on-peak times</t>
  </si>
  <si>
    <t>Energy into DNSP network at off-peak times from non-residential embedded generation</t>
  </si>
  <si>
    <t>Energy into DNSP network at off-peak times from residential embedded generation</t>
  </si>
  <si>
    <t>Energy into DNSP network at off-peak times</t>
  </si>
  <si>
    <t>Energy delivery where time of use is not a determinant</t>
  </si>
  <si>
    <t>Energy delivery at on-peak times</t>
  </si>
  <si>
    <t xml:space="preserve">Energy delivery at Shoulder times </t>
  </si>
  <si>
    <t>Energy delivery at off-peak times</t>
  </si>
  <si>
    <t>Energy delivery to unmetered supplies</t>
  </si>
  <si>
    <t xml:space="preserve">Energy into DNSP network at shoulder times </t>
  </si>
  <si>
    <t>Energy into DNSP network at shoulder times from non-residential embedded generation</t>
  </si>
  <si>
    <t>Energy into DNSP network at shoulder times from residential embedded generation</t>
  </si>
  <si>
    <t>New connections - standard control services</t>
  </si>
  <si>
    <t>New connections - excluding standard control services</t>
  </si>
  <si>
    <t>Export volumes - net metered volume of energy exported</t>
  </si>
  <si>
    <t>Number of connections</t>
  </si>
  <si>
    <t>Number of activities</t>
  </si>
  <si>
    <t>Number of assets</t>
  </si>
  <si>
    <t>˂ = 11 kV; Fuse</t>
  </si>
  <si>
    <t>˂ = 11 kV;  Circuit Breaker</t>
  </si>
  <si>
    <t>&gt; 11 kV &amp; &lt; = 22 kV; Switch</t>
  </si>
  <si>
    <t>&gt; 11 kV &amp; &lt; = 22 kV; Circuit Breaker</t>
  </si>
  <si>
    <t>&gt; 22 kV &amp; &lt; = 33 kV; Switch</t>
  </si>
  <si>
    <t>&gt; 22 kV &amp; &lt; = 33 kV; Circuit Breaker</t>
  </si>
  <si>
    <t>&gt; 33 kV &amp; &lt; = 66 kV; Switch</t>
  </si>
  <si>
    <t>&gt; 33 kV &amp; &lt; = 66 kV; Circuit Breaker</t>
  </si>
  <si>
    <t>&gt; 66 kV &amp; &lt; = 132 kV; Switch</t>
  </si>
  <si>
    <t>&gt; 66 kV &amp; &lt; = 132 kV; Circuit Breaker</t>
  </si>
  <si>
    <t>&gt; 132 kV; Switch</t>
  </si>
  <si>
    <t>&gt; 132 kV; Circuit Breaker</t>
  </si>
  <si>
    <t>Luminaires;  Major Road</t>
  </si>
  <si>
    <t>Luminaires;  Minor Road</t>
  </si>
  <si>
    <t>Brackets; Major Road</t>
  </si>
  <si>
    <t>Brackets; Minor Road</t>
  </si>
  <si>
    <t>Lamps; Major Road</t>
  </si>
  <si>
    <t>Lamps; Minor Road</t>
  </si>
  <si>
    <t>Poles / Columns; Major Road</t>
  </si>
  <si>
    <t>Poles / Columns; Minor Road</t>
  </si>
  <si>
    <t>PUBLIC LIGHTING BY: ASSET TYPE; LIGHTING OBLIGATION</t>
  </si>
  <si>
    <t>Assets added</t>
  </si>
  <si>
    <t xml:space="preserve">MVA </t>
  </si>
  <si>
    <t>Number of substations</t>
  </si>
  <si>
    <t>km</t>
  </si>
  <si>
    <t xml:space="preserve">Number of assets </t>
  </si>
  <si>
    <t>Augmentation HV - net circuit length</t>
  </si>
  <si>
    <t>Augmentation LV - net circuit length</t>
  </si>
  <si>
    <t>Energy</t>
  </si>
  <si>
    <t>AR P1.1</t>
  </si>
  <si>
    <t>RESIDENTIAL CUSTOMERS</t>
  </si>
  <si>
    <t>NON RESIDENTIAL HIGH VOLTAGE CUSTOMERS</t>
  </si>
  <si>
    <t>AR P1.3</t>
  </si>
  <si>
    <t>Customer not on demand tariff</t>
  </si>
  <si>
    <t>Probability of Exceedance (POE)</t>
  </si>
  <si>
    <t xml:space="preserve">Free text - must be consistent with previous years reporting terms (unless new). </t>
  </si>
  <si>
    <t>Asset failure</t>
  </si>
  <si>
    <t>Asset replacement</t>
  </si>
  <si>
    <t>Underground asset (cable)</t>
  </si>
  <si>
    <t>Overhead conductor</t>
  </si>
  <si>
    <t>Pole</t>
  </si>
  <si>
    <t>Pole top structure</t>
  </si>
  <si>
    <t>SCADA and network control and protection systems</t>
  </si>
  <si>
    <t>Service lines</t>
  </si>
  <si>
    <t>Switchgear</t>
  </si>
  <si>
    <t>Transformer</t>
  </si>
  <si>
    <t>Augmentation</t>
  </si>
  <si>
    <t>Distribution substation</t>
  </si>
  <si>
    <t>HV Feeder</t>
  </si>
  <si>
    <t>LV Feeder</t>
  </si>
  <si>
    <t>Substation</t>
  </si>
  <si>
    <t>Circuit Length</t>
  </si>
  <si>
    <t>New connections</t>
  </si>
  <si>
    <t>Standard control services</t>
  </si>
  <si>
    <t>Subdivision connection</t>
  </si>
  <si>
    <t>CA/AR 2.5.2</t>
  </si>
  <si>
    <t>Car</t>
  </si>
  <si>
    <t>Elevated work platform (HCV)</t>
  </si>
  <si>
    <t>Elevated work platform (LCV)</t>
  </si>
  <si>
    <t>Light commercial vehicle</t>
  </si>
  <si>
    <t>Motor vehicle</t>
  </si>
  <si>
    <t>Meter</t>
  </si>
  <si>
    <t>Meter investigation</t>
  </si>
  <si>
    <t>Meter maintenance</t>
  </si>
  <si>
    <t>Meter purchase</t>
  </si>
  <si>
    <t>Meter testing</t>
  </si>
  <si>
    <t>Meter type 1-3</t>
  </si>
  <si>
    <t>Meter type 4</t>
  </si>
  <si>
    <t>Meter type 5</t>
  </si>
  <si>
    <t>Meter type 6</t>
  </si>
  <si>
    <t>Metering services</t>
  </si>
  <si>
    <t>New meter installation</t>
  </si>
  <si>
    <t>Other metering services</t>
  </si>
  <si>
    <t>Remote meter reading</t>
  </si>
  <si>
    <t>Remote meter re-configuration</t>
  </si>
  <si>
    <t>Scheduled meter reading</t>
  </si>
  <si>
    <t>Special meter reading</t>
  </si>
  <si>
    <t>Maximum demand (DRMG) by feeder</t>
  </si>
  <si>
    <t>LOW VOLTAGE SMALL BUSINESS CUSTOMERS</t>
  </si>
  <si>
    <t>LOW VOLTAGE NON RESIDENTIAL CUSTOMERS (excluding small business)</t>
  </si>
  <si>
    <t>&lt;Business specific tariff name 1&gt;</t>
  </si>
  <si>
    <t>&lt;Business specific tariff code 1&gt;</t>
  </si>
  <si>
    <t>&lt;Business specific tariff name 2&gt;</t>
  </si>
  <si>
    <t>&lt;Business specific tariff code 2&gt;</t>
  </si>
  <si>
    <t>&lt;Business specific tariff name 3&gt;</t>
  </si>
  <si>
    <t>&lt;Business specific tariff code 3&gt;</t>
  </si>
  <si>
    <t>&lt;Business specific tariff name 4&gt;</t>
  </si>
  <si>
    <t>&lt;Business specific tariff code 4&gt;</t>
  </si>
  <si>
    <t>&lt;Business specific tariff name 5&gt;</t>
  </si>
  <si>
    <t>&lt;Business specific tariff code 5&gt;</t>
  </si>
  <si>
    <t>Cost reflective tariff</t>
  </si>
  <si>
    <t>Customer (tariff)</t>
  </si>
  <si>
    <t>High voltage customer</t>
  </si>
  <si>
    <t>Low voltage customer</t>
  </si>
  <si>
    <t>Meter type 7</t>
  </si>
  <si>
    <t>Metered customer</t>
  </si>
  <si>
    <t>Non cost reflective tariff</t>
  </si>
  <si>
    <t>Non-residential customer</t>
  </si>
  <si>
    <t>ES Info Req 1.1</t>
  </si>
  <si>
    <t>NULL valid if feeder classification does not apply to the distribution network.</t>
  </si>
  <si>
    <t>Energy delivered|received</t>
  </si>
  <si>
    <t>Residential 
+ 
Low voltage small business
+
Low voltage non-residential  (excluding small business)
+ 
Non residential high voltage</t>
  </si>
  <si>
    <t>Energy exported</t>
  </si>
  <si>
    <t>Export services</t>
  </si>
  <si>
    <t>Net metered volumes</t>
  </si>
  <si>
    <t>CBD feeder</t>
  </si>
  <si>
    <t>Long rural feeder</t>
  </si>
  <si>
    <t>Short rural feeder</t>
  </si>
  <si>
    <t>Customers (tariff) by meter type</t>
  </si>
  <si>
    <t>Customers (tariff) by tariff</t>
  </si>
  <si>
    <t>Residential connection</t>
  </si>
  <si>
    <t>HV Feeder Augmentations - Overhead conductor</t>
  </si>
  <si>
    <t>LV Feeder Augmentations - Overhead conductor</t>
  </si>
  <si>
    <t>Urban feeder</t>
  </si>
  <si>
    <t>Free text - The services identified must match the services listed in the annual tariff proposal for the reporting period.</t>
  </si>
  <si>
    <t>AER Network information requirements review</t>
  </si>
  <si>
    <t>Commercial/industrial connection</t>
  </si>
  <si>
    <t>˂ = 1 kV; Composite pole</t>
  </si>
  <si>
    <t>&gt; 1 kV &amp; &lt; = 11 kV; Composite pole</t>
  </si>
  <si>
    <t>˃ 11 kV &amp; &lt; = 22 kV; Composite pole</t>
  </si>
  <si>
    <t>&gt; 22 kV &amp; &lt; = 66 kV; Composite pole</t>
  </si>
  <si>
    <t>&gt; 66 kV &amp; &lt; = 132 kV; Composite pole</t>
  </si>
  <si>
    <t>&gt; 132 kV; Composite pole</t>
  </si>
  <si>
    <t>˂ = 1 kV; Pole - other technology</t>
  </si>
  <si>
    <t>&gt; 1 kV &amp; &lt; = 11 kV; Pole - other technology</t>
  </si>
  <si>
    <t>˃ 11 kV &amp; &lt; = 22 kV; Pole - other technology</t>
  </si>
  <si>
    <t>&gt; 22 kV &amp; &lt; = 66 kV; Pole - other technology</t>
  </si>
  <si>
    <t>&gt; 66 kV &amp; &lt; = 132 kV; Pole - other technology</t>
  </si>
  <si>
    <t>&gt; 132 kV; Pole - other technology</t>
  </si>
  <si>
    <t>Pole - other technology</t>
  </si>
  <si>
    <t>Composite pole</t>
  </si>
  <si>
    <t>CBD</t>
  </si>
  <si>
    <t>Short rural</t>
  </si>
  <si>
    <t>Long rural</t>
  </si>
  <si>
    <t>Feeder classification</t>
  </si>
  <si>
    <t>Urban / TAS - Urban</t>
  </si>
  <si>
    <t>TAS - Low density rural</t>
  </si>
  <si>
    <t>TAS - High density rural</t>
  </si>
  <si>
    <t>TAS - High density commercial</t>
  </si>
  <si>
    <t>TAS - Critical infrastructure</t>
  </si>
  <si>
    <t>TAS - Urban</t>
  </si>
  <si>
    <t>Customer (benchmarking)</t>
  </si>
  <si>
    <t>Off-peak times</t>
  </si>
  <si>
    <t>On-peak times</t>
  </si>
  <si>
    <t>Weather adjusted maximum demand</t>
  </si>
  <si>
    <t>High voltage connection</t>
  </si>
  <si>
    <t>Low voltage connection</t>
  </si>
  <si>
    <t>Public lighting assets</t>
  </si>
  <si>
    <t>Energy delivered by Cost Reflective / Non-Cost Reflective tariff</t>
  </si>
  <si>
    <t>Tariff that is structured to reflect the cost of consuming electricity. These tariffs generally vary by time of day - that is energy charges are highest in peak demand periods, and lowest at off peak times.</t>
  </si>
  <si>
    <t>An energised connection point.</t>
  </si>
  <si>
    <t>The amount of electricity transported out of NSP's network (measured in MWh), metered or estimated at the customer charging location rather than the import location.</t>
  </si>
  <si>
    <t>Customer connected at higher than 415 volts.</t>
  </si>
  <si>
    <t>Customer connected at 240 or 415 volts.</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</si>
  <si>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</si>
  <si>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</si>
  <si>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</si>
  <si>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</si>
  <si>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</si>
  <si>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A connection point for an unmetered customer.</t>
  </si>
  <si>
    <t>A connection point that has a meter installed, and whose energy use is measured.</t>
  </si>
  <si>
    <t>A customer who purchases energy not principally for personal, household or domestic use at premises.</t>
  </si>
  <si>
    <t>A customer, usually residential or small business, whose annual usage falls under the relevant jurisdictional threshold (generally 100MWh).</t>
  </si>
  <si>
    <t>The unique code used by the distribution business to identify each tariff.</t>
  </si>
  <si>
    <t>The name used by the distribution business to identify the tariff in its annual pricing proposal.</t>
  </si>
  <si>
    <t>Energy deliveries where the supply of electricity is controlled by DNSP.</t>
  </si>
  <si>
    <t>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 shelters, security lighting and traffic signals where not metered). Public lighting connections are not to be counted as when calculating the number of unmetered customers.
Customers (benchmarking) does not include customers on unregulated stand alone power systems.</t>
  </si>
  <si>
    <t>All customers who do not pay demand-based tariffs. These customers will typically pay a fixed charge and a charge based on energy consumption.</t>
  </si>
  <si>
    <t>A way of charging for electricity that is based on either the customer's actual Maximum Demand or a contracted level of demand. Customers on a demand tariff may also pay a fixed charge and a charge based on energy consumption in addition to the demand charge.</t>
  </si>
  <si>
    <t>Days and hours identified as off-peak energy delivery/receipt times by an NSP.</t>
  </si>
  <si>
    <t>Days and hours identified as peak energy delivery/receipt times by an NSP.</t>
  </si>
  <si>
    <t>Embedded Generation owned by a residential customer, includes domestic roof-top solar.</t>
  </si>
  <si>
    <t>Days and times that are not identified as either peak or off-peak energy delivery/receipt time by an NSP.</t>
  </si>
  <si>
    <t>The time energy flows between a customer and the network were recorded.</t>
  </si>
  <si>
    <t>Energy delivered to residential customers plus energy delivered to non-residential low voltage customers plus energy delivered to non-residential high voltage customers.</t>
  </si>
  <si>
    <t>Energy delivered is “calculated” rather than “metered”.</t>
  </si>
  <si>
    <t>The maximum demand measured for all transmission connection points within the distribution system. 
For a DNSP that is not connected to a transmission network it refers to connection points with major generators.</t>
  </si>
  <si>
    <t>The maximum demand measured for all connection points within the system.</t>
  </si>
  <si>
    <t>The likelihood that a threshold value will be surpassed. The POE is expressed as a percentage, and usually set at 10% or 50% in AER reporting requirements.</t>
  </si>
  <si>
    <t>Raw unadjusted maximum demand that is adjusted to system normal conditions. NSP must adjust to system normal conditions by accounting for (temporary) switching relevant to the network segment, and for temporary load changes from major customers (such as temporary closure of major industrial customers). NSP must not adjust maximum demand data for (permanent) transfers, block loads or embedded generation. The term, ‘raw’, refers to demand data that has not undergone weather correction.</t>
  </si>
  <si>
    <t>The network demand measured at the single point of time where it is at its highest level for the reporting period.</t>
  </si>
  <si>
    <t>This is the actual, unadjusted (i.e. not weather normalised) summation of actual raw demands for the requested asset level (either the zone substation or transmission connection point) at the time when this summation is greatest. The Maximum Demand does not include Embedded Generation. 
For a DNSP that is not connected to a transmission network, transmission connection point refers to connection points with major generators.</t>
  </si>
  <si>
    <t>The removal of the impact of temperature fluctuations so as to derive a maximum demand measure corrected to a probability of exceedance (PoE), usually 50% PoE and/or 10% PoE. (Also known as weather corrected maximum demand).</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</si>
  <si>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</si>
  <si>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power line, including underground cables, that is part of a distribution network.</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</si>
  <si>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</si>
  <si>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Work connecting any customer who is not a residential or unmetered customer.</t>
  </si>
  <si>
    <t>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t>
  </si>
  <si>
    <t>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t>
  </si>
  <si>
    <t>Multi-phase customer connections where the customer is supplied at HV and, as an example, may include the following:
(a)  large extension or augmentations of the HV feeders;
(b)  installation of a high voltage switching station or switch room.</t>
  </si>
  <si>
    <t>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</si>
  <si>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</si>
  <si>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t>
  </si>
  <si>
    <t>Multi-phase customer connection which are not simple connections and, as an example, may involve the following:
(a)  extension or augmentation of HV or sub transmission feeders;
(b)  installation of switching stations, switch rooms or similar facilities.</t>
  </si>
  <si>
    <t>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t>
  </si>
  <si>
    <t>Connection at higher than 415 volts.</t>
  </si>
  <si>
    <t>Connection at 240 or 415 volts.</t>
  </si>
  <si>
    <t>Connection services necessary to meet customer connection requests. This excludes alterations to existing connection assets.</t>
  </si>
  <si>
    <t>Work connecting un-reticulated lots or areas to the distribution network for residential subdivisions.</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</si>
  <si>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</si>
  <si>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The replacement of an asset with its modern equivalent where the asset has reached the end of its economic life.</t>
  </si>
  <si>
    <t>The number of assets inspected in accordance with an asset inspection cycle and/or in response to an asset failure.</t>
  </si>
  <si>
    <t>The number of assets subject to maintenance work, excluding asset inspection.</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</si>
  <si>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</si>
  <si>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</si>
  <si>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</si>
  <si>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Includes assets that provide a physical link and associated assets between the distribution network and a customer’s premises. It excludes any pole mounted assets and meters that are included in any other asset group.</t>
  </si>
  <si>
    <t>Work connecting any customer who purchases energy principally for personal, household or domestic use at premises.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</si>
  <si>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</si>
  <si>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</si>
  <si>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Include luminaires, brackets, lamps and dedicated public lighting poles (not poles that deliver network services).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</si>
  <si>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</si>
  <si>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The cost to investigate a metering request at a given supply point i.e. Interval data analysis; meter malfunction; wiring transposition (polarity) investigation; contestable metering investigation and meter tampering or bypass.</t>
  </si>
  <si>
    <t>The cost to repair a meter currently deployed in the field. Meter maintenance costs should include the expenditure related to operational repairs of the meter unit, not including capex.</t>
  </si>
  <si>
    <t>The direct material cost of purchasing the meter unit for installation or replacement. This includes the cost of delivery to DNSP’s store, including testing of equipment and inclusion of spare parts.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</si>
  <si>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</si>
  <si>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</si>
  <si>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</si>
  <si>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</si>
  <si>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</si>
  <si>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The use of remotely read interval metering infrastructure to perform meter reading and special meter reading.</t>
  </si>
  <si>
    <t>An actual meter reading performed according to a predefined schedule.</t>
  </si>
  <si>
    <t>An actual meter reading performed to support an out of cycle customer billing or consumption request.</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</si>
  <si>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</si>
  <si>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</si>
  <si>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t>
  </si>
  <si>
    <t>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</si>
  <si>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</si>
  <si>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Cars are motor vehicles other than those that comply with the definition of Light commercial vehicle, Heavy commercial vehicle, Elevated work platform (LCV), or Elevated work platform (HCV).</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</si>
  <si>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</si>
  <si>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</si>
  <si>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</si>
  <si>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</si>
  <si>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Electricity exported from a customer's premises to a distribution network.</t>
  </si>
  <si>
    <t>Export services are services provided by distribution networks to accept and distribute energy generated within its network either behind the meter or front of meter.</t>
  </si>
  <si>
    <t>Metered energy net of load.</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</si>
  <si>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</si>
  <si>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</si>
  <si>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feeder with a total feeder route length greater than 200 km, which is not a CBD feeder or urban feeder.</t>
  </si>
  <si>
    <t>A feeder with a total feeder route length less than 200 km, which is not a CBD feeder or urban feeder.</t>
  </si>
  <si>
    <t>Has the meaning as defined in the STPIS scheme and Distribution Reliability Measures Guideline.</t>
  </si>
  <si>
    <t>Consistent with the requirements of the Tasmanian Electricity Code.</t>
  </si>
  <si>
    <t>Other outputs - Metering activities</t>
  </si>
  <si>
    <t>Other outputs - Fee based and Quoted services</t>
  </si>
  <si>
    <t>Other outputs - Asset augmentation activities</t>
  </si>
  <si>
    <t>Other outputs - Motor vehicles</t>
  </si>
  <si>
    <t>A pole developed using a combination of materials, such as timber and concrete.</t>
  </si>
  <si>
    <t>Stobie poles, or poles made of materials not included elsewhere in the asset category.</t>
  </si>
  <si>
    <t>Maximum Demand (DRMG) by Feeder</t>
  </si>
  <si>
    <t>Coincident maximum demand by sub-transmission substation</t>
  </si>
  <si>
    <t>&lt;sub-transmission substation 1 name&gt;</t>
  </si>
  <si>
    <t>&lt;sub-transmission substation 2 name&gt;</t>
  </si>
  <si>
    <t>Non-coincident maximum demand by sub-transmission substation</t>
  </si>
  <si>
    <t>Coincident Maximum Demand by sub-transmission substation
Non-coincident Maximum Demand by sub-transmission substation
Coincident Maximum Demand by zone substation
Non-coincident Maximum Demand by zone substation</t>
  </si>
  <si>
    <t>Asset replacements</t>
  </si>
  <si>
    <t>Asset failures</t>
  </si>
  <si>
    <t>Coincident Maximum Demand by sub-transmission substation</t>
  </si>
  <si>
    <t>&lt;sub-transmission substation X name&gt;</t>
  </si>
  <si>
    <t>Non-coincident Maximum Demand by sub-transmission substation</t>
  </si>
  <si>
    <t>Must align with workbook 07: Capital Expenditure - replacement expenditure; and workbook 03: Network metrics - asset age</t>
  </si>
  <si>
    <t>NULL valid where predefined row descriptors do not apply</t>
  </si>
  <si>
    <t>ENERGY DELIVERED BY CUSTOMER (BENCHMARKING)</t>
  </si>
  <si>
    <t>This workbook defines the data requirements related to operational outputs.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</si>
  <si>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Energy received not included in the above categories</t>
  </si>
  <si>
    <t>ANNUAL SYSTEM MAXIMUM DEMAND CHARACTERISTICS AT THE ZONE SUBSTATION LEVEL - ALICE SPRINGS</t>
  </si>
  <si>
    <t>Non–coincident Summated Weather Adjusted System Annual Maximum Demand 10% POE</t>
  </si>
  <si>
    <t>Non–coincident Summated Weather Adjusted System Annual Maximum Demand 50% POE</t>
  </si>
  <si>
    <t>ANNUAL SYSTEM MAXIMUM DEMAND CHARACTERISTICS AT THE ZONE SUBSTATION LEVEL - DARWIN TO KATHERINE</t>
  </si>
  <si>
    <t>ANNUAL SYSTEM MAXIMUM DEMAND CHARACTERISTICS AT THE ZONE SUBSTATION LEVEL - TENNANT CREEK</t>
  </si>
  <si>
    <t>ANNUAL SYSTEM MAXIMUM DEMAND CHARACTERISTICS AT THE TRANSMISSION CONNECTION POINT - ALICE SPRINGS</t>
  </si>
  <si>
    <t>ANNUAL SYSTEM MAXIMUM DEMAND CHARACTERISTICS AT THE TRANSMISSION CONNECTION POINT - DARWIN TO KATHERINE</t>
  </si>
  <si>
    <t>ANNUAL SYSTEM MAXIMUM DEMAND CHARACTERISTICS AT THE TRANSMISSION CONNECTION POINT - TENNANT CREEK</t>
  </si>
  <si>
    <t>Non–coincident Summated Raw System Annual Maximum Demand</t>
  </si>
  <si>
    <t>Operational output data is used for benchmarking or comparing DNSPs, assessing pricing proposals, and is useful for understanding the overall performance of DNSPs, and the volume of services they provide to their customers.</t>
  </si>
  <si>
    <t>STAKING OF / STAKED WOODEN POLES BY: HIGHEST OPERATING VOLTAGE</t>
  </si>
  <si>
    <t>&lt;additional sub-transmission substations allowed&gt;</t>
  </si>
  <si>
    <t>&lt;additional zone substations allowed&gt;</t>
  </si>
  <si>
    <t>Changes from December 2023 Consultation workbooks</t>
  </si>
  <si>
    <t>Energy delivered by CR &amp; NCR Tariff</t>
  </si>
  <si>
    <t>Customers (tariff) by meter type &amp; Customers (tariff) by tariff</t>
  </si>
  <si>
    <t>Table column heading changed from "Energy" to "Total Energy Delivered"</t>
  </si>
  <si>
    <t>The Energy delivered (by tariff) requirements are for total energy delivered.
Where energy delivered to a customer on a secondary tariff is to be reported against the customer's primary tariff.</t>
  </si>
  <si>
    <t>Unmetered supplies</t>
  </si>
  <si>
    <t>System Maximum Demand</t>
  </si>
  <si>
    <t>Non-coincident Summated Raw System Annual Maximum Demand (MW)</t>
  </si>
  <si>
    <t>Non-coincident Summated Raw System Annual Maximum Demand (MWA)</t>
  </si>
  <si>
    <t>Non–coincident Summated Weather Adjusted System Annual Maximum Demand 10% POE  (MW)</t>
  </si>
  <si>
    <t>Non-coincident Summated Weather Adjusted System Annual Maximum Demand 10% POE (MWA)</t>
  </si>
  <si>
    <t>Non–coincident Summated Weather Adjusted System Annual Maximum Demand 50% POE (MW)</t>
  </si>
  <si>
    <t>Non-coincident Summated Weather Adjusted System Annual Maximum Demand 50% POE (MWA)</t>
  </si>
  <si>
    <t>Coincident Raw System Annual Maximum Demand (MW)</t>
  </si>
  <si>
    <t>Coincident Raw System Annual Maximum Demand (MWA)</t>
  </si>
  <si>
    <t>Coincident Weather Adjusted System Annual Maximum Demand 10% POE (MW)</t>
  </si>
  <si>
    <t>Coincident Weather Adjusted System Annual Maximum Demand 10% POE (MWA)</t>
  </si>
  <si>
    <t>Coincident Weather Adjusted System Annual Maximum Demand 50% POE (MW)</t>
  </si>
  <si>
    <t>Coincident Weather Adjusted System Annual Maximum Demand 50% POE (MWA)</t>
  </si>
  <si>
    <t>Total Energy Delivered</t>
  </si>
  <si>
    <t>Customers (tariff) by meter type TOTAL</t>
  </si>
  <si>
    <t>Customers (tariff) by tariff TOTAL</t>
  </si>
  <si>
    <t>All Poles</t>
  </si>
  <si>
    <t>All pole top structures</t>
  </si>
  <si>
    <t>˃ 11 kV &amp; &lt; = 22 kV; SWER</t>
  </si>
  <si>
    <t>˃ 11 kV &amp; &lt; = 22 kV; Single-Phase</t>
  </si>
  <si>
    <t>˃ 11 kV &amp; &lt; = 22 kV; Multiple-Phase</t>
  </si>
  <si>
    <t>All overhead conductors</t>
  </si>
  <si>
    <t>All underground cables</t>
  </si>
  <si>
    <t>˂ = 11 kV; Residential; Overhead conductor</t>
  </si>
  <si>
    <t>˂ = 11 kV; Commercial &amp; Industrial; Overhead conductor</t>
  </si>
  <si>
    <t>˂ = 11 kV; Residential; Underground cable</t>
  </si>
  <si>
    <t>˂ = 11 kV; Commercial &amp; Industrial; Underground cable</t>
  </si>
  <si>
    <t>˂ = 11 kV; Subdivision; Underground cable</t>
  </si>
  <si>
    <t xml:space="preserve">&gt; 11 kV  &amp; &lt; = 22 kV; Commercial &amp; Industrial  </t>
  </si>
  <si>
    <t xml:space="preserve">&gt; 11 kV  &amp; &lt; = 22 kV; Subdivision  </t>
  </si>
  <si>
    <t xml:space="preserve">&gt; 22 kV &amp; &lt; = 33 kV; Commercial &amp; Industrial  </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</si>
  <si>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</si>
  <si>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</si>
  <si>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</si>
  <si>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</si>
  <si>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</si>
  <si>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</si>
  <si>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</si>
  <si>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All service lines</t>
  </si>
  <si>
    <t>Pole Mounted; &lt; = 22kV;  &lt; = 60 kVA; Single Phase</t>
  </si>
  <si>
    <t>Pole Mounted; &lt; = 22kV;  &gt; 60 kVA and &lt; = 600 kVA; Single Phase</t>
  </si>
  <si>
    <t>Pole Mounted; &lt; = 22kV;  &gt; 600 kVA; Single Phase</t>
  </si>
  <si>
    <t>Pole Mounted; &lt; = 22kV;  &lt; = 60 kVA; Multiple Phase</t>
  </si>
  <si>
    <t>Pole Mounted; &lt; = 22kV;  &gt; 60 kVA and &lt; = 600 kVA; Multiple Phase</t>
  </si>
  <si>
    <t>Pole Mounted; &lt; = 22kV;  &gt; 600 kVA; Multiple Phase</t>
  </si>
  <si>
    <t>Kiosk Mounted; &lt; = 22kV;  &lt; = 60 kVA; Single Phase</t>
  </si>
  <si>
    <t>Kiosk Mounted; &lt; = 22kV;  &gt; 60 kVA and &lt; = 600 kVA; Single Phase</t>
  </si>
  <si>
    <t>Kiosk Mounted; &lt; = 22kV;  &gt; 600 kVA; Single Phase</t>
  </si>
  <si>
    <t>Kiosk Mounted; &lt; = 22kV;  &lt; = 60 kVA; Multiple Phase</t>
  </si>
  <si>
    <t>Kiosk Mounted; &lt; = 22kV;  &gt; 60 kVA and &lt; = 600 kVA; Multiple Phase</t>
  </si>
  <si>
    <t>Kiosk Mounted; &lt; = 22kV;  &gt; 600 kVA; Multiple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</si>
  <si>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</si>
  <si>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</si>
  <si>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</si>
  <si>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</si>
  <si>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</si>
  <si>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</si>
  <si>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</si>
  <si>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</si>
  <si>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</si>
  <si>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</si>
  <si>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</si>
  <si>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</si>
  <si>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</si>
  <si>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</si>
  <si>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</si>
  <si>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</si>
  <si>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All transformers</t>
  </si>
  <si>
    <t>˂ = 11 kV; Switch</t>
  </si>
  <si>
    <t>All switchgear</t>
  </si>
  <si>
    <t>All public lighting</t>
  </si>
  <si>
    <t>All SCADA, network control and protection systems</t>
  </si>
  <si>
    <t>To provide clarity</t>
  </si>
  <si>
    <t>Export volumes - net metered volume of energy exported by customers with smart meters</t>
  </si>
  <si>
    <t xml:space="preserve">Coincident maximum demand by sub-transmission substation 
Non-coincident maximum demand by sub-transmission substation 
Coincident maximum demand by zone substation
Non-coincident maximum demand by zone substation
</t>
  </si>
  <si>
    <t>To clarify that the data collection tools will allow as many rows as necessary to collect all relevant data</t>
  </si>
  <si>
    <t>Table name changed to 'Export volumes - net metered volume of energy exported by customers with smart meters'</t>
  </si>
  <si>
    <t>&lt;business specified&gt;</t>
  </si>
  <si>
    <t>Removed references to "up to 200 substations allowed" and added generic "additional rows allowed"</t>
  </si>
  <si>
    <t>Energy delivered/ received</t>
  </si>
  <si>
    <t>Meter replacement (total)</t>
  </si>
  <si>
    <t>A tariff that is not structured to reflect the cost of consuming electricity. These tariffs do not vary by time of day. Examples include flat rate and block usage tariffs.</t>
  </si>
  <si>
    <t>A customer or customer (gas) who purchases energy principally for personal, household or domestic use at premises.</t>
  </si>
  <si>
    <t>A small customer that is not a residential customer, whose tariff is classified as a small business tariff, or otherwise identified as a small business in the NSP's customer database.</t>
  </si>
  <si>
    <t>A generator who owns, operates or controls a generating unit connected within a distribution network and not having direct access to the transmission network.</t>
  </si>
  <si>
    <t>As defined under the National Electricity Rules (NER) as works to enlarge a network or to increase the capability of a network to transmit or distribute active energy.
OR
Capital expenditure incurred by the pipeline service provider due to a change in the capacity requirements of mains and services in the gas distribution network or gas transmission pipeline to meet the demands of existing and future customers.</t>
  </si>
  <si>
    <t>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t>
  </si>
  <si>
    <t>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</si>
  <si>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</si>
  <si>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t>
  </si>
  <si>
    <t>Single/multi-phase customer service connection and, as an example, may involve the following:
(a) one or more spans of overhead service wire;
(b) road crossing (overhead or underground). 
(c) small LV extension or augmentation of overhead and/or underground mains.</t>
  </si>
  <si>
    <t>As defined in the National Electricity Rules. For clarity, Standard Control Services are intended to capture services available only through DNSP’s network typically provided to all customers or a broad class of customers recovered through general network tariffs.</t>
  </si>
  <si>
    <t>Overhead conductor / line Assets located above ground used for the primary function of transmitting power in a transmission network or distributing power in a distribution network.
Excludes assets that are included in any other asset category or asset group.</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</si>
  <si>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</si>
  <si>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</si>
  <si>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Tariff name (business specified)</t>
  </si>
  <si>
    <t>Free text - &lt;Business specified row descriptors&gt; must align with TSS and /or pricing proposal</t>
  </si>
  <si>
    <t>Tariff code (business specified)</t>
  </si>
  <si>
    <t>Free text - &lt;Business specified row descriptors&gt; must match tariff name used for customer numbers</t>
  </si>
  <si>
    <t>MW &amp; MVA (Raw Adjusted Maximum Demand)</t>
  </si>
  <si>
    <t>MW (Adjustments - Embedded generation)</t>
  </si>
  <si>
    <t>MW &amp; MVA (Weather Corrected Maximum Demand 10% POE)</t>
  </si>
  <si>
    <t>MW &amp; MVA (Weather Corrected Maximum Demand 50% POE)</t>
  </si>
  <si>
    <t>Business specified</t>
  </si>
  <si>
    <t xml:space="preserve">Free text - &lt;business specified&gt; must match feeder ID used for service performance category </t>
  </si>
  <si>
    <t>Energy delivered by cost reflective tariff</t>
  </si>
  <si>
    <t>Total residential customers</t>
  </si>
  <si>
    <t>Low voltage small business customers</t>
  </si>
  <si>
    <t>Low voltage non residential customers</t>
  </si>
  <si>
    <t>High voltage non residential customers</t>
  </si>
  <si>
    <t>Total energy deliever by time of delivery</t>
  </si>
  <si>
    <t>Total other business specified categories</t>
  </si>
  <si>
    <t>Annual system maximum demand characteristics at the transmission connection point - Alice Springs</t>
  </si>
  <si>
    <t>Annual system maximum demand characteristics at the transmission connection point - Darwin to Katherine</t>
  </si>
  <si>
    <t>Annual system maximum demand characteristics at the transmission connection point - Tennant Creek</t>
  </si>
  <si>
    <t>Raw Adjusted Maximum Demand (MW)</t>
  </si>
  <si>
    <t>Weather Corrected Maximum Demand 10% POE (MW)</t>
  </si>
  <si>
    <t>Weather Corrected Maximum Demand 50% POE (MW)</t>
  </si>
  <si>
    <t>Raw Adjusted Maximum Demand (MVA)</t>
  </si>
  <si>
    <t>Weather Corrected Maximum Demand 10% POE (MVA)</t>
  </si>
  <si>
    <t>Weather Corrected Maximum Demand 50% POE (MVA)</t>
  </si>
  <si>
    <t>Energy delivered by non-cost reflective tariff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</si>
</sst>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164" formatCode="_(* #,##0_);_(* \(#,##0\);_(* &quot;-&quot;_);_(@_)"/>
    <numFmt numFmtId="165" formatCode="_(&quot;$&quot;* #,##0.00_);_(&quot;$&quot;* \(#,##0.00\);_(&quot;$&quot;* &quot;-&quot;??_);_(@_)"/>
    <numFmt numFmtId="166" formatCode="_(* #,##0.00_);_(* \(#,##0.00\);_(* &quot;-&quot;??_);_(@_)"/>
    <numFmt numFmtId="167" formatCode="_(&quot;$&quot;* #,##0_);_(&quot;$&quot;* \(#,##0\);_(&quot;$&quot;*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_ ;[Red]\-#,##0.000\ "/>
    <numFmt numFmtId="183" formatCode="_-* #,##0_-;\-* #,##0_-;_-* &quot;-&quot;??_-;_-@_-"/>
    <numFmt numFmtId="184" formatCode="_-&quot;$&quot;* #,##0_-;\-&quot;$&quot;* #,##0_-;_-&quot;$&quot;* &quot;-&quot;??_-;_-@_-"/>
    <numFmt numFmtId="185" formatCode="_-* #,##0_-;[Red]\(#,##0\)_-;_-* &quot;-&quot;??_-;_-@_-"/>
  </numFmts>
  <fonts count="120">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6"/>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1"/>
      <name val="Calibri"/>
      <family val="2"/>
    </font>
    <font>
      <sz val="9"/>
      <color rgb="FF000000"/>
      <name val="Arial"/>
      <family val="2"/>
    </font>
    <font>
      <sz val="11"/>
      <color theme="1"/>
      <name val="Calibri"/>
      <family val="2"/>
    </font>
    <font>
      <sz val="14"/>
      <color theme="0"/>
      <name val="Calibri"/>
      <family val="2"/>
      <scheme val="minor"/>
    </font>
    <font>
      <sz val="30"/>
      <color rgb="FF000000"/>
      <name val="Calibri"/>
      <family val="2"/>
    </font>
    <font>
      <sz val="11"/>
      <color theme="0"/>
      <name val="Calibri"/>
      <family val="2"/>
    </font>
    <font>
      <b/>
      <sz val="10"/>
      <color rgb="FF000000"/>
      <name val="Arial"/>
      <family val="2"/>
    </font>
    <font>
      <sz val="8"/>
      <name val="Calibri"/>
      <family val="2"/>
    </font>
    <font>
      <sz val="11"/>
      <color rgb="FF000000"/>
      <name val="Calibri"/>
      <family val="2"/>
    </font>
    <font>
      <b/>
      <sz val="11"/>
      <color theme="1"/>
      <name val="Calibri"/>
      <family val="2"/>
      <scheme val="minor"/>
    </font>
    <font>
      <sz val="25"/>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b/>
      <sz val="12"/>
      <color theme="1"/>
      <name val="Calibri"/>
      <family val="2"/>
      <scheme val="minor"/>
    </font>
    <font>
      <b/>
      <sz val="16"/>
      <name val="Arial"/>
      <family val="2"/>
    </font>
    <font>
      <sz val="11"/>
      <color rgb="FF000000"/>
      <name val="Calibri"/>
      <family val="2"/>
      <scheme val="minor"/>
    </font>
    <font>
      <sz val="32"/>
      <color rgb="FF000000"/>
      <name val="Calibri"/>
      <family val="2"/>
    </font>
    <font>
      <sz val="28"/>
      <color rgb="FF000000"/>
      <name val="Calibri"/>
      <family val="2"/>
    </font>
    <font>
      <sz val="10"/>
      <name val="Calibri"/>
      <family val="2"/>
      <scheme val="minor"/>
    </font>
    <font>
      <sz val="10"/>
      <color rgb="FF000000"/>
      <name val="Calibri"/>
      <family val="2"/>
    </font>
    <font>
      <sz val="10"/>
      <color rgb="FF000000"/>
      <name val="Calibri"/>
      <family val="2"/>
      <scheme val="minor"/>
    </font>
    <font>
      <b/>
      <i/>
      <sz val="11"/>
      <name val="Calibri"/>
      <family val="2"/>
      <scheme val="minor"/>
    </font>
    <font>
      <sz val="14"/>
      <color theme="0"/>
      <name val="Calibri"/>
      <family val="2"/>
    </font>
    <font>
      <b/>
      <sz val="11"/>
      <color rgb="FF000000"/>
      <name val="Calibri"/>
      <family val="2"/>
      <scheme val="minor"/>
    </font>
    <font>
      <b/>
      <sz val="11"/>
      <color theme="0"/>
      <name val="Calibri"/>
      <family val="2"/>
    </font>
    <font>
      <sz val="28"/>
      <color theme="1"/>
      <name val="Calibri"/>
      <family val="2"/>
      <scheme val="minor"/>
    </font>
    <font>
      <b/>
      <sz val="14"/>
      <color theme="1"/>
      <name val="Calibri"/>
      <family val="2"/>
      <scheme val="minor"/>
    </font>
    <font>
      <sz val="11"/>
      <color rgb="FF9C0006"/>
      <name val="Calibri"/>
      <family val="2"/>
      <scheme val="minor"/>
    </font>
    <font>
      <sz val="11"/>
      <color theme="1" tint="0.14999847407452621"/>
      <name val="Calibri"/>
      <family val="2"/>
      <scheme val="minor"/>
    </font>
    <font>
      <b/>
      <sz val="11"/>
      <color theme="1" tint="0.14999847407452621"/>
      <name val="Calibri"/>
      <family val="2"/>
      <scheme val="minor"/>
    </font>
    <font>
      <sz val="8"/>
      <name val="Calibri"/>
      <family val="2"/>
    </font>
    <font>
      <sz val="25"/>
      <color rgb="FF000000"/>
      <name val="Calibri"/>
      <family val="2"/>
    </font>
    <font>
      <sz val="8"/>
      <name val="Calibri"/>
      <family val="2"/>
    </font>
    <font>
      <b/>
      <sz val="14"/>
      <color rgb="FF000000"/>
      <name val="Calibri"/>
      <family val="2"/>
      <scheme val="minor"/>
    </font>
    <font>
      <b/>
      <i/>
      <sz val="11"/>
      <color rgb="FF000000"/>
      <name val="Calibri"/>
      <family val="2"/>
    </font>
    <font>
      <i/>
      <sz val="11"/>
      <color rgb="FF000000"/>
      <name val="Calibri"/>
      <family val="2"/>
      <scheme val="minor"/>
    </font>
    <font>
      <i/>
      <sz val="11"/>
      <color theme="1"/>
      <name val="Calibri"/>
      <family val="2"/>
      <scheme val="minor"/>
    </font>
  </fonts>
  <fills count="5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rgb="FFFFFFFF"/>
      </patternFill>
    </fill>
    <fill>
      <patternFill patternType="solid">
        <fgColor rgb="FFE2EEE9"/>
        <bgColor indexed="64"/>
      </patternFill>
    </fill>
    <fill>
      <patternFill patternType="solid">
        <fgColor theme="9" tint="0.39997558519241921"/>
        <bgColor indexed="64"/>
      </patternFill>
    </fill>
    <fill>
      <patternFill patternType="solid">
        <fgColor theme="0"/>
        <bgColor rgb="FF000000"/>
      </patternFill>
    </fill>
    <fill>
      <patternFill patternType="solid">
        <fgColor indexed="9"/>
        <bgColor indexed="64"/>
      </patternFill>
    </fill>
    <fill>
      <patternFill patternType="solid">
        <fgColor theme="7" tint="0.79998168889431442"/>
        <bgColor indexed="64"/>
      </patternFill>
    </fill>
    <fill>
      <patternFill patternType="solid">
        <fgColor rgb="FFFFC7CE"/>
      </patternFill>
    </fill>
    <fill>
      <patternFill patternType="solid">
        <fgColor theme="0" tint="-0.249977111117893"/>
        <bgColor indexed="64"/>
      </patternFill>
    </fill>
    <fill>
      <patternFill patternType="solid">
        <fgColor theme="0" tint="-0.249977111117893"/>
        <bgColor rgb="FFFFFFFF"/>
      </patternFill>
    </fill>
  </fills>
  <borders count="2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58">
    <xf numFmtId="0" fontId="0" fillId="0" borderId="0"/>
    <xf numFmtId="0" fontId="15" fillId="0" borderId="0"/>
    <xf numFmtId="0" fontId="16" fillId="0" borderId="0"/>
    <xf numFmtId="0" fontId="18" fillId="2" borderId="2">
      <alignment vertical="center"/>
    </xf>
    <xf numFmtId="0" fontId="22" fillId="0" borderId="0"/>
    <xf numFmtId="0" fontId="19" fillId="4" borderId="0">
      <alignment vertical="center"/>
    </xf>
    <xf numFmtId="4" fontId="26" fillId="5" borderId="3" applyNumberFormat="0" applyProtection="0">
      <alignment horizontal="left" vertical="center" indent="1"/>
    </xf>
    <xf numFmtId="0" fontId="14" fillId="0" borderId="0"/>
    <xf numFmtId="166" fontId="14" fillId="0" borderId="0" applyFont="0" applyFill="0" applyBorder="0" applyAlignment="0" applyProtection="0"/>
    <xf numFmtId="165" fontId="14" fillId="0" borderId="0" applyFont="0" applyFill="0" applyBorder="0" applyAlignment="0" applyProtection="0"/>
    <xf numFmtId="0" fontId="33" fillId="0" borderId="0"/>
    <xf numFmtId="0" fontId="21" fillId="0" borderId="0"/>
    <xf numFmtId="9" fontId="14" fillId="0" borderId="0" applyFont="0" applyFill="0" applyBorder="0" applyAlignment="0" applyProtection="0"/>
    <xf numFmtId="0" fontId="21" fillId="0" borderId="0"/>
    <xf numFmtId="0" fontId="21" fillId="0" borderId="0"/>
    <xf numFmtId="0" fontId="21" fillId="0" borderId="0"/>
    <xf numFmtId="168" fontId="26" fillId="0" borderId="0"/>
    <xf numFmtId="168" fontId="26" fillId="0" borderId="0"/>
    <xf numFmtId="168" fontId="26" fillId="0" borderId="0"/>
    <xf numFmtId="168" fontId="26" fillId="0" borderId="0"/>
    <xf numFmtId="168" fontId="26" fillId="0" borderId="0"/>
    <xf numFmtId="168" fontId="26" fillId="0" borderId="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4" fillId="5" borderId="0" applyNumberFormat="0" applyBorder="0" applyAlignment="0" applyProtection="0"/>
    <xf numFmtId="0" fontId="34" fillId="11" borderId="0" applyNumberFormat="0" applyBorder="0" applyAlignment="0" applyProtection="0"/>
    <xf numFmtId="0" fontId="34" fillId="15" borderId="0" applyNumberFormat="0" applyBorder="0" applyAlignment="0" applyProtection="0"/>
    <xf numFmtId="0" fontId="34" fillId="14" borderId="0" applyNumberFormat="0" applyBorder="0" applyAlignment="0" applyProtection="0"/>
    <xf numFmtId="0" fontId="34" fillId="5"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4" fillId="21"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4" fillId="25"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4" fillId="21" borderId="0" applyNumberFormat="0" applyBorder="0" applyAlignment="0" applyProtection="0"/>
    <xf numFmtId="0" fontId="34" fillId="5" borderId="0" applyNumberFormat="0" applyBorder="0" applyAlignment="0" applyProtection="0"/>
    <xf numFmtId="0" fontId="33" fillId="26" borderId="0" applyNumberFormat="0" applyBorder="0" applyAlignment="0" applyProtection="0"/>
    <xf numFmtId="0" fontId="33" fillId="17" borderId="0" applyNumberFormat="0" applyBorder="0" applyAlignment="0" applyProtection="0"/>
    <xf numFmtId="0" fontId="34" fillId="1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4" fillId="27" borderId="0" applyNumberFormat="0" applyBorder="0" applyAlignment="0" applyProtection="0"/>
    <xf numFmtId="0" fontId="33" fillId="20" borderId="0" applyNumberFormat="0" applyBorder="0" applyAlignment="0" applyProtection="0"/>
    <xf numFmtId="0" fontId="33" fillId="28" borderId="0" applyNumberFormat="0" applyBorder="0" applyAlignment="0" applyProtection="0"/>
    <xf numFmtId="0" fontId="34" fillId="28" borderId="0" applyNumberFormat="0" applyBorder="0" applyAlignment="0" applyProtection="0"/>
    <xf numFmtId="0" fontId="35" fillId="0" borderId="0"/>
    <xf numFmtId="167" fontId="36" fillId="0" borderId="0" applyFont="0" applyFill="0" applyBorder="0" applyAlignment="0" applyProtection="0"/>
    <xf numFmtId="0" fontId="37" fillId="29" borderId="0" applyNumberFormat="0" applyBorder="0" applyAlignment="0" applyProtection="0"/>
    <xf numFmtId="0" fontId="38" fillId="0" borderId="0" applyNumberFormat="0" applyFill="0" applyBorder="0" applyAlignment="0"/>
    <xf numFmtId="0" fontId="39" fillId="0" borderId="0" applyNumberFormat="0" applyFill="0" applyBorder="0" applyAlignment="0">
      <protection locked="0"/>
    </xf>
    <xf numFmtId="0" fontId="40" fillId="10" borderId="7" applyNumberFormat="0" applyAlignment="0" applyProtection="0"/>
    <xf numFmtId="0" fontId="41" fillId="30" borderId="8" applyNumberFormat="0" applyAlignment="0" applyProtection="0"/>
    <xf numFmtId="166" fontId="21" fillId="0" borderId="0" applyFont="0" applyFill="0" applyBorder="0" applyAlignment="0" applyProtection="0"/>
    <xf numFmtId="164" fontId="21" fillId="0" borderId="0" applyFont="0" applyFill="0" applyBorder="0" applyAlignment="0" applyProtection="0"/>
    <xf numFmtId="0" fontId="42"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33"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0"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3" fontId="4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7" fontId="21" fillId="0" borderId="0" applyFont="0" applyFill="0" applyBorder="0" applyAlignment="0" applyProtection="0"/>
    <xf numFmtId="169" fontId="21" fillId="0" borderId="0" applyFont="0" applyFill="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170" fontId="33" fillId="0" borderId="0" applyFont="0" applyFill="0" applyBorder="0" applyAlignment="0" applyProtection="0"/>
    <xf numFmtId="0" fontId="45" fillId="0" borderId="0" applyNumberFormat="0" applyFill="0" applyBorder="0" applyAlignment="0" applyProtection="0"/>
    <xf numFmtId="171" fontId="21" fillId="0" borderId="0" applyFont="0" applyFill="0" applyBorder="0" applyAlignment="0" applyProtection="0"/>
    <xf numFmtId="0" fontId="46" fillId="0" borderId="0"/>
    <xf numFmtId="0" fontId="47" fillId="0" borderId="0"/>
    <xf numFmtId="0" fontId="48" fillId="34" borderId="0" applyNumberFormat="0" applyBorder="0" applyAlignment="0" applyProtection="0"/>
    <xf numFmtId="0" fontId="29" fillId="6" borderId="0" applyNumberFormat="0" applyBorder="0" applyAlignment="0" applyProtection="0"/>
    <xf numFmtId="0" fontId="49" fillId="0" borderId="9" applyNumberFormat="0" applyFill="0" applyAlignment="0" applyProtection="0"/>
    <xf numFmtId="0" fontId="20" fillId="0" borderId="0" applyFill="0" applyBorder="0">
      <alignment vertical="center"/>
    </xf>
    <xf numFmtId="0" fontId="20" fillId="0" borderId="0" applyFill="0" applyBorder="0">
      <alignment vertical="center"/>
    </xf>
    <xf numFmtId="0" fontId="27" fillId="0" borderId="5" applyNumberFormat="0" applyFill="0" applyAlignment="0" applyProtection="0"/>
    <xf numFmtId="0" fontId="50" fillId="0" borderId="10" applyNumberFormat="0" applyFill="0" applyAlignment="0" applyProtection="0"/>
    <xf numFmtId="0" fontId="23" fillId="0" borderId="0" applyFill="0" applyBorder="0">
      <alignment vertical="center"/>
    </xf>
    <xf numFmtId="0" fontId="23" fillId="0" borderId="0" applyFill="0" applyBorder="0">
      <alignment vertical="center"/>
    </xf>
    <xf numFmtId="0" fontId="28" fillId="0" borderId="6" applyNumberFormat="0" applyFill="0" applyAlignment="0" applyProtection="0"/>
    <xf numFmtId="0" fontId="51" fillId="0" borderId="11" applyNumberFormat="0" applyFill="0" applyAlignment="0" applyProtection="0"/>
    <xf numFmtId="0" fontId="52" fillId="0" borderId="0" applyFill="0" applyBorder="0">
      <alignment vertical="center"/>
    </xf>
    <xf numFmtId="0" fontId="52" fillId="0" borderId="0" applyFill="0" applyBorder="0">
      <alignment vertical="center"/>
    </xf>
    <xf numFmtId="0" fontId="51" fillId="0" borderId="0" applyNumberFormat="0" applyFill="0" applyBorder="0" applyAlignment="0" applyProtection="0"/>
    <xf numFmtId="0" fontId="26" fillId="0" borderId="0" applyFill="0" applyBorder="0">
      <alignment vertical="center"/>
    </xf>
    <xf numFmtId="0" fontId="26" fillId="0" borderId="0" applyFill="0" applyBorder="0">
      <alignment vertical="center"/>
    </xf>
    <xf numFmtId="172" fontId="53" fillId="0" borderId="0"/>
    <xf numFmtId="0" fontId="54" fillId="0" borderId="0" applyNumberFormat="0" applyFill="0" applyBorder="0" applyAlignment="0" applyProtection="0">
      <alignment vertical="top"/>
      <protection locked="0"/>
    </xf>
    <xf numFmtId="0" fontId="55" fillId="0" borderId="0" applyFill="0" applyBorder="0">
      <alignment horizontal="center" vertical="center"/>
      <protection locked="0"/>
    </xf>
    <xf numFmtId="0" fontId="56" fillId="0" borderId="0" applyFill="0" applyBorder="0">
      <alignment horizontal="left" vertical="center"/>
      <protection locked="0"/>
    </xf>
    <xf numFmtId="0" fontId="57" fillId="11" borderId="7" applyNumberFormat="0" applyAlignment="0" applyProtection="0"/>
    <xf numFmtId="164" fontId="21" fillId="35" borderId="0" applyFont="0" applyBorder="0" applyAlignment="0">
      <alignment horizontal="right"/>
      <protection locked="0"/>
    </xf>
    <xf numFmtId="164" fontId="21" fillId="35" borderId="0" applyFont="0" applyBorder="0" applyAlignment="0">
      <alignment horizontal="right"/>
      <protection locked="0"/>
    </xf>
    <xf numFmtId="164" fontId="21" fillId="36" borderId="0" applyFont="0" applyBorder="0">
      <alignment horizontal="right"/>
      <protection locked="0"/>
    </xf>
    <xf numFmtId="0" fontId="26" fillId="37" borderId="0"/>
    <xf numFmtId="0" fontId="58" fillId="0" borderId="12" applyNumberFormat="0" applyFill="0" applyAlignment="0" applyProtection="0"/>
    <xf numFmtId="173" fontId="59" fillId="0" borderId="0"/>
    <xf numFmtId="0" fontId="60" fillId="0" borderId="0" applyFill="0" applyBorder="0">
      <alignment horizontal="left" vertical="center"/>
    </xf>
    <xf numFmtId="0" fontId="61" fillId="15" borderId="0" applyNumberFormat="0" applyBorder="0" applyAlignment="0" applyProtection="0"/>
    <xf numFmtId="0" fontId="30" fillId="7" borderId="0" applyNumberFormat="0" applyBorder="0" applyAlignment="0" applyProtection="0"/>
    <xf numFmtId="174" fontId="62" fillId="0" borderId="0"/>
    <xf numFmtId="0" fontId="21" fillId="0" borderId="0"/>
    <xf numFmtId="0" fontId="21" fillId="0" borderId="0"/>
    <xf numFmtId="0" fontId="21" fillId="0" borderId="0" applyFill="0"/>
    <xf numFmtId="0" fontId="21" fillId="0" borderId="0"/>
    <xf numFmtId="0" fontId="21" fillId="0" borderId="0"/>
    <xf numFmtId="0" fontId="21" fillId="0" borderId="0"/>
    <xf numFmtId="0" fontId="33" fillId="0" borderId="0"/>
    <xf numFmtId="0" fontId="33" fillId="0" borderId="0"/>
    <xf numFmtId="0" fontId="33" fillId="0" borderId="0"/>
    <xf numFmtId="0" fontId="33" fillId="0" borderId="0"/>
    <xf numFmtId="0" fontId="33" fillId="0" borderId="0"/>
    <xf numFmtId="0" fontId="2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33" fillId="0" borderId="0"/>
    <xf numFmtId="0" fontId="33" fillId="0" borderId="0"/>
    <xf numFmtId="0" fontId="33" fillId="0" borderId="0"/>
    <xf numFmtId="0" fontId="33" fillId="0" borderId="0"/>
    <xf numFmtId="0" fontId="33" fillId="0" borderId="0"/>
    <xf numFmtId="0" fontId="21"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33" fillId="0" borderId="0"/>
    <xf numFmtId="0" fontId="21" fillId="0" borderId="0"/>
    <xf numFmtId="0" fontId="2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3" fillId="0" borderId="0"/>
    <xf numFmtId="0" fontId="21" fillId="0" borderId="0"/>
    <xf numFmtId="0" fontId="33" fillId="0" borderId="0"/>
    <xf numFmtId="0" fontId="21" fillId="0" borderId="0"/>
    <xf numFmtId="0" fontId="21" fillId="0" borderId="0"/>
    <xf numFmtId="0" fontId="33" fillId="0" borderId="0"/>
    <xf numFmtId="0" fontId="36" fillId="0" borderId="0"/>
    <xf numFmtId="0" fontId="21" fillId="0" borderId="0" applyFill="0"/>
    <xf numFmtId="0" fontId="21" fillId="0" borderId="0"/>
    <xf numFmtId="0" fontId="21" fillId="0" borderId="0"/>
    <xf numFmtId="0" fontId="21" fillId="12" borderId="13" applyNumberFormat="0" applyFont="0" applyAlignment="0" applyProtection="0"/>
    <xf numFmtId="0" fontId="63" fillId="10" borderId="14" applyNumberFormat="0" applyAlignment="0" applyProtection="0"/>
    <xf numFmtId="9" fontId="21" fillId="0" borderId="0" applyFont="0" applyFill="0" applyBorder="0" applyAlignment="0" applyProtection="0"/>
    <xf numFmtId="175" fontId="21" fillId="0" borderId="0" applyFill="0" applyBorder="0"/>
    <xf numFmtId="9" fontId="21" fillId="0" borderId="0" applyFont="0" applyFill="0" applyBorder="0" applyAlignment="0" applyProtection="0"/>
    <xf numFmtId="9" fontId="21" fillId="0" borderId="0" applyFont="0" applyFill="0" applyBorder="0" applyAlignment="0" applyProtection="0"/>
    <xf numFmtId="172" fontId="64" fillId="0" borderId="0"/>
    <xf numFmtId="0" fontId="52" fillId="0" borderId="0" applyFill="0" applyBorder="0">
      <alignment vertical="center"/>
    </xf>
    <xf numFmtId="0" fontId="42" fillId="0" borderId="0" applyNumberFormat="0" applyFont="0" applyFill="0" applyBorder="0" applyAlignment="0" applyProtection="0">
      <alignment horizontal="left"/>
    </xf>
    <xf numFmtId="15" fontId="42" fillId="0" borderId="0" applyFont="0" applyFill="0" applyBorder="0" applyAlignment="0" applyProtection="0"/>
    <xf numFmtId="4" fontId="42" fillId="0" borderId="0" applyFont="0" applyFill="0" applyBorder="0" applyAlignment="0" applyProtection="0"/>
    <xf numFmtId="176" fontId="65" fillId="0" borderId="15"/>
    <xf numFmtId="0" fontId="66" fillId="0" borderId="1">
      <alignment horizontal="center"/>
    </xf>
    <xf numFmtId="3" fontId="42" fillId="0" borderId="0" applyFont="0" applyFill="0" applyBorder="0" applyAlignment="0" applyProtection="0"/>
    <xf numFmtId="0" fontId="42" fillId="38" borderId="0" applyNumberFormat="0" applyFont="0" applyBorder="0" applyAlignment="0" applyProtection="0"/>
    <xf numFmtId="177" fontId="21" fillId="0" borderId="0"/>
    <xf numFmtId="178" fontId="26" fillId="0" borderId="0" applyFill="0" applyBorder="0">
      <alignment horizontal="right" vertical="center"/>
    </xf>
    <xf numFmtId="179" fontId="26" fillId="0" borderId="0" applyFill="0" applyBorder="0">
      <alignment horizontal="right" vertical="center"/>
    </xf>
    <xf numFmtId="180" fontId="26" fillId="0" borderId="0" applyFill="0" applyBorder="0">
      <alignment horizontal="right" vertical="center"/>
    </xf>
    <xf numFmtId="0" fontId="21" fillId="12" borderId="0" applyNumberFormat="0" applyFont="0" applyBorder="0" applyAlignment="0" applyProtection="0"/>
    <xf numFmtId="0" fontId="21" fillId="10" borderId="0" applyNumberFormat="0" applyFont="0" applyBorder="0" applyAlignment="0" applyProtection="0"/>
    <xf numFmtId="0" fontId="21" fillId="14" borderId="0" applyNumberFormat="0" applyFont="0" applyBorder="0" applyAlignment="0" applyProtection="0"/>
    <xf numFmtId="0" fontId="21" fillId="0" borderId="0" applyNumberFormat="0" applyFont="0" applyFill="0" applyBorder="0" applyAlignment="0" applyProtection="0"/>
    <xf numFmtId="0" fontId="21" fillId="14" borderId="0" applyNumberFormat="0" applyFont="0" applyBorder="0" applyAlignment="0" applyProtection="0"/>
    <xf numFmtId="0" fontId="21" fillId="0" borderId="0" applyNumberFormat="0" applyFont="0" applyFill="0" applyBorder="0" applyAlignment="0" applyProtection="0"/>
    <xf numFmtId="0" fontId="21" fillId="0" borderId="0" applyNumberFormat="0" applyFont="0" applyBorder="0" applyAlignment="0" applyProtection="0"/>
    <xf numFmtId="0" fontId="67" fillId="0" borderId="0" applyNumberFormat="0" applyFill="0" applyBorder="0" applyAlignment="0" applyProtection="0"/>
    <xf numFmtId="0" fontId="21" fillId="0" borderId="0"/>
    <xf numFmtId="0" fontId="60" fillId="0" borderId="0"/>
    <xf numFmtId="0" fontId="68" fillId="0" borderId="0"/>
    <xf numFmtId="15" fontId="21" fillId="0" borderId="0"/>
    <xf numFmtId="10" fontId="21" fillId="0" borderId="0"/>
    <xf numFmtId="0" fontId="69" fillId="39" borderId="4" applyBorder="0" applyProtection="0">
      <alignment horizontal="centerContinuous" vertical="center"/>
    </xf>
    <xf numFmtId="0" fontId="78" fillId="39" borderId="4" applyBorder="0" applyProtection="0">
      <alignment horizontal="centerContinuous" vertical="center"/>
    </xf>
    <xf numFmtId="0" fontId="70" fillId="0" borderId="0" applyBorder="0" applyProtection="0">
      <alignment vertical="center"/>
    </xf>
    <xf numFmtId="0" fontId="71" fillId="0" borderId="0">
      <alignment horizontal="left"/>
    </xf>
    <xf numFmtId="0" fontId="71" fillId="0" borderId="16" applyFill="0" applyBorder="0" applyProtection="0">
      <alignment horizontal="left" vertical="top"/>
    </xf>
    <xf numFmtId="49" fontId="21" fillId="0" borderId="0" applyFont="0" applyFill="0" applyBorder="0" applyAlignment="0" applyProtection="0"/>
    <xf numFmtId="0" fontId="72" fillId="0" borderId="0"/>
    <xf numFmtId="0" fontId="73" fillId="0" borderId="0"/>
    <xf numFmtId="0" fontId="79" fillId="0" borderId="0"/>
    <xf numFmtId="0" fontId="73" fillId="0" borderId="0"/>
    <xf numFmtId="0" fontId="79" fillId="0" borderId="0"/>
    <xf numFmtId="0" fontId="72" fillId="0" borderId="0"/>
    <xf numFmtId="173" fontId="74" fillId="0" borderId="0"/>
    <xf numFmtId="0" fontId="67" fillId="0" borderId="0" applyNumberFormat="0" applyFill="0" applyBorder="0" applyAlignment="0" applyProtection="0"/>
    <xf numFmtId="0" fontId="75" fillId="0" borderId="0" applyFill="0" applyBorder="0">
      <alignment horizontal="left" vertical="center"/>
      <protection locked="0"/>
    </xf>
    <xf numFmtId="0" fontId="72" fillId="0" borderId="0"/>
    <xf numFmtId="0" fontId="76" fillId="0" borderId="0" applyFill="0" applyBorder="0">
      <alignment horizontal="left" vertical="center"/>
      <protection locked="0"/>
    </xf>
    <xf numFmtId="0" fontId="44" fillId="0" borderId="17" applyNumberFormat="0" applyFill="0" applyAlignment="0" applyProtection="0"/>
    <xf numFmtId="0" fontId="77" fillId="0" borderId="0" applyNumberFormat="0" applyFill="0" applyBorder="0" applyAlignment="0" applyProtection="0"/>
    <xf numFmtId="181" fontId="21" fillId="0" borderId="4" applyBorder="0" applyProtection="0">
      <alignment horizontal="right"/>
    </xf>
    <xf numFmtId="166" fontId="14" fillId="0" borderId="0" applyFont="0" applyFill="0" applyBorder="0" applyAlignment="0" applyProtection="0"/>
    <xf numFmtId="164" fontId="21" fillId="37" borderId="0" applyNumberFormat="0" applyFont="0" applyBorder="0" applyAlignment="0">
      <alignment horizontal="right"/>
    </xf>
    <xf numFmtId="164" fontId="21" fillId="37" borderId="0" applyNumberFormat="0" applyFont="0" applyBorder="0" applyAlignment="0">
      <alignment horizontal="right"/>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65" fontId="14" fillId="0" borderId="0" applyFont="0" applyFill="0" applyBorder="0" applyAlignment="0" applyProtection="0"/>
    <xf numFmtId="0" fontId="13" fillId="0" borderId="0"/>
    <xf numFmtId="164" fontId="21" fillId="35" borderId="0" applyFont="0" applyBorder="0" applyAlignment="0">
      <alignment horizontal="right"/>
      <protection locked="0"/>
    </xf>
    <xf numFmtId="164" fontId="21" fillId="37" borderId="0" applyNumberFormat="0" applyFont="0" applyBorder="0" applyAlignment="0">
      <alignment horizontal="right"/>
    </xf>
    <xf numFmtId="164" fontId="21" fillId="35" borderId="0" applyFont="0" applyBorder="0" applyAlignment="0">
      <alignment horizontal="right"/>
      <protection locked="0"/>
    </xf>
    <xf numFmtId="164" fontId="21" fillId="37" borderId="0" applyNumberFormat="0" applyFont="0" applyBorder="0" applyAlignment="0">
      <alignment horizontal="right"/>
    </xf>
    <xf numFmtId="166" fontId="88" fillId="0" borderId="0" applyFont="0" applyFill="0" applyBorder="0" applyAlignment="0" applyProtection="0"/>
    <xf numFmtId="0" fontId="92" fillId="0" borderId="0"/>
    <xf numFmtId="165" fontId="12" fillId="0" borderId="0" applyFont="0" applyFill="0" applyBorder="0" applyAlignment="0" applyProtection="0"/>
    <xf numFmtId="0" fontId="11" fillId="0" borderId="0"/>
    <xf numFmtId="0" fontId="9" fillId="0" borderId="0"/>
    <xf numFmtId="0" fontId="8" fillId="0" borderId="0"/>
    <xf numFmtId="0" fontId="7" fillId="0" borderId="0"/>
    <xf numFmtId="165" fontId="7" fillId="0" borderId="0" applyFont="0" applyFill="0" applyBorder="0" applyAlignment="0" applyProtection="0"/>
    <xf numFmtId="0" fontId="16" fillId="0" borderId="0"/>
    <xf numFmtId="0" fontId="21" fillId="50" borderId="0"/>
    <xf numFmtId="9"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6" fillId="0" borderId="0"/>
    <xf numFmtId="0" fontId="110" fillId="52" borderId="0" applyNumberFormat="0" applyBorder="0" applyAlignment="0" applyProtection="0"/>
    <xf numFmtId="0" fontId="29" fillId="6" borderId="0" applyNumberFormat="0" applyBorder="0" applyAlignment="0" applyProtection="0"/>
  </cellStyleXfs>
  <cellXfs count="460">
    <xf numFmtId="0" fontId="0" fillId="0" borderId="0" xfId="0"/>
    <xf numFmtId="0" fontId="16" fillId="3" borderId="0" xfId="2" applyFill="1" applyAlignment="1">
      <alignment horizontal="center" vertical="center"/>
    </xf>
    <xf numFmtId="0" fontId="16" fillId="3" borderId="0" xfId="2" applyFill="1" applyAlignment="1">
      <alignment vertical="center"/>
    </xf>
    <xf numFmtId="0" fontId="0" fillId="43" borderId="0" xfId="0" applyFill="1"/>
    <xf numFmtId="0" fontId="25" fillId="3" borderId="0" xfId="4" applyFont="1" applyFill="1"/>
    <xf numFmtId="0" fontId="0" fillId="3" borderId="0" xfId="0" applyFill="1" applyAlignment="1">
      <alignment vertical="center"/>
    </xf>
    <xf numFmtId="0" fontId="0" fillId="3" borderId="0" xfId="0" applyFill="1"/>
    <xf numFmtId="164" fontId="93" fillId="41" borderId="0" xfId="342" applyNumberFormat="1" applyFont="1" applyFill="1" applyAlignment="1">
      <alignment horizontal="center" vertical="center" wrapText="1"/>
    </xf>
    <xf numFmtId="0" fontId="0" fillId="3" borderId="0" xfId="0" applyFill="1" applyAlignment="1">
      <alignment horizontal="center" vertical="center" wrapText="1"/>
    </xf>
    <xf numFmtId="0" fontId="94" fillId="3" borderId="0" xfId="0" applyFont="1" applyFill="1" applyAlignment="1">
      <alignment vertical="center"/>
    </xf>
    <xf numFmtId="0" fontId="89" fillId="3" borderId="0" xfId="0" applyFont="1" applyFill="1"/>
    <xf numFmtId="49" fontId="95" fillId="3" borderId="0" xfId="342" applyNumberFormat="1" applyFont="1" applyFill="1" applyAlignment="1">
      <alignment horizontal="center" vertical="center" wrapText="1"/>
    </xf>
    <xf numFmtId="0" fontId="0" fillId="3" borderId="0" xfId="0" applyFill="1" applyAlignment="1">
      <alignment horizontal="center"/>
    </xf>
    <xf numFmtId="0" fontId="25" fillId="3" borderId="22" xfId="4" applyFont="1" applyFill="1" applyBorder="1"/>
    <xf numFmtId="0" fontId="25" fillId="3" borderId="4" xfId="4" applyFont="1" applyFill="1" applyBorder="1"/>
    <xf numFmtId="0" fontId="96" fillId="3" borderId="0" xfId="0" applyFont="1" applyFill="1"/>
    <xf numFmtId="0" fontId="0" fillId="43" borderId="0" xfId="0" applyFill="1" applyAlignment="1">
      <alignment horizontal="center" vertical="center" wrapText="1"/>
    </xf>
    <xf numFmtId="0" fontId="17" fillId="3" borderId="0" xfId="2" applyFont="1" applyFill="1"/>
    <xf numFmtId="0" fontId="25" fillId="43" borderId="0" xfId="4" applyFont="1" applyFill="1"/>
    <xf numFmtId="0" fontId="97" fillId="3" borderId="0" xfId="5" applyFont="1" applyFill="1" applyAlignment="1">
      <alignment horizontal="center" vertical="center"/>
    </xf>
    <xf numFmtId="0" fontId="89" fillId="3" borderId="0" xfId="0" applyFont="1" applyFill="1" applyAlignment="1">
      <alignment horizontal="center"/>
    </xf>
    <xf numFmtId="0" fontId="0" fillId="43" borderId="0" xfId="0" applyFill="1" applyBorder="1"/>
    <xf numFmtId="0" fontId="0" fillId="0" borderId="0" xfId="0" applyBorder="1" applyAlignment="1">
      <alignment horizontal="center"/>
    </xf>
    <xf numFmtId="0" fontId="89" fillId="3" borderId="0" xfId="0" applyFont="1" applyFill="1" applyAlignment="1">
      <alignment horizontal="left"/>
    </xf>
    <xf numFmtId="0" fontId="0" fillId="3" borderId="0" xfId="0" applyFill="1" applyBorder="1" applyAlignment="1">
      <alignment horizontal="center" vertical="center"/>
    </xf>
    <xf numFmtId="0" fontId="84" fillId="0" borderId="0" xfId="2" applyFont="1" applyFill="1" applyBorder="1" applyAlignment="1"/>
    <xf numFmtId="0" fontId="32" fillId="3" borderId="0" xfId="2" applyFont="1" applyFill="1" applyAlignment="1">
      <alignment horizontal="left" vertical="center" wrapText="1"/>
    </xf>
    <xf numFmtId="0" fontId="17" fillId="3" borderId="0" xfId="2" applyFont="1" applyFill="1" applyAlignment="1">
      <alignment vertical="center"/>
    </xf>
    <xf numFmtId="0" fontId="11" fillId="3" borderId="0" xfId="344" applyFill="1" applyAlignment="1">
      <alignment horizontal="center" vertical="center"/>
    </xf>
    <xf numFmtId="0" fontId="11" fillId="3" borderId="0" xfId="344" applyFill="1" applyAlignment="1">
      <alignment horizontal="center" vertical="center" wrapText="1"/>
    </xf>
    <xf numFmtId="0" fontId="83" fillId="3" borderId="0" xfId="2" applyFont="1" applyFill="1" applyAlignment="1">
      <alignment horizontal="center" vertical="center"/>
    </xf>
    <xf numFmtId="0" fontId="101" fillId="3" borderId="0" xfId="2" applyFont="1" applyFill="1" applyAlignment="1">
      <alignment horizontal="left" vertical="center" wrapText="1"/>
    </xf>
    <xf numFmtId="0" fontId="102" fillId="3" borderId="0" xfId="2" applyFont="1" applyFill="1" applyAlignment="1">
      <alignment vertical="center"/>
    </xf>
    <xf numFmtId="0" fontId="103" fillId="3" borderId="0" xfId="2" applyFont="1" applyFill="1" applyAlignment="1">
      <alignment horizontal="left" vertical="center"/>
    </xf>
    <xf numFmtId="0" fontId="102" fillId="3" borderId="0" xfId="2" applyFont="1" applyFill="1" applyAlignment="1">
      <alignment horizontal="center" vertical="center"/>
    </xf>
    <xf numFmtId="0" fontId="16" fillId="45" borderId="0" xfId="2" applyFill="1" applyAlignment="1">
      <alignment vertical="center"/>
    </xf>
    <xf numFmtId="0" fontId="84" fillId="3" borderId="0" xfId="2" applyFont="1" applyFill="1" applyAlignment="1">
      <alignment horizontal="center"/>
    </xf>
    <xf numFmtId="0" fontId="16" fillId="3" borderId="0" xfId="2" applyFill="1" applyBorder="1" applyAlignment="1">
      <alignment vertical="center" wrapText="1"/>
    </xf>
    <xf numFmtId="0" fontId="17" fillId="3" borderId="0" xfId="0" applyFont="1" applyFill="1" applyBorder="1"/>
    <xf numFmtId="0" fontId="84" fillId="3" borderId="0" xfId="2" applyFont="1" applyFill="1" applyBorder="1" applyAlignment="1"/>
    <xf numFmtId="0" fontId="17" fillId="3" borderId="0" xfId="0" applyFont="1" applyFill="1"/>
    <xf numFmtId="0" fontId="0" fillId="3" borderId="0" xfId="0" applyFill="1" applyAlignment="1"/>
    <xf numFmtId="0" fontId="100" fillId="3" borderId="0" xfId="2" applyFont="1" applyFill="1" applyAlignment="1">
      <alignment vertical="center"/>
    </xf>
    <xf numFmtId="0" fontId="85" fillId="40" borderId="0" xfId="2" applyFont="1" applyFill="1" applyAlignment="1">
      <alignment horizontal="center" vertical="center"/>
    </xf>
    <xf numFmtId="0" fontId="16" fillId="3" borderId="0" xfId="2" applyFill="1"/>
    <xf numFmtId="0" fontId="84" fillId="3" borderId="0" xfId="2" applyFont="1" applyFill="1" applyAlignment="1"/>
    <xf numFmtId="0" fontId="90" fillId="3" borderId="0" xfId="0" applyFont="1" applyFill="1" applyAlignment="1">
      <alignment vertical="center"/>
    </xf>
    <xf numFmtId="0" fontId="84" fillId="43" borderId="0" xfId="2" applyFont="1" applyFill="1" applyAlignment="1"/>
    <xf numFmtId="0" fontId="90" fillId="43" borderId="0" xfId="0" applyFont="1" applyFill="1" applyAlignment="1">
      <alignment vertical="center"/>
    </xf>
    <xf numFmtId="0" fontId="0" fillId="43" borderId="0" xfId="0" applyFill="1" applyAlignment="1">
      <alignment vertical="center"/>
    </xf>
    <xf numFmtId="0" fontId="0" fillId="43" borderId="0" xfId="0" applyFill="1" applyAlignment="1">
      <alignment horizontal="center"/>
    </xf>
    <xf numFmtId="164" fontId="95" fillId="3" borderId="18" xfId="342" applyNumberFormat="1" applyFont="1" applyFill="1" applyBorder="1" applyAlignment="1">
      <alignment horizontal="center" vertical="center" wrapText="1"/>
    </xf>
    <xf numFmtId="0" fontId="0" fillId="43" borderId="0" xfId="0" applyFill="1" applyBorder="1" applyAlignment="1">
      <alignment horizontal="center"/>
    </xf>
    <xf numFmtId="0" fontId="25" fillId="43" borderId="0" xfId="4" applyFont="1" applyFill="1" applyBorder="1"/>
    <xf numFmtId="0" fontId="0" fillId="3" borderId="16" xfId="0" applyFill="1" applyBorder="1"/>
    <xf numFmtId="183" fontId="0" fillId="40" borderId="0" xfId="0" applyNumberFormat="1" applyFill="1"/>
    <xf numFmtId="0" fontId="10" fillId="3" borderId="22" xfId="4" applyFont="1" applyFill="1" applyBorder="1" applyAlignment="1">
      <alignment horizontal="center"/>
    </xf>
    <xf numFmtId="0" fontId="25" fillId="44" borderId="23" xfId="4" applyFont="1" applyFill="1" applyBorder="1"/>
    <xf numFmtId="0" fontId="25" fillId="44" borderId="24" xfId="4" applyFont="1" applyFill="1" applyBorder="1"/>
    <xf numFmtId="0" fontId="10" fillId="3" borderId="4" xfId="4" applyFont="1" applyFill="1" applyBorder="1" applyAlignment="1">
      <alignment horizontal="center"/>
    </xf>
    <xf numFmtId="0" fontId="0" fillId="3" borderId="0" xfId="0" applyFill="1" applyBorder="1"/>
    <xf numFmtId="0" fontId="0" fillId="3" borderId="21" xfId="0" applyFill="1" applyBorder="1"/>
    <xf numFmtId="0" fontId="0" fillId="3" borderId="25" xfId="0" applyFill="1" applyBorder="1"/>
    <xf numFmtId="0" fontId="0" fillId="3" borderId="16" xfId="0" applyFill="1" applyBorder="1" applyAlignment="1">
      <alignment horizontal="left" vertical="center" wrapText="1"/>
    </xf>
    <xf numFmtId="0" fontId="0" fillId="3" borderId="21" xfId="0" applyFill="1" applyBorder="1" applyAlignment="1">
      <alignment horizontal="left" vertical="center" wrapText="1"/>
    </xf>
    <xf numFmtId="0" fontId="94" fillId="3" borderId="0" xfId="0" applyFont="1" applyFill="1" applyAlignment="1">
      <alignment horizontal="left" vertical="center"/>
    </xf>
    <xf numFmtId="0" fontId="84" fillId="43" borderId="0" xfId="2" applyFont="1" applyFill="1" applyBorder="1" applyAlignment="1"/>
    <xf numFmtId="0" fontId="90" fillId="43" borderId="0" xfId="0" applyFont="1" applyFill="1" applyBorder="1" applyAlignment="1">
      <alignment vertical="center"/>
    </xf>
    <xf numFmtId="0" fontId="0" fillId="43" borderId="0" xfId="0" applyFill="1" applyBorder="1" applyAlignment="1">
      <alignment vertical="center"/>
    </xf>
    <xf numFmtId="164" fontId="93" fillId="3" borderId="0" xfId="342" applyNumberFormat="1" applyFont="1" applyFill="1" applyAlignment="1">
      <alignment horizontal="center" vertical="center" wrapText="1"/>
    </xf>
    <xf numFmtId="0" fontId="16" fillId="3" borderId="0" xfId="0" applyFont="1" applyFill="1"/>
    <xf numFmtId="0" fontId="0" fillId="43" borderId="0" xfId="0" applyFill="1" applyAlignment="1">
      <alignment vertical="center" wrapText="1"/>
    </xf>
    <xf numFmtId="0" fontId="84" fillId="3" borderId="0" xfId="2" applyFont="1" applyFill="1" applyAlignment="1">
      <alignment vertical="center"/>
    </xf>
    <xf numFmtId="0" fontId="84" fillId="43" borderId="0" xfId="2" applyFont="1" applyFill="1" applyAlignment="1">
      <alignment vertical="center"/>
    </xf>
    <xf numFmtId="0" fontId="84" fillId="43" borderId="0" xfId="2" applyFont="1" applyFill="1" applyAlignment="1">
      <alignment horizontal="left"/>
    </xf>
    <xf numFmtId="0" fontId="16" fillId="3" borderId="21" xfId="0" applyFont="1" applyFill="1" applyBorder="1" applyAlignment="1">
      <alignment vertical="center"/>
    </xf>
    <xf numFmtId="0" fontId="16" fillId="3" borderId="16" xfId="0" applyFont="1" applyFill="1" applyBorder="1" applyAlignment="1">
      <alignment vertical="center"/>
    </xf>
    <xf numFmtId="0" fontId="0" fillId="3" borderId="16" xfId="0" applyFill="1" applyBorder="1" applyAlignment="1">
      <alignment vertical="center"/>
    </xf>
    <xf numFmtId="0" fontId="0" fillId="3" borderId="25" xfId="0" applyFill="1" applyBorder="1" applyAlignment="1">
      <alignment vertical="center"/>
    </xf>
    <xf numFmtId="0" fontId="89" fillId="3" borderId="0" xfId="0" applyNumberFormat="1" applyFont="1" applyFill="1" applyAlignment="1">
      <alignment vertical="center"/>
    </xf>
    <xf numFmtId="0" fontId="89" fillId="3" borderId="0" xfId="0" applyFont="1" applyFill="1" applyAlignment="1">
      <alignment vertical="center"/>
    </xf>
    <xf numFmtId="0" fontId="25" fillId="3" borderId="0" xfId="4" applyFont="1" applyFill="1" applyBorder="1" applyAlignment="1">
      <alignment vertical="center"/>
    </xf>
    <xf numFmtId="0" fontId="84" fillId="3" borderId="0" xfId="2" applyFont="1" applyFill="1" applyAlignment="1">
      <alignment horizontal="left" vertical="center"/>
    </xf>
    <xf numFmtId="0" fontId="16" fillId="3" borderId="0" xfId="0" applyFont="1" applyFill="1" applyAlignment="1">
      <alignment vertical="center"/>
    </xf>
    <xf numFmtId="0" fontId="12" fillId="3" borderId="22" xfId="4" applyFont="1" applyFill="1" applyBorder="1" applyAlignment="1">
      <alignment horizontal="center" vertical="center"/>
    </xf>
    <xf numFmtId="0" fontId="12" fillId="3" borderId="0" xfId="4" applyFont="1" applyFill="1" applyBorder="1" applyAlignment="1">
      <alignment horizontal="center" vertical="center"/>
    </xf>
    <xf numFmtId="0" fontId="12" fillId="3" borderId="4" xfId="4" applyFont="1" applyFill="1" applyBorder="1" applyAlignment="1">
      <alignment horizontal="center" vertical="center"/>
    </xf>
    <xf numFmtId="183" fontId="0" fillId="44" borderId="23" xfId="341" applyNumberFormat="1" applyFont="1" applyFill="1" applyBorder="1" applyAlignment="1">
      <alignment vertical="center"/>
    </xf>
    <xf numFmtId="183" fontId="0" fillId="44" borderId="24" xfId="341" applyNumberFormat="1" applyFont="1" applyFill="1" applyBorder="1" applyAlignment="1">
      <alignment vertical="center"/>
    </xf>
    <xf numFmtId="183" fontId="0" fillId="44" borderId="26" xfId="341" applyNumberFormat="1" applyFont="1" applyFill="1" applyBorder="1" applyAlignment="1">
      <alignment vertical="center"/>
    </xf>
    <xf numFmtId="0" fontId="0" fillId="43" borderId="0" xfId="0" applyFill="1" applyBorder="1" applyAlignment="1">
      <alignment horizontal="center" vertical="center"/>
    </xf>
    <xf numFmtId="0" fontId="24" fillId="43" borderId="0" xfId="0" applyFont="1" applyFill="1" applyBorder="1"/>
    <xf numFmtId="0" fontId="24" fillId="43" borderId="0" xfId="0" applyFont="1" applyFill="1" applyBorder="1" applyAlignment="1">
      <alignment horizontal="center" vertical="center" wrapText="1"/>
    </xf>
    <xf numFmtId="0" fontId="16" fillId="43" borderId="0" xfId="0" applyFont="1" applyFill="1" applyBorder="1" applyAlignment="1">
      <alignment horizontal="center" vertical="center"/>
    </xf>
    <xf numFmtId="0" fontId="0" fillId="3" borderId="0" xfId="0" applyFill="1" applyAlignment="1">
      <alignment wrapText="1"/>
    </xf>
    <xf numFmtId="183" fontId="0" fillId="3" borderId="0" xfId="341" applyNumberFormat="1" applyFont="1" applyFill="1" applyBorder="1" applyAlignment="1">
      <alignment horizontal="center"/>
    </xf>
    <xf numFmtId="0" fontId="24" fillId="3" borderId="0" xfId="0" applyFont="1" applyFill="1" applyBorder="1" applyAlignment="1">
      <alignment horizontal="center"/>
    </xf>
    <xf numFmtId="0" fontId="0" fillId="3" borderId="0" xfId="0" applyFill="1" applyBorder="1" applyAlignment="1">
      <alignment horizontal="center"/>
    </xf>
    <xf numFmtId="0" fontId="0" fillId="3" borderId="22" xfId="0" applyFill="1" applyBorder="1"/>
    <xf numFmtId="0" fontId="0" fillId="3" borderId="0" xfId="0" applyFill="1" applyAlignment="1">
      <alignment vertical="center" wrapText="1"/>
    </xf>
    <xf numFmtId="0" fontId="16" fillId="43" borderId="0" xfId="0" applyFont="1" applyFill="1"/>
    <xf numFmtId="0" fontId="0" fillId="43" borderId="0" xfId="0" applyFill="1" applyAlignment="1">
      <alignment wrapText="1"/>
    </xf>
    <xf numFmtId="182" fontId="24" fillId="43" borderId="0" xfId="0" applyNumberFormat="1" applyFont="1" applyFill="1" applyBorder="1" applyAlignment="1">
      <alignment wrapText="1"/>
    </xf>
    <xf numFmtId="49" fontId="95" fillId="0" borderId="0" xfId="342" applyNumberFormat="1" applyFont="1" applyAlignment="1">
      <alignment horizontal="center" vertical="center" wrapText="1"/>
    </xf>
    <xf numFmtId="183" fontId="0" fillId="44" borderId="24" xfId="341" applyNumberFormat="1" applyFont="1" applyFill="1" applyBorder="1" applyAlignment="1">
      <alignment horizontal="center"/>
    </xf>
    <xf numFmtId="0" fontId="24" fillId="44" borderId="24" xfId="0" applyFont="1" applyFill="1" applyBorder="1" applyAlignment="1">
      <alignment horizontal="center"/>
    </xf>
    <xf numFmtId="0" fontId="24" fillId="44" borderId="26" xfId="0" applyFont="1" applyFill="1" applyBorder="1" applyAlignment="1">
      <alignment horizontal="center"/>
    </xf>
    <xf numFmtId="49" fontId="95" fillId="3" borderId="28" xfId="342" applyNumberFormat="1" applyFont="1" applyFill="1" applyBorder="1" applyAlignment="1">
      <alignment horizontal="left" vertical="center" wrapText="1"/>
    </xf>
    <xf numFmtId="0" fontId="24" fillId="3" borderId="21" xfId="0" applyFont="1" applyFill="1" applyBorder="1" applyAlignment="1">
      <alignment vertical="center"/>
    </xf>
    <xf numFmtId="183" fontId="0" fillId="44" borderId="23" xfId="341" applyNumberFormat="1" applyFont="1" applyFill="1" applyBorder="1" applyAlignment="1">
      <alignment horizontal="center"/>
    </xf>
    <xf numFmtId="0" fontId="24" fillId="3" borderId="16" xfId="0" applyFont="1" applyFill="1" applyBorder="1" applyAlignment="1">
      <alignment vertical="center"/>
    </xf>
    <xf numFmtId="0" fontId="24" fillId="3" borderId="25" xfId="0" applyFont="1" applyFill="1" applyBorder="1" applyAlignment="1">
      <alignment vertical="center"/>
    </xf>
    <xf numFmtId="0" fontId="0" fillId="3" borderId="4" xfId="0" applyFill="1" applyBorder="1"/>
    <xf numFmtId="0" fontId="0" fillId="3" borderId="22" xfId="0" applyFill="1" applyBorder="1" applyAlignment="1">
      <alignment horizontal="center" vertical="center"/>
    </xf>
    <xf numFmtId="0" fontId="0" fillId="3" borderId="4" xfId="0" applyFill="1" applyBorder="1" applyAlignment="1">
      <alignment horizontal="center" vertical="center"/>
    </xf>
    <xf numFmtId="0" fontId="0" fillId="3" borderId="0" xfId="0" applyFill="1" applyBorder="1" applyAlignment="1">
      <alignment vertical="center" wrapText="1"/>
    </xf>
    <xf numFmtId="0" fontId="0" fillId="3" borderId="0" xfId="0" applyFill="1" applyBorder="1" applyAlignment="1">
      <alignment horizontal="center" vertical="center" wrapText="1"/>
    </xf>
    <xf numFmtId="0" fontId="0" fillId="3" borderId="22" xfId="0" applyFill="1" applyBorder="1" applyAlignment="1">
      <alignment vertical="center"/>
    </xf>
    <xf numFmtId="183" fontId="0" fillId="44" borderId="23" xfId="341" applyNumberFormat="1" applyFont="1" applyFill="1" applyBorder="1" applyAlignment="1"/>
    <xf numFmtId="0" fontId="0" fillId="3" borderId="4" xfId="0" applyFill="1" applyBorder="1" applyAlignment="1">
      <alignment vertical="center"/>
    </xf>
    <xf numFmtId="0" fontId="16" fillId="3" borderId="0" xfId="0" applyFont="1" applyFill="1" applyAlignment="1">
      <alignment horizontal="center"/>
    </xf>
    <xf numFmtId="0" fontId="16" fillId="3" borderId="22" xfId="0" applyFont="1" applyFill="1" applyBorder="1" applyAlignment="1">
      <alignment horizontal="center"/>
    </xf>
    <xf numFmtId="0" fontId="16" fillId="3" borderId="4" xfId="0" applyFont="1" applyFill="1" applyBorder="1" applyAlignment="1">
      <alignment horizontal="center"/>
    </xf>
    <xf numFmtId="0" fontId="89" fillId="3" borderId="0" xfId="0" applyFont="1" applyFill="1" applyBorder="1"/>
    <xf numFmtId="0" fontId="89" fillId="3" borderId="0" xfId="0" applyFont="1" applyFill="1" applyBorder="1" applyAlignment="1">
      <alignment horizontal="center"/>
    </xf>
    <xf numFmtId="0" fontId="89" fillId="44" borderId="0" xfId="0" applyFont="1" applyFill="1" applyBorder="1" applyAlignment="1">
      <alignment horizontal="left" vertical="center"/>
    </xf>
    <xf numFmtId="0" fontId="24" fillId="44" borderId="16" xfId="0" applyFont="1" applyFill="1" applyBorder="1" applyAlignment="1">
      <alignment horizontal="left"/>
    </xf>
    <xf numFmtId="0" fontId="21" fillId="3" borderId="4" xfId="0" applyFont="1" applyFill="1" applyBorder="1" applyAlignment="1">
      <alignment vertical="center" wrapText="1"/>
    </xf>
    <xf numFmtId="0" fontId="104" fillId="3" borderId="0" xfId="0" applyFont="1" applyFill="1" applyBorder="1" applyAlignment="1">
      <alignment horizontal="left" wrapText="1"/>
    </xf>
    <xf numFmtId="0" fontId="16" fillId="3" borderId="0" xfId="0" applyFont="1" applyFill="1" applyBorder="1" applyAlignment="1">
      <alignment horizontal="center"/>
    </xf>
    <xf numFmtId="0" fontId="24" fillId="44" borderId="21" xfId="0" applyFont="1" applyFill="1" applyBorder="1" applyAlignment="1">
      <alignment horizontal="left"/>
    </xf>
    <xf numFmtId="0" fontId="24" fillId="44" borderId="23" xfId="0" applyFont="1" applyFill="1" applyBorder="1" applyAlignment="1">
      <alignment horizontal="center"/>
    </xf>
    <xf numFmtId="0" fontId="94" fillId="3" borderId="0" xfId="0" applyNumberFormat="1" applyFont="1" applyFill="1" applyAlignment="1"/>
    <xf numFmtId="0" fontId="94" fillId="3" borderId="0" xfId="0" applyNumberFormat="1" applyFont="1" applyFill="1" applyBorder="1" applyAlignment="1"/>
    <xf numFmtId="0" fontId="94" fillId="3" borderId="0" xfId="0" applyNumberFormat="1" applyFont="1" applyFill="1" applyAlignment="1">
      <alignment vertical="center"/>
    </xf>
    <xf numFmtId="0" fontId="0" fillId="3" borderId="0" xfId="0" applyFill="1" applyAlignment="1">
      <alignment horizontal="left"/>
    </xf>
    <xf numFmtId="0" fontId="16" fillId="43" borderId="0" xfId="0" applyFont="1" applyFill="1" applyBorder="1"/>
    <xf numFmtId="0" fontId="98" fillId="44" borderId="22" xfId="0" applyFont="1" applyFill="1" applyBorder="1" applyAlignment="1">
      <alignment horizontal="left"/>
    </xf>
    <xf numFmtId="0" fontId="98" fillId="44" borderId="23" xfId="0" applyFont="1" applyFill="1" applyBorder="1"/>
    <xf numFmtId="0" fontId="98" fillId="44" borderId="0" xfId="0" applyFont="1" applyFill="1" applyBorder="1" applyAlignment="1">
      <alignment horizontal="left"/>
    </xf>
    <xf numFmtId="0" fontId="98" fillId="44" borderId="24" xfId="0" applyFont="1" applyFill="1" applyBorder="1"/>
    <xf numFmtId="0" fontId="98" fillId="44" borderId="4" xfId="0" applyFont="1" applyFill="1" applyBorder="1" applyAlignment="1">
      <alignment horizontal="left"/>
    </xf>
    <xf numFmtId="0" fontId="98" fillId="44" borderId="26" xfId="0" applyFont="1" applyFill="1" applyBorder="1"/>
    <xf numFmtId="0" fontId="98" fillId="3" borderId="0" xfId="0" applyFont="1" applyFill="1"/>
    <xf numFmtId="0" fontId="98" fillId="3" borderId="0" xfId="0" applyFont="1" applyFill="1" applyAlignment="1">
      <alignment horizontal="left"/>
    </xf>
    <xf numFmtId="0" fontId="98" fillId="3" borderId="0" xfId="0" applyFont="1" applyFill="1" applyAlignment="1">
      <alignment horizontal="center"/>
    </xf>
    <xf numFmtId="0" fontId="24" fillId="43" borderId="0" xfId="0" applyFont="1" applyFill="1" applyBorder="1" applyAlignment="1">
      <alignment horizontal="center" vertical="center"/>
    </xf>
    <xf numFmtId="0" fontId="98" fillId="3" borderId="0" xfId="0" applyFont="1" applyFill="1" applyBorder="1" applyAlignment="1">
      <alignment horizontal="left"/>
    </xf>
    <xf numFmtId="0" fontId="32" fillId="3" borderId="0" xfId="0" applyFont="1" applyFill="1" applyBorder="1"/>
    <xf numFmtId="0" fontId="98" fillId="3" borderId="0" xfId="0" applyFont="1" applyFill="1" applyBorder="1"/>
    <xf numFmtId="0" fontId="89" fillId="3" borderId="22" xfId="0" applyFont="1" applyFill="1" applyBorder="1" applyAlignment="1">
      <alignment horizontal="left"/>
    </xf>
    <xf numFmtId="0" fontId="89" fillId="3" borderId="0" xfId="0" applyFont="1" applyFill="1" applyBorder="1" applyAlignment="1">
      <alignment horizontal="left"/>
    </xf>
    <xf numFmtId="0" fontId="89" fillId="3" borderId="4" xfId="0" applyFont="1" applyFill="1" applyBorder="1" applyAlignment="1">
      <alignment horizontal="left"/>
    </xf>
    <xf numFmtId="0" fontId="16" fillId="44" borderId="26" xfId="0" applyFont="1" applyFill="1" applyBorder="1" applyAlignment="1">
      <alignment horizontal="center"/>
    </xf>
    <xf numFmtId="0" fontId="84" fillId="3" borderId="0" xfId="2" applyFont="1" applyFill="1" applyAlignment="1">
      <alignment horizontal="center" vertical="center"/>
    </xf>
    <xf numFmtId="0" fontId="89" fillId="3" borderId="0" xfId="0" applyFont="1" applyFill="1" applyBorder="1" applyAlignment="1">
      <alignment horizontal="center" vertical="center"/>
    </xf>
    <xf numFmtId="0" fontId="16" fillId="3" borderId="22" xfId="0" applyFont="1" applyFill="1" applyBorder="1" applyAlignment="1">
      <alignment horizontal="center" vertical="center"/>
    </xf>
    <xf numFmtId="0" fontId="98" fillId="3" borderId="0" xfId="0" applyFont="1" applyFill="1" applyAlignment="1">
      <alignment vertical="center"/>
    </xf>
    <xf numFmtId="0" fontId="19" fillId="3" borderId="0" xfId="5" applyFill="1" applyAlignment="1">
      <alignment vertical="center" wrapText="1"/>
    </xf>
    <xf numFmtId="183" fontId="0" fillId="44" borderId="23" xfId="341" applyNumberFormat="1" applyFont="1" applyFill="1" applyBorder="1" applyAlignment="1">
      <alignment horizontal="left" vertical="center" wrapText="1"/>
    </xf>
    <xf numFmtId="183" fontId="0" fillId="44" borderId="24" xfId="341" applyNumberFormat="1" applyFont="1" applyFill="1" applyBorder="1" applyAlignment="1">
      <alignment horizontal="left" vertical="center" wrapText="1"/>
    </xf>
    <xf numFmtId="183" fontId="0" fillId="44" borderId="26" xfId="341" applyNumberFormat="1" applyFont="1" applyFill="1" applyBorder="1" applyAlignment="1">
      <alignment horizontal="left" vertical="center" wrapText="1"/>
    </xf>
    <xf numFmtId="0" fontId="94" fillId="3" borderId="0" xfId="0" applyFont="1" applyFill="1" applyBorder="1" applyAlignment="1">
      <alignment vertical="center"/>
    </xf>
    <xf numFmtId="183" fontId="98" fillId="3" borderId="0" xfId="341" applyNumberFormat="1" applyFont="1" applyFill="1" applyBorder="1" applyAlignment="1">
      <alignment horizontal="center" vertical="center" wrapText="1"/>
    </xf>
    <xf numFmtId="183" fontId="98" fillId="3" borderId="22" xfId="341" applyNumberFormat="1" applyFont="1" applyFill="1" applyBorder="1" applyAlignment="1">
      <alignment horizontal="center" vertical="center" wrapText="1"/>
    </xf>
    <xf numFmtId="183" fontId="98" fillId="3" borderId="4" xfId="341" applyNumberFormat="1" applyFont="1" applyFill="1" applyBorder="1" applyAlignment="1">
      <alignment horizontal="center" vertical="center" wrapText="1"/>
    </xf>
    <xf numFmtId="0" fontId="107" fillId="41" borderId="0" xfId="0" applyFont="1" applyFill="1" applyBorder="1" applyAlignment="1">
      <alignment horizontal="center" vertical="center" wrapText="1"/>
    </xf>
    <xf numFmtId="0" fontId="80" fillId="3" borderId="0" xfId="0" applyFont="1" applyFill="1" applyBorder="1" applyAlignment="1">
      <alignment vertical="center" wrapText="1"/>
    </xf>
    <xf numFmtId="0" fontId="108" fillId="3" borderId="0" xfId="0" applyFont="1" applyFill="1" applyAlignment="1">
      <alignment vertical="center"/>
    </xf>
    <xf numFmtId="0" fontId="101" fillId="47" borderId="0" xfId="2" applyFont="1" applyFill="1" applyAlignment="1">
      <alignment horizontal="left" vertical="center" wrapText="1"/>
    </xf>
    <xf numFmtId="0" fontId="102" fillId="47" borderId="0" xfId="2" applyFont="1" applyFill="1" applyAlignment="1">
      <alignment vertical="center"/>
    </xf>
    <xf numFmtId="0" fontId="103" fillId="47" borderId="0" xfId="2" applyFont="1" applyFill="1" applyAlignment="1">
      <alignment horizontal="left" vertical="center"/>
    </xf>
    <xf numFmtId="0" fontId="102" fillId="47" borderId="0" xfId="2" applyFont="1" applyFill="1" applyAlignment="1">
      <alignment horizontal="center" vertical="center"/>
    </xf>
    <xf numFmtId="0" fontId="102" fillId="47" borderId="0" xfId="2" applyFont="1" applyFill="1" applyAlignment="1">
      <alignment vertical="center" wrapText="1"/>
    </xf>
    <xf numFmtId="0" fontId="24" fillId="3" borderId="21" xfId="0" applyFont="1" applyFill="1" applyBorder="1" applyAlignment="1">
      <alignment vertical="center" wrapText="1"/>
    </xf>
    <xf numFmtId="0" fontId="24" fillId="3" borderId="16" xfId="0" applyFont="1" applyFill="1" applyBorder="1" applyAlignment="1">
      <alignment vertical="center" wrapText="1"/>
    </xf>
    <xf numFmtId="0" fontId="24" fillId="3" borderId="25" xfId="0" applyFont="1" applyFill="1" applyBorder="1" applyAlignment="1">
      <alignment vertical="center" wrapText="1"/>
    </xf>
    <xf numFmtId="0" fontId="84" fillId="3" borderId="0" xfId="2" applyFont="1" applyFill="1" applyAlignment="1">
      <alignment vertical="center" wrapText="1"/>
    </xf>
    <xf numFmtId="0" fontId="98" fillId="3" borderId="21" xfId="0" applyFont="1" applyFill="1" applyBorder="1" applyAlignment="1">
      <alignment vertical="center"/>
    </xf>
    <xf numFmtId="0" fontId="98" fillId="3" borderId="16" xfId="0" applyFont="1" applyFill="1" applyBorder="1" applyAlignment="1">
      <alignment vertical="center"/>
    </xf>
    <xf numFmtId="0" fontId="16" fillId="3" borderId="0"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0" fillId="3" borderId="21" xfId="0" applyFill="1" applyBorder="1" applyAlignment="1">
      <alignment vertical="center"/>
    </xf>
    <xf numFmtId="0" fontId="32" fillId="3" borderId="0" xfId="0" applyFont="1" applyFill="1" applyBorder="1" applyAlignment="1">
      <alignment horizontal="center" vertical="center" wrapText="1"/>
    </xf>
    <xf numFmtId="0" fontId="89" fillId="3" borderId="0" xfId="0" applyFont="1" applyFill="1" applyBorder="1" applyAlignment="1">
      <alignment vertical="center" wrapText="1"/>
    </xf>
    <xf numFmtId="0" fontId="89" fillId="44" borderId="23" xfId="0" applyFont="1" applyFill="1" applyBorder="1" applyAlignment="1">
      <alignment vertical="center" wrapText="1"/>
    </xf>
    <xf numFmtId="0" fontId="89" fillId="44" borderId="24" xfId="0" applyFont="1" applyFill="1" applyBorder="1" applyAlignment="1">
      <alignment vertical="center" wrapText="1"/>
    </xf>
    <xf numFmtId="0" fontId="98" fillId="3" borderId="0" xfId="0" applyFont="1" applyFill="1" applyBorder="1" applyAlignment="1">
      <alignment vertical="center" wrapText="1"/>
    </xf>
    <xf numFmtId="49" fontId="81" fillId="3" borderId="0" xfId="2" applyNumberFormat="1" applyFont="1" applyFill="1" applyBorder="1" applyAlignment="1" applyProtection="1">
      <alignment horizontal="left" vertical="center" wrapText="1"/>
      <protection locked="0"/>
    </xf>
    <xf numFmtId="0" fontId="0" fillId="44" borderId="22" xfId="0" applyFill="1" applyBorder="1" applyAlignment="1">
      <alignment vertical="center" wrapText="1"/>
    </xf>
    <xf numFmtId="0" fontId="0" fillId="44" borderId="23" xfId="0" applyFill="1" applyBorder="1" applyAlignment="1">
      <alignment vertical="center" wrapText="1"/>
    </xf>
    <xf numFmtId="0" fontId="0" fillId="44" borderId="24" xfId="0" applyFill="1" applyBorder="1" applyAlignment="1">
      <alignment vertical="center" wrapText="1"/>
    </xf>
    <xf numFmtId="0" fontId="0" fillId="44" borderId="4" xfId="0" applyFill="1" applyBorder="1" applyAlignment="1">
      <alignment vertical="center" wrapText="1"/>
    </xf>
    <xf numFmtId="0" fontId="0" fillId="44" borderId="26" xfId="0" applyFill="1" applyBorder="1" applyAlignment="1">
      <alignment vertical="center" wrapText="1"/>
    </xf>
    <xf numFmtId="0" fontId="0" fillId="3" borderId="4" xfId="0" applyFill="1" applyBorder="1" applyAlignment="1">
      <alignment vertical="center" wrapText="1"/>
    </xf>
    <xf numFmtId="0" fontId="16" fillId="3" borderId="22" xfId="0" applyFont="1" applyFill="1" applyBorder="1" applyAlignment="1">
      <alignment horizontal="center" vertical="center" wrapText="1"/>
    </xf>
    <xf numFmtId="0" fontId="95" fillId="3" borderId="0" xfId="0" applyNumberFormat="1" applyFont="1" applyFill="1" applyBorder="1" applyAlignment="1">
      <alignment horizontal="left" vertical="center" wrapText="1"/>
    </xf>
    <xf numFmtId="0" fontId="98" fillId="3" borderId="25" xfId="0" applyFont="1" applyFill="1" applyBorder="1" applyAlignment="1">
      <alignment vertical="center"/>
    </xf>
    <xf numFmtId="0" fontId="98" fillId="3" borderId="4" xfId="0" applyFont="1" applyFill="1" applyBorder="1" applyAlignment="1">
      <alignment horizontal="center" vertical="center" wrapText="1"/>
    </xf>
    <xf numFmtId="0" fontId="95" fillId="3" borderId="0" xfId="0" applyNumberFormat="1" applyFont="1" applyFill="1" applyBorder="1" applyAlignment="1">
      <alignment vertical="center" wrapText="1"/>
    </xf>
    <xf numFmtId="0" fontId="32" fillId="3" borderId="0" xfId="2" applyNumberFormat="1" applyFont="1" applyFill="1" applyBorder="1" applyAlignment="1">
      <alignment vertical="center"/>
    </xf>
    <xf numFmtId="0" fontId="94" fillId="3" borderId="0" xfId="0" applyNumberFormat="1" applyFont="1" applyFill="1" applyBorder="1" applyAlignment="1">
      <alignment vertical="center"/>
    </xf>
    <xf numFmtId="0" fontId="9" fillId="43" borderId="0" xfId="345" applyFill="1"/>
    <xf numFmtId="0" fontId="9" fillId="3" borderId="0" xfId="345" applyFill="1"/>
    <xf numFmtId="0" fontId="9" fillId="43" borderId="0" xfId="345" applyFill="1" applyAlignment="1">
      <alignment horizontal="center"/>
    </xf>
    <xf numFmtId="0" fontId="90" fillId="3" borderId="0" xfId="345" applyFont="1" applyFill="1"/>
    <xf numFmtId="0" fontId="9" fillId="3" borderId="22" xfId="345" applyFill="1" applyBorder="1"/>
    <xf numFmtId="0" fontId="9" fillId="3" borderId="4" xfId="345" applyFill="1" applyBorder="1"/>
    <xf numFmtId="0" fontId="91" fillId="3" borderId="0" xfId="345" applyFont="1" applyFill="1" applyAlignment="1">
      <alignment horizontal="center" vertical="center"/>
    </xf>
    <xf numFmtId="0" fontId="16" fillId="0" borderId="0" xfId="0" applyFont="1" applyFill="1"/>
    <xf numFmtId="0" fontId="9" fillId="3" borderId="0" xfId="345" applyFill="1" applyBorder="1"/>
    <xf numFmtId="0" fontId="9" fillId="44" borderId="24" xfId="345" applyFill="1" applyBorder="1"/>
    <xf numFmtId="0" fontId="9" fillId="44" borderId="26" xfId="345" applyFill="1" applyBorder="1"/>
    <xf numFmtId="0" fontId="16" fillId="43" borderId="0" xfId="0" applyFont="1" applyFill="1" applyBorder="1" applyAlignment="1">
      <alignment horizontal="center"/>
    </xf>
    <xf numFmtId="0" fontId="24" fillId="3" borderId="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0" xfId="0" applyFont="1" applyFill="1" applyBorder="1" applyAlignment="1">
      <alignment horizontal="left" vertical="center" wrapText="1"/>
    </xf>
    <xf numFmtId="0" fontId="0" fillId="3" borderId="0" xfId="0" applyFill="1" applyAlignment="1">
      <alignment horizontal="left" vertical="center" wrapText="1"/>
    </xf>
    <xf numFmtId="0" fontId="102" fillId="3" borderId="0" xfId="2" applyFont="1" applyFill="1" applyAlignment="1">
      <alignment vertical="center" wrapText="1"/>
    </xf>
    <xf numFmtId="0" fontId="103" fillId="47" borderId="0" xfId="2" applyFont="1" applyFill="1" applyAlignment="1">
      <alignment horizontal="left" vertical="center" wrapText="1"/>
    </xf>
    <xf numFmtId="0" fontId="102" fillId="47" borderId="0" xfId="2" applyFont="1" applyFill="1" applyAlignment="1">
      <alignment horizontal="left" vertical="center" wrapText="1"/>
    </xf>
    <xf numFmtId="0" fontId="103" fillId="3" borderId="0" xfId="2" applyFont="1" applyFill="1" applyAlignment="1">
      <alignment horizontal="left" vertical="center" wrapText="1"/>
    </xf>
    <xf numFmtId="0" fontId="102" fillId="3" borderId="0" xfId="2" applyFont="1" applyFill="1" applyAlignment="1">
      <alignment horizontal="left" vertical="center" wrapText="1"/>
    </xf>
    <xf numFmtId="0" fontId="98" fillId="3" borderId="0" xfId="2" applyFont="1" applyFill="1" applyBorder="1" applyAlignment="1">
      <alignment vertical="center" wrapText="1"/>
    </xf>
    <xf numFmtId="0" fontId="0" fillId="43" borderId="0" xfId="0" applyFill="1" applyAlignment="1">
      <alignment horizontal="center" vertical="center"/>
    </xf>
    <xf numFmtId="0" fontId="16" fillId="43" borderId="0" xfId="0" applyFont="1" applyFill="1" applyAlignment="1">
      <alignment horizontal="center"/>
    </xf>
    <xf numFmtId="0" fontId="90" fillId="3" borderId="0" xfId="0" applyFont="1" applyFill="1" applyAlignment="1">
      <alignment vertical="top"/>
    </xf>
    <xf numFmtId="0" fontId="90" fillId="3" borderId="0" xfId="345" applyFont="1" applyFill="1" applyAlignment="1">
      <alignment vertical="top"/>
    </xf>
    <xf numFmtId="0" fontId="90" fillId="3" borderId="0" xfId="0" applyNumberFormat="1" applyFont="1" applyFill="1" applyAlignment="1">
      <alignment vertical="top"/>
    </xf>
    <xf numFmtId="0" fontId="0" fillId="47" borderId="0" xfId="0" applyFill="1" applyBorder="1"/>
    <xf numFmtId="0" fontId="16" fillId="3" borderId="0" xfId="2" applyFill="1" applyBorder="1" applyAlignment="1">
      <alignment vertical="center"/>
    </xf>
    <xf numFmtId="0" fontId="16" fillId="3" borderId="0" xfId="2" applyFill="1" applyBorder="1" applyAlignment="1">
      <alignment horizontal="left" vertical="center"/>
    </xf>
    <xf numFmtId="0" fontId="16" fillId="0" borderId="0" xfId="2" applyBorder="1" applyAlignment="1">
      <alignment horizontal="left" vertical="center"/>
    </xf>
    <xf numFmtId="0" fontId="16" fillId="0" borderId="0" xfId="2" applyBorder="1" applyAlignment="1">
      <alignment horizontal="left" wrapText="1"/>
    </xf>
    <xf numFmtId="0" fontId="16" fillId="47" borderId="0" xfId="2" applyFill="1" applyBorder="1" applyAlignment="1">
      <alignment vertical="center"/>
    </xf>
    <xf numFmtId="0" fontId="16" fillId="47" borderId="0" xfId="2" applyFill="1" applyBorder="1" applyAlignment="1">
      <alignment horizontal="left" vertical="center"/>
    </xf>
    <xf numFmtId="0" fontId="16" fillId="47" borderId="0" xfId="2" applyFill="1" applyBorder="1" applyAlignment="1">
      <alignment vertical="center" wrapText="1"/>
    </xf>
    <xf numFmtId="0" fontId="24" fillId="3" borderId="4" xfId="0" applyFont="1" applyFill="1" applyBorder="1" applyAlignment="1">
      <alignment horizontal="center" vertical="center" wrapText="1"/>
    </xf>
    <xf numFmtId="0" fontId="32" fillId="3" borderId="0" xfId="0" applyFont="1" applyFill="1" applyBorder="1" applyAlignment="1">
      <alignment vertical="center"/>
    </xf>
    <xf numFmtId="0" fontId="16" fillId="47" borderId="0" xfId="2" applyFill="1" applyBorder="1" applyAlignment="1">
      <alignment horizontal="left" vertical="center"/>
    </xf>
    <xf numFmtId="0" fontId="16" fillId="47" borderId="0" xfId="2" applyFill="1" applyBorder="1" applyAlignment="1">
      <alignment horizontal="left" vertical="center" wrapText="1"/>
    </xf>
    <xf numFmtId="0" fontId="16" fillId="47" borderId="0" xfId="2" applyFill="1" applyBorder="1" applyAlignment="1">
      <alignment horizontal="left" vertical="center"/>
    </xf>
    <xf numFmtId="0" fontId="83" fillId="3" borderId="0" xfId="2" applyFont="1" applyFill="1" applyBorder="1" applyAlignment="1">
      <alignment horizontal="left" vertical="center"/>
    </xf>
    <xf numFmtId="0" fontId="98" fillId="3" borderId="0" xfId="2" applyFont="1" applyFill="1" applyAlignment="1">
      <alignment vertical="center" wrapText="1"/>
    </xf>
    <xf numFmtId="0" fontId="109" fillId="3" borderId="0" xfId="346" applyFont="1" applyFill="1" applyAlignment="1">
      <alignment horizontal="left" vertical="center"/>
    </xf>
    <xf numFmtId="0" fontId="8" fillId="3" borderId="0" xfId="346" applyFill="1" applyAlignment="1">
      <alignment horizontal="left" vertical="center"/>
    </xf>
    <xf numFmtId="0" fontId="89" fillId="45" borderId="0" xfId="346" applyFont="1" applyFill="1" applyAlignment="1">
      <alignment horizontal="left" vertical="center"/>
    </xf>
    <xf numFmtId="0" fontId="8" fillId="45" borderId="0" xfId="346" applyFill="1" applyAlignment="1">
      <alignment horizontal="left" vertical="center"/>
    </xf>
    <xf numFmtId="0" fontId="89" fillId="48" borderId="20" xfId="346" applyFont="1" applyFill="1" applyBorder="1" applyAlignment="1">
      <alignment horizontal="left" vertical="center"/>
    </xf>
    <xf numFmtId="0" fontId="8" fillId="3" borderId="0" xfId="346" applyFill="1" applyAlignment="1">
      <alignment horizontal="left" vertical="center" wrapText="1"/>
    </xf>
    <xf numFmtId="0" fontId="16" fillId="47" borderId="0" xfId="0" applyFont="1" applyFill="1" applyBorder="1" applyAlignment="1">
      <alignment vertical="center"/>
    </xf>
    <xf numFmtId="0" fontId="16" fillId="3" borderId="0" xfId="0" applyFont="1" applyFill="1" applyBorder="1" applyAlignment="1">
      <alignment vertical="center"/>
    </xf>
    <xf numFmtId="0" fontId="16" fillId="47" borderId="0" xfId="2" applyFill="1" applyBorder="1" applyAlignment="1"/>
    <xf numFmtId="0" fontId="16" fillId="3" borderId="0" xfId="2" applyFill="1" applyBorder="1" applyAlignment="1"/>
    <xf numFmtId="0" fontId="16" fillId="47" borderId="0" xfId="2" applyFill="1" applyBorder="1" applyAlignment="1">
      <alignment wrapText="1"/>
    </xf>
    <xf numFmtId="0" fontId="16" fillId="3" borderId="0" xfId="2" applyFill="1" applyAlignment="1">
      <alignment vertical="center"/>
    </xf>
    <xf numFmtId="0" fontId="16" fillId="3" borderId="0" xfId="2" applyFill="1" applyBorder="1" applyAlignment="1">
      <alignment vertical="center" wrapText="1"/>
    </xf>
    <xf numFmtId="0" fontId="16" fillId="3" borderId="0" xfId="2" applyFill="1" applyBorder="1" applyAlignment="1">
      <alignment vertical="center"/>
    </xf>
    <xf numFmtId="0" fontId="16" fillId="47" borderId="0" xfId="2" applyFill="1" applyBorder="1" applyAlignment="1">
      <alignment horizontal="left" vertical="center"/>
    </xf>
    <xf numFmtId="0" fontId="16" fillId="47" borderId="0" xfId="2" applyFill="1" applyBorder="1" applyAlignment="1">
      <alignment horizontal="left" vertical="center"/>
    </xf>
    <xf numFmtId="0" fontId="85" fillId="40" borderId="0" xfId="2" applyFont="1" applyFill="1" applyAlignment="1">
      <alignment horizontal="left" vertical="center"/>
    </xf>
    <xf numFmtId="0" fontId="16" fillId="3" borderId="0" xfId="2" applyFill="1" applyAlignment="1">
      <alignment horizontal="left" vertical="center"/>
    </xf>
    <xf numFmtId="0" fontId="0" fillId="51" borderId="0" xfId="0" applyFill="1" applyAlignment="1">
      <alignment horizontal="center"/>
    </xf>
    <xf numFmtId="0" fontId="9" fillId="51" borderId="0" xfId="345" applyFill="1"/>
    <xf numFmtId="164" fontId="24" fillId="3" borderId="18" xfId="342" applyNumberFormat="1" applyFont="1" applyFill="1" applyBorder="1" applyAlignment="1">
      <alignment horizontal="center" vertical="center" wrapText="1"/>
    </xf>
    <xf numFmtId="0" fontId="100" fillId="3" borderId="0" xfId="2" applyFont="1" applyFill="1" applyAlignment="1"/>
    <xf numFmtId="0" fontId="16" fillId="43" borderId="0" xfId="0" applyFont="1" applyFill="1" applyAlignment="1">
      <alignment horizontal="center" vertical="center" wrapText="1"/>
    </xf>
    <xf numFmtId="0" fontId="0" fillId="43" borderId="0" xfId="0" applyFill="1" applyAlignment="1"/>
    <xf numFmtId="0" fontId="0" fillId="43" borderId="0" xfId="0" applyFill="1" applyBorder="1" applyAlignment="1"/>
    <xf numFmtId="0" fontId="0" fillId="3" borderId="22" xfId="0" applyFill="1" applyBorder="1" applyAlignment="1">
      <alignment vertical="center" wrapText="1"/>
    </xf>
    <xf numFmtId="0" fontId="5" fillId="43" borderId="0" xfId="345" applyFont="1" applyFill="1"/>
    <xf numFmtId="0" fontId="0" fillId="3" borderId="23" xfId="0" applyFill="1" applyBorder="1" applyAlignment="1">
      <alignment vertical="center" wrapText="1"/>
    </xf>
    <xf numFmtId="0" fontId="0" fillId="3" borderId="24" xfId="0" applyFill="1" applyBorder="1" applyAlignment="1">
      <alignment vertical="center" wrapText="1"/>
    </xf>
    <xf numFmtId="0" fontId="0" fillId="3" borderId="26" xfId="0" applyFill="1" applyBorder="1" applyAlignment="1">
      <alignment vertical="center" wrapText="1"/>
    </xf>
    <xf numFmtId="0" fontId="32" fillId="3" borderId="0" xfId="0" applyFont="1" applyFill="1" applyAlignment="1">
      <alignment vertical="center"/>
    </xf>
    <xf numFmtId="0" fontId="16" fillId="47" borderId="0" xfId="2" applyFill="1" applyBorder="1" applyAlignment="1">
      <alignment horizontal="left" vertical="center"/>
    </xf>
    <xf numFmtId="0" fontId="16" fillId="3" borderId="16" xfId="0" applyFont="1" applyFill="1" applyBorder="1" applyAlignment="1">
      <alignment horizontal="left" vertical="center" wrapText="1"/>
    </xf>
    <xf numFmtId="0" fontId="111" fillId="3" borderId="22" xfId="356" applyFont="1" applyFill="1" applyBorder="1" applyAlignment="1">
      <alignment horizontal="center" vertical="center"/>
    </xf>
    <xf numFmtId="0" fontId="111" fillId="3" borderId="0" xfId="356" applyFont="1" applyFill="1" applyBorder="1" applyAlignment="1">
      <alignment horizontal="center" vertical="center"/>
    </xf>
    <xf numFmtId="0" fontId="111" fillId="3" borderId="4" xfId="356" applyFont="1" applyFill="1" applyBorder="1" applyAlignment="1">
      <alignment horizontal="center" vertical="center"/>
    </xf>
    <xf numFmtId="0" fontId="32" fillId="47" borderId="0" xfId="0" applyFont="1" applyFill="1" applyBorder="1" applyAlignment="1">
      <alignment vertical="center"/>
    </xf>
    <xf numFmtId="0" fontId="32" fillId="47" borderId="0" xfId="2" applyFont="1" applyFill="1" applyBorder="1" applyAlignment="1">
      <alignment vertical="center"/>
    </xf>
    <xf numFmtId="0" fontId="0" fillId="51" borderId="0" xfId="0" applyFill="1" applyAlignment="1">
      <alignment horizontal="center" vertical="center"/>
    </xf>
    <xf numFmtId="0" fontId="16" fillId="3" borderId="25" xfId="0" applyFont="1" applyFill="1" applyBorder="1" applyAlignment="1">
      <alignment vertical="center" wrapText="1"/>
    </xf>
    <xf numFmtId="0" fontId="17" fillId="3" borderId="0" xfId="0" applyFont="1" applyFill="1" applyBorder="1" applyAlignment="1">
      <alignment vertical="center" wrapText="1"/>
    </xf>
    <xf numFmtId="0" fontId="24" fillId="3" borderId="0" xfId="0" applyFont="1" applyFill="1" applyBorder="1" applyAlignment="1">
      <alignment vertical="center" wrapText="1"/>
    </xf>
    <xf numFmtId="0" fontId="24" fillId="3" borderId="0" xfId="0" applyFont="1" applyFill="1" applyAlignment="1">
      <alignment vertical="center" wrapText="1"/>
    </xf>
    <xf numFmtId="0" fontId="84" fillId="3" borderId="0" xfId="2" applyFont="1" applyFill="1" applyBorder="1" applyAlignment="1">
      <alignment vertical="center"/>
    </xf>
    <xf numFmtId="0" fontId="17" fillId="3" borderId="0" xfId="0" applyFont="1" applyFill="1" applyBorder="1" applyAlignment="1">
      <alignment vertical="center"/>
    </xf>
    <xf numFmtId="0" fontId="17" fillId="3" borderId="0" xfId="0" applyFont="1" applyFill="1" applyAlignment="1">
      <alignment vertical="center"/>
    </xf>
    <xf numFmtId="0" fontId="16" fillId="3" borderId="0" xfId="2" applyFill="1" applyAlignment="1">
      <alignment horizontal="left" vertical="center" wrapText="1"/>
    </xf>
    <xf numFmtId="0" fontId="29" fillId="3" borderId="0" xfId="357" applyFill="1" applyBorder="1" applyAlignment="1">
      <alignment vertical="center"/>
    </xf>
    <xf numFmtId="0" fontId="110" fillId="3" borderId="0" xfId="356" applyFill="1" applyBorder="1" applyAlignment="1">
      <alignment vertical="center"/>
    </xf>
    <xf numFmtId="0" fontId="8" fillId="3" borderId="0" xfId="346" applyFill="1" applyBorder="1" applyAlignment="1">
      <alignment vertical="center" wrapText="1"/>
    </xf>
    <xf numFmtId="0" fontId="89" fillId="48" borderId="18" xfId="346" applyFont="1" applyFill="1" applyBorder="1" applyAlignment="1">
      <alignment vertical="center"/>
    </xf>
    <xf numFmtId="0" fontId="89" fillId="48" borderId="21" xfId="346" applyFont="1" applyFill="1" applyBorder="1" applyAlignment="1">
      <alignment vertical="center"/>
    </xf>
    <xf numFmtId="0" fontId="98" fillId="3" borderId="0" xfId="2" applyFont="1" applyFill="1" applyAlignment="1">
      <alignment horizontal="left" vertical="center" wrapText="1"/>
    </xf>
    <xf numFmtId="183" fontId="0" fillId="3" borderId="22" xfId="341" applyNumberFormat="1" applyFont="1" applyFill="1" applyBorder="1" applyAlignment="1">
      <alignment horizontal="center" vertical="center" wrapText="1"/>
    </xf>
    <xf numFmtId="183" fontId="0" fillId="3" borderId="0" xfId="341" applyNumberFormat="1" applyFont="1" applyFill="1" applyBorder="1" applyAlignment="1">
      <alignment horizontal="center" vertical="center" wrapText="1"/>
    </xf>
    <xf numFmtId="183" fontId="0" fillId="3" borderId="4" xfId="341" applyNumberFormat="1" applyFont="1" applyFill="1" applyBorder="1" applyAlignment="1">
      <alignment horizontal="center" vertical="center" wrapText="1"/>
    </xf>
    <xf numFmtId="0" fontId="16" fillId="3" borderId="25" xfId="0" applyFont="1" applyFill="1" applyBorder="1" applyAlignment="1">
      <alignment vertical="center"/>
    </xf>
    <xf numFmtId="0" fontId="16" fillId="3" borderId="4" xfId="0" applyFont="1" applyFill="1" applyBorder="1" applyAlignment="1">
      <alignment horizontal="center" vertical="center"/>
    </xf>
    <xf numFmtId="0" fontId="112" fillId="3" borderId="0" xfId="0" applyFont="1" applyFill="1" applyAlignment="1">
      <alignment horizontal="center" vertical="center"/>
    </xf>
    <xf numFmtId="0" fontId="98" fillId="3" borderId="0" xfId="0" applyFont="1" applyFill="1" applyAlignment="1">
      <alignment horizontal="center" vertical="center" wrapText="1"/>
    </xf>
    <xf numFmtId="0" fontId="16" fillId="3" borderId="0" xfId="0" applyFont="1" applyFill="1" applyAlignment="1">
      <alignment horizontal="center" vertical="center" wrapText="1"/>
    </xf>
    <xf numFmtId="0" fontId="0" fillId="3" borderId="0" xfId="0" applyFill="1" applyAlignment="1">
      <alignment horizontal="center" vertical="center"/>
    </xf>
    <xf numFmtId="0" fontId="32" fillId="3" borderId="0" xfId="0" applyFont="1" applyFill="1"/>
    <xf numFmtId="0" fontId="114" fillId="3" borderId="0" xfId="2" applyFont="1" applyFill="1" applyAlignment="1">
      <alignment vertical="center"/>
    </xf>
    <xf numFmtId="184" fontId="0" fillId="3" borderId="16" xfId="9" applyNumberFormat="1" applyFont="1" applyFill="1" applyBorder="1" applyAlignment="1">
      <alignment horizontal="left" vertical="center"/>
    </xf>
    <xf numFmtId="184" fontId="0" fillId="3" borderId="21" xfId="9" applyNumberFormat="1" applyFont="1" applyFill="1" applyBorder="1" applyAlignment="1">
      <alignment horizontal="left" vertical="center"/>
    </xf>
    <xf numFmtId="0" fontId="10" fillId="3" borderId="0" xfId="4" applyFont="1" applyFill="1" applyBorder="1" applyAlignment="1">
      <alignment horizontal="center"/>
    </xf>
    <xf numFmtId="0" fontId="25" fillId="3" borderId="0" xfId="4" applyFont="1" applyFill="1" applyBorder="1"/>
    <xf numFmtId="184" fontId="0" fillId="3" borderId="25" xfId="9" applyNumberFormat="1" applyFont="1" applyFill="1" applyBorder="1" applyAlignment="1">
      <alignment horizontal="left" vertical="center"/>
    </xf>
    <xf numFmtId="0" fontId="16" fillId="47" borderId="0" xfId="2" applyFill="1" applyBorder="1" applyAlignment="1">
      <alignment horizontal="left" vertical="center" wrapText="1"/>
    </xf>
    <xf numFmtId="0" fontId="89" fillId="3" borderId="0" xfId="0" applyFont="1" applyFill="1" applyAlignment="1">
      <alignment horizontal="left" vertical="center"/>
    </xf>
    <xf numFmtId="0" fontId="4" fillId="3" borderId="22" xfId="4" applyFont="1" applyFill="1" applyBorder="1" applyAlignment="1">
      <alignment horizontal="center" vertical="center"/>
    </xf>
    <xf numFmtId="0" fontId="4" fillId="3" borderId="0" xfId="4" applyFont="1" applyFill="1" applyAlignment="1">
      <alignment horizontal="center" vertical="center"/>
    </xf>
    <xf numFmtId="0" fontId="4" fillId="3" borderId="4" xfId="4" applyFont="1" applyFill="1" applyBorder="1" applyAlignment="1">
      <alignment horizontal="center" vertical="center"/>
    </xf>
    <xf numFmtId="0" fontId="98" fillId="3" borderId="0" xfId="0" applyFont="1" applyFill="1" applyAlignment="1">
      <alignment vertical="center" wrapText="1"/>
    </xf>
    <xf numFmtId="0" fontId="24" fillId="3" borderId="0" xfId="0" applyFont="1" applyFill="1"/>
    <xf numFmtId="0" fontId="24" fillId="0" borderId="25" xfId="0" applyFont="1" applyBorder="1" applyAlignment="1">
      <alignment vertical="center"/>
    </xf>
    <xf numFmtId="0" fontId="24" fillId="3" borderId="0" xfId="0" applyFont="1" applyFill="1" applyAlignment="1">
      <alignment horizontal="center"/>
    </xf>
    <xf numFmtId="0" fontId="24" fillId="44" borderId="24" xfId="0" applyFont="1" applyFill="1" applyBorder="1"/>
    <xf numFmtId="0" fontId="24" fillId="44" borderId="26" xfId="0" applyFont="1" applyFill="1" applyBorder="1"/>
    <xf numFmtId="0" fontId="24" fillId="43" borderId="0" xfId="0" applyFont="1" applyFill="1" applyAlignment="1">
      <alignment horizontal="left" vertical="center"/>
    </xf>
    <xf numFmtId="0" fontId="16" fillId="43" borderId="0" xfId="0" applyFont="1" applyFill="1" applyAlignment="1">
      <alignment horizontal="center" vertical="center"/>
    </xf>
    <xf numFmtId="0" fontId="16" fillId="3" borderId="0" xfId="0" applyFont="1" applyFill="1" applyAlignment="1">
      <alignment horizontal="center" vertical="center"/>
    </xf>
    <xf numFmtId="0" fontId="0" fillId="44" borderId="0" xfId="0" applyFill="1" applyAlignment="1">
      <alignment vertical="center" wrapText="1"/>
    </xf>
    <xf numFmtId="0" fontId="89" fillId="3" borderId="0" xfId="0" applyFont="1" applyFill="1" applyAlignment="1">
      <alignment vertical="center" wrapText="1"/>
    </xf>
    <xf numFmtId="0" fontId="24" fillId="3" borderId="0" xfId="2" applyFont="1" applyFill="1" applyAlignment="1">
      <alignment vertical="center" wrapText="1"/>
    </xf>
    <xf numFmtId="49" fontId="106" fillId="3" borderId="0" xfId="2" applyNumberFormat="1" applyFont="1" applyFill="1" applyAlignment="1" applyProtection="1">
      <alignment horizontal="left" vertical="center"/>
      <protection locked="0"/>
    </xf>
    <xf numFmtId="164" fontId="31" fillId="40" borderId="0" xfId="0" applyNumberFormat="1" applyFont="1" applyFill="1" applyAlignment="1">
      <alignment vertical="center"/>
    </xf>
    <xf numFmtId="164" fontId="25" fillId="44" borderId="23" xfId="4" applyNumberFormat="1" applyFont="1" applyFill="1" applyBorder="1"/>
    <xf numFmtId="164" fontId="25" fillId="44" borderId="24" xfId="4" applyNumberFormat="1" applyFont="1" applyFill="1" applyBorder="1"/>
    <xf numFmtId="164" fontId="25" fillId="44" borderId="26" xfId="4" applyNumberFormat="1" applyFont="1" applyFill="1" applyBorder="1"/>
    <xf numFmtId="184" fontId="16" fillId="44" borderId="21" xfId="9" applyNumberFormat="1" applyFont="1" applyFill="1" applyBorder="1" applyAlignment="1">
      <alignment horizontal="left" vertical="center"/>
    </xf>
    <xf numFmtId="184" fontId="16" fillId="44" borderId="22" xfId="9" applyNumberFormat="1" applyFont="1" applyFill="1" applyBorder="1" applyAlignment="1">
      <alignment horizontal="left" vertical="center"/>
    </xf>
    <xf numFmtId="184" fontId="16" fillId="44" borderId="16" xfId="9" applyNumberFormat="1" applyFont="1" applyFill="1" applyBorder="1" applyAlignment="1">
      <alignment horizontal="left" vertical="center"/>
    </xf>
    <xf numFmtId="184" fontId="16" fillId="44" borderId="0" xfId="9" applyNumberFormat="1" applyFont="1" applyFill="1" applyBorder="1" applyAlignment="1">
      <alignment horizontal="left" vertical="center"/>
    </xf>
    <xf numFmtId="0" fontId="16" fillId="3" borderId="0" xfId="0" applyFont="1" applyFill="1" applyAlignment="1">
      <alignment vertical="center" wrapText="1"/>
    </xf>
    <xf numFmtId="0" fontId="94" fillId="3" borderId="4" xfId="345" applyFont="1" applyFill="1" applyBorder="1" applyAlignment="1">
      <alignment vertical="center"/>
    </xf>
    <xf numFmtId="49" fontId="95" fillId="0" borderId="4" xfId="342" applyNumberFormat="1" applyFont="1" applyBorder="1" applyAlignment="1">
      <alignment horizontal="center" vertical="center" wrapText="1"/>
    </xf>
    <xf numFmtId="164" fontId="93" fillId="41" borderId="4" xfId="342" applyNumberFormat="1" applyFont="1" applyFill="1" applyBorder="1" applyAlignment="1">
      <alignment horizontal="center" vertical="center" wrapText="1"/>
    </xf>
    <xf numFmtId="0" fontId="9" fillId="44" borderId="23" xfId="345" applyFill="1" applyBorder="1"/>
    <xf numFmtId="0" fontId="24" fillId="3" borderId="0" xfId="0" applyFont="1" applyFill="1" applyAlignment="1">
      <alignment vertical="center"/>
    </xf>
    <xf numFmtId="0" fontId="16" fillId="3" borderId="0" xfId="2" applyFill="1" applyAlignment="1">
      <alignment horizontal="left" vertical="center" wrapText="1"/>
    </xf>
    <xf numFmtId="0" fontId="98" fillId="3" borderId="0" xfId="0" applyFont="1" applyFill="1" applyBorder="1" applyAlignment="1">
      <alignment vertical="center"/>
    </xf>
    <xf numFmtId="0" fontId="16" fillId="47" borderId="0" xfId="2" applyFill="1" applyBorder="1" applyAlignment="1">
      <alignment horizontal="left" vertical="center" wrapText="1"/>
    </xf>
    <xf numFmtId="0" fontId="9" fillId="3" borderId="22" xfId="345" applyFill="1" applyBorder="1" applyAlignment="1">
      <alignment horizontal="center" vertical="center"/>
    </xf>
    <xf numFmtId="0" fontId="9" fillId="3" borderId="0" xfId="345" applyFill="1" applyBorder="1" applyAlignment="1">
      <alignment horizontal="center" vertical="center"/>
    </xf>
    <xf numFmtId="0" fontId="9" fillId="3" borderId="4" xfId="345" applyFill="1" applyBorder="1" applyAlignment="1">
      <alignment horizontal="center" vertical="center"/>
    </xf>
    <xf numFmtId="185" fontId="16" fillId="49" borderId="21" xfId="0" applyNumberFormat="1" applyFont="1" applyFill="1" applyBorder="1" applyAlignment="1" applyProtection="1">
      <alignment horizontal="left" vertical="center"/>
      <protection locked="0"/>
    </xf>
    <xf numFmtId="185" fontId="16" fillId="49" borderId="16" xfId="0" applyNumberFormat="1" applyFont="1" applyFill="1" applyBorder="1" applyAlignment="1" applyProtection="1">
      <alignment horizontal="left" vertical="center"/>
      <protection locked="0"/>
    </xf>
    <xf numFmtId="185" fontId="16" fillId="49" borderId="25" xfId="0" applyNumberFormat="1" applyFont="1" applyFill="1" applyBorder="1" applyAlignment="1" applyProtection="1">
      <alignment horizontal="left" vertical="center"/>
      <protection locked="0"/>
    </xf>
    <xf numFmtId="0" fontId="98" fillId="0" borderId="0" xfId="2" applyFont="1" applyFill="1" applyBorder="1" applyAlignment="1">
      <alignment vertical="center"/>
    </xf>
    <xf numFmtId="0" fontId="24" fillId="3" borderId="0" xfId="2" applyFont="1" applyFill="1" applyBorder="1" applyAlignment="1">
      <alignment vertical="center" wrapText="1"/>
    </xf>
    <xf numFmtId="0" fontId="17" fillId="3" borderId="0" xfId="0" applyFont="1" applyFill="1" applyAlignment="1">
      <alignment vertical="center" wrapText="1"/>
    </xf>
    <xf numFmtId="0" fontId="105" fillId="41" borderId="0" xfId="2" applyFont="1" applyFill="1" applyAlignment="1">
      <alignment vertical="center"/>
    </xf>
    <xf numFmtId="0" fontId="98" fillId="47" borderId="0" xfId="2" applyFont="1" applyFill="1" applyAlignment="1">
      <alignment vertical="center" wrapText="1"/>
    </xf>
    <xf numFmtId="0" fontId="24" fillId="47" borderId="0" xfId="0" applyFont="1" applyFill="1" applyAlignment="1">
      <alignment vertical="center" wrapText="1"/>
    </xf>
    <xf numFmtId="0" fontId="98" fillId="47" borderId="0" xfId="0" applyFont="1" applyFill="1" applyAlignment="1">
      <alignment vertical="center" wrapText="1"/>
    </xf>
    <xf numFmtId="0" fontId="98" fillId="47" borderId="0" xfId="2" applyFont="1" applyFill="1" applyBorder="1" applyAlignment="1">
      <alignment vertical="center" wrapText="1"/>
    </xf>
    <xf numFmtId="0" fontId="98" fillId="47" borderId="0" xfId="0" applyFont="1" applyFill="1" applyBorder="1" applyAlignment="1">
      <alignment vertical="center" wrapText="1"/>
    </xf>
    <xf numFmtId="0" fontId="24" fillId="47" borderId="0" xfId="2" applyFont="1" applyFill="1" applyBorder="1" applyAlignment="1">
      <alignment vertical="center" wrapText="1"/>
    </xf>
    <xf numFmtId="0" fontId="24" fillId="47" borderId="0" xfId="2" applyFont="1" applyFill="1" applyAlignment="1">
      <alignment vertical="center" wrapText="1"/>
    </xf>
    <xf numFmtId="0" fontId="98" fillId="47" borderId="0" xfId="4" applyFont="1" applyFill="1" applyAlignment="1">
      <alignment vertical="center" wrapText="1"/>
    </xf>
    <xf numFmtId="0" fontId="98" fillId="3" borderId="0" xfId="4" applyFont="1" applyFill="1" applyAlignment="1">
      <alignment vertical="center" wrapText="1"/>
    </xf>
    <xf numFmtId="0" fontId="24" fillId="47" borderId="0" xfId="0" applyFont="1" applyFill="1" applyBorder="1" applyAlignment="1">
      <alignment vertical="center" wrapText="1"/>
    </xf>
    <xf numFmtId="0" fontId="116" fillId="3" borderId="0" xfId="2" applyFont="1" applyFill="1" applyAlignment="1">
      <alignment vertical="center"/>
    </xf>
    <xf numFmtId="0" fontId="95" fillId="3" borderId="0" xfId="0" applyFont="1" applyFill="1" applyAlignment="1">
      <alignment horizontal="left" vertical="center"/>
    </xf>
    <xf numFmtId="0" fontId="24" fillId="43" borderId="0" xfId="0" applyFont="1" applyFill="1" applyAlignment="1">
      <alignment wrapText="1"/>
    </xf>
    <xf numFmtId="0" fontId="24" fillId="43" borderId="0" xfId="0" applyFont="1" applyFill="1" applyAlignment="1">
      <alignment horizontal="center" vertical="center" wrapText="1"/>
    </xf>
    <xf numFmtId="182" fontId="24" fillId="43" borderId="0" xfId="0" applyNumberFormat="1" applyFont="1" applyFill="1"/>
    <xf numFmtId="0" fontId="24" fillId="43" borderId="0" xfId="0" applyFont="1" applyFill="1"/>
    <xf numFmtId="182" fontId="24" fillId="43" borderId="0" xfId="0" applyNumberFormat="1" applyFont="1" applyFill="1" applyAlignment="1">
      <alignment wrapText="1"/>
    </xf>
    <xf numFmtId="0" fontId="82" fillId="43" borderId="0" xfId="0" applyFont="1" applyFill="1" applyAlignment="1">
      <alignment vertical="center" wrapText="1"/>
    </xf>
    <xf numFmtId="0" fontId="89" fillId="3" borderId="28" xfId="0" applyFont="1" applyFill="1" applyBorder="1" applyAlignment="1">
      <alignment horizontal="left" vertical="center"/>
    </xf>
    <xf numFmtId="0" fontId="0" fillId="3" borderId="28" xfId="0" applyFill="1" applyBorder="1" applyAlignment="1">
      <alignment horizontal="center" vertical="center"/>
    </xf>
    <xf numFmtId="0" fontId="89" fillId="53" borderId="0" xfId="0" applyFont="1" applyFill="1" applyAlignment="1">
      <alignment vertical="center"/>
    </xf>
    <xf numFmtId="0" fontId="16" fillId="53" borderId="0" xfId="0" applyFont="1" applyFill="1" applyAlignment="1">
      <alignment horizontal="center" vertical="center"/>
    </xf>
    <xf numFmtId="0" fontId="0" fillId="53" borderId="0" xfId="0" applyFill="1"/>
    <xf numFmtId="0" fontId="16" fillId="53" borderId="22" xfId="0" applyFont="1" applyFill="1" applyBorder="1" applyAlignment="1">
      <alignment horizontal="center" vertical="center"/>
    </xf>
    <xf numFmtId="0" fontId="0" fillId="53" borderId="22" xfId="0" applyFill="1" applyBorder="1" applyAlignment="1">
      <alignment vertical="center" wrapText="1"/>
    </xf>
    <xf numFmtId="0" fontId="0" fillId="53" borderId="23" xfId="0" applyFill="1" applyBorder="1" applyAlignment="1">
      <alignment vertical="center" wrapText="1"/>
    </xf>
    <xf numFmtId="0" fontId="0" fillId="53" borderId="24" xfId="0" applyFill="1" applyBorder="1" applyAlignment="1">
      <alignment vertical="center" wrapText="1"/>
    </xf>
    <xf numFmtId="0" fontId="16" fillId="53" borderId="4" xfId="0" applyFont="1" applyFill="1" applyBorder="1" applyAlignment="1">
      <alignment horizontal="center" vertical="center"/>
    </xf>
    <xf numFmtId="0" fontId="0" fillId="53" borderId="4" xfId="0" applyFill="1" applyBorder="1" applyAlignment="1">
      <alignment vertical="center" wrapText="1"/>
    </xf>
    <xf numFmtId="0" fontId="0" fillId="53" borderId="26" xfId="0" applyFill="1" applyBorder="1" applyAlignment="1">
      <alignment vertical="center" wrapText="1"/>
    </xf>
    <xf numFmtId="0" fontId="3" fillId="3" borderId="18" xfId="346" applyFont="1" applyFill="1" applyBorder="1" applyAlignment="1">
      <alignment vertical="center" wrapText="1"/>
    </xf>
    <xf numFmtId="0" fontId="3" fillId="3" borderId="18" xfId="336" applyFont="1" applyFill="1" applyBorder="1" applyAlignment="1">
      <alignment vertical="center" wrapText="1"/>
    </xf>
    <xf numFmtId="0" fontId="3" fillId="3" borderId="18" xfId="336" applyFont="1" applyFill="1" applyBorder="1" applyAlignment="1">
      <alignment horizontal="left" vertical="center" wrapText="1"/>
    </xf>
    <xf numFmtId="184" fontId="117" fillId="3" borderId="0" xfId="9" applyNumberFormat="1" applyFont="1" applyFill="1" applyBorder="1" applyAlignment="1">
      <alignment horizontal="right" vertical="center"/>
    </xf>
    <xf numFmtId="0" fontId="3" fillId="3" borderId="22" xfId="4" applyFont="1" applyFill="1" applyBorder="1" applyAlignment="1">
      <alignment horizontal="center"/>
    </xf>
    <xf numFmtId="0" fontId="3" fillId="3" borderId="0" xfId="4" applyFont="1" applyFill="1" applyAlignment="1">
      <alignment horizontal="center"/>
    </xf>
    <xf numFmtId="49" fontId="118" fillId="3" borderId="25" xfId="2" applyNumberFormat="1" applyFont="1" applyFill="1" applyBorder="1" applyAlignment="1" applyProtection="1">
      <alignment horizontal="left" vertical="center" indent="1"/>
      <protection locked="0"/>
    </xf>
    <xf numFmtId="0" fontId="25" fillId="3" borderId="26" xfId="4" applyFont="1" applyFill="1" applyBorder="1"/>
    <xf numFmtId="0" fontId="3" fillId="3" borderId="4" xfId="4" applyFont="1" applyFill="1" applyBorder="1" applyAlignment="1">
      <alignment horizontal="center"/>
    </xf>
    <xf numFmtId="0" fontId="100" fillId="3" borderId="0" xfId="2" applyFont="1" applyFill="1"/>
    <xf numFmtId="0" fontId="107" fillId="41" borderId="0" xfId="0" applyFont="1" applyFill="1" applyAlignment="1">
      <alignment horizontal="center" vertical="center" wrapText="1"/>
    </xf>
    <xf numFmtId="0" fontId="98" fillId="46" borderId="21" xfId="1" applyFont="1" applyFill="1" applyBorder="1" applyAlignment="1">
      <alignment horizontal="left" vertical="center" indent="1"/>
    </xf>
    <xf numFmtId="0" fontId="98" fillId="46" borderId="16" xfId="1" applyFont="1" applyFill="1" applyBorder="1" applyAlignment="1">
      <alignment horizontal="left" vertical="center" indent="1"/>
    </xf>
    <xf numFmtId="0" fontId="98" fillId="46" borderId="25" xfId="1" applyFont="1" applyFill="1" applyBorder="1" applyAlignment="1">
      <alignment horizontal="left" vertical="center" indent="1"/>
    </xf>
    <xf numFmtId="0" fontId="89" fillId="3" borderId="0" xfId="0" applyFont="1" applyFill="1" applyAlignment="1">
      <alignment horizontal="left" vertical="center" indent="1"/>
    </xf>
    <xf numFmtId="0" fontId="15" fillId="42" borderId="0" xfId="0" applyFont="1" applyFill="1" applyAlignment="1">
      <alignment horizontal="left" vertical="center" wrapText="1"/>
    </xf>
    <xf numFmtId="0" fontId="15" fillId="46" borderId="0" xfId="0" applyFont="1" applyFill="1" applyAlignment="1">
      <alignment horizontal="left" vertical="center" wrapText="1"/>
    </xf>
    <xf numFmtId="0" fontId="106" fillId="46" borderId="0" xfId="1" applyFont="1" applyFill="1" applyAlignment="1">
      <alignment horizontal="left" vertical="center" indent="1"/>
    </xf>
    <xf numFmtId="0" fontId="98" fillId="46" borderId="0" xfId="1" applyFont="1" applyFill="1" applyAlignment="1">
      <alignment vertical="center"/>
    </xf>
    <xf numFmtId="0" fontId="0" fillId="3" borderId="21" xfId="0" applyFill="1" applyBorder="1" applyAlignment="1">
      <alignment horizontal="left" indent="1"/>
    </xf>
    <xf numFmtId="0" fontId="0" fillId="3" borderId="16" xfId="0" applyFill="1" applyBorder="1" applyAlignment="1">
      <alignment horizontal="left" indent="1"/>
    </xf>
    <xf numFmtId="0" fontId="16" fillId="44" borderId="21" xfId="0" applyFont="1" applyFill="1" applyBorder="1" applyAlignment="1">
      <alignment horizontal="left" vertical="center" indent="1"/>
    </xf>
    <xf numFmtId="0" fontId="16" fillId="44" borderId="16" xfId="0" applyFont="1" applyFill="1" applyBorder="1" applyAlignment="1">
      <alignment horizontal="left" vertical="center" indent="1"/>
    </xf>
    <xf numFmtId="0" fontId="16" fillId="44" borderId="25" xfId="0" applyFont="1" applyFill="1" applyBorder="1" applyAlignment="1">
      <alignment horizontal="left" vertical="center" indent="1"/>
    </xf>
    <xf numFmtId="0" fontId="32" fillId="3" borderId="0" xfId="0" applyFont="1" applyFill="1" applyAlignment="1">
      <alignment horizontal="left" vertical="center" wrapText="1" indent="1"/>
    </xf>
    <xf numFmtId="0" fontId="98" fillId="54" borderId="21" xfId="1" applyFont="1" applyFill="1" applyBorder="1" applyAlignment="1">
      <alignment horizontal="left" vertical="center" indent="1"/>
    </xf>
    <xf numFmtId="0" fontId="0" fillId="53" borderId="0" xfId="0" applyFill="1" applyAlignment="1">
      <alignment horizontal="center" vertical="center" wrapText="1"/>
    </xf>
    <xf numFmtId="0" fontId="98" fillId="54" borderId="16" xfId="1" applyFont="1" applyFill="1" applyBorder="1" applyAlignment="1">
      <alignment horizontal="left" vertical="center" indent="1"/>
    </xf>
    <xf numFmtId="0" fontId="0" fillId="53" borderId="0" xfId="0" applyFill="1" applyAlignment="1">
      <alignment vertical="center" wrapText="1"/>
    </xf>
    <xf numFmtId="0" fontId="98" fillId="54" borderId="25" xfId="1" applyFont="1" applyFill="1" applyBorder="1" applyAlignment="1">
      <alignment horizontal="left" vertical="center" indent="1"/>
    </xf>
    <xf numFmtId="0" fontId="106" fillId="54" borderId="0" xfId="1" applyFont="1" applyFill="1" applyAlignment="1">
      <alignment horizontal="left" vertical="center" indent="1"/>
    </xf>
    <xf numFmtId="0" fontId="2" fillId="3" borderId="18" xfId="346" applyFont="1" applyFill="1" applyBorder="1" applyAlignment="1">
      <alignment vertical="center" wrapText="1"/>
    </xf>
    <xf numFmtId="0" fontId="2" fillId="3" borderId="18" xfId="336" applyFont="1" applyFill="1" applyBorder="1" applyAlignment="1">
      <alignment vertical="center" wrapText="1"/>
    </xf>
    <xf numFmtId="0" fontId="2" fillId="3" borderId="18" xfId="336" applyFont="1" applyFill="1" applyBorder="1" applyAlignment="1">
      <alignment horizontal="left" vertical="center" wrapText="1"/>
    </xf>
    <xf numFmtId="0" fontId="1" fillId="3" borderId="18" xfId="336" applyFont="1" applyFill="1" applyBorder="1" applyAlignment="1">
      <alignment horizontal="left" vertical="center" wrapText="1"/>
    </xf>
    <xf numFmtId="49" fontId="95" fillId="3" borderId="0" xfId="342" applyNumberFormat="1" applyFont="1" applyFill="1" applyAlignment="1">
      <alignment horizontal="left" vertical="center" wrapText="1"/>
    </xf>
    <xf numFmtId="0" fontId="21" fillId="3" borderId="0" xfId="0" applyFont="1" applyFill="1" applyAlignment="1">
      <alignment horizontal="center" vertical="center" wrapText="1"/>
    </xf>
    <xf numFmtId="0" fontId="21" fillId="3" borderId="0" xfId="0" applyFont="1" applyFill="1" applyAlignment="1">
      <alignment vertical="center" wrapText="1"/>
    </xf>
    <xf numFmtId="49" fontId="118" fillId="3" borderId="25" xfId="2" applyNumberFormat="1" applyFont="1" applyFill="1" applyBorder="1" applyAlignment="1" applyProtection="1">
      <alignment horizontal="left" vertical="center"/>
      <protection locked="0"/>
    </xf>
    <xf numFmtId="0" fontId="104" fillId="3" borderId="4" xfId="0" applyFont="1" applyFill="1" applyBorder="1" applyAlignment="1">
      <alignment horizontal="left" wrapText="1"/>
    </xf>
    <xf numFmtId="0" fontId="104" fillId="3" borderId="26" xfId="0" applyFont="1" applyFill="1" applyBorder="1" applyAlignment="1">
      <alignment horizontal="left" wrapText="1"/>
    </xf>
    <xf numFmtId="0" fontId="1" fillId="3" borderId="18" xfId="346" applyFont="1" applyFill="1" applyBorder="1" applyAlignment="1">
      <alignment vertical="center" wrapText="1"/>
    </xf>
    <xf numFmtId="0" fontId="1" fillId="3" borderId="18" xfId="336" applyFont="1" applyFill="1" applyBorder="1" applyAlignment="1">
      <alignment vertical="center" wrapText="1"/>
    </xf>
    <xf numFmtId="0" fontId="16" fillId="47" borderId="0" xfId="2" applyFill="1" applyAlignment="1">
      <alignment vertical="center" wrapText="1"/>
    </xf>
    <xf numFmtId="0" fontId="16" fillId="3" borderId="0" xfId="2" applyFill="1" applyAlignment="1">
      <alignment vertical="center" wrapText="1"/>
    </xf>
    <xf numFmtId="0" fontId="16" fillId="0" borderId="0" xfId="2" applyAlignment="1">
      <alignment horizontal="left" wrapText="1"/>
    </xf>
    <xf numFmtId="0" fontId="16" fillId="47" borderId="0" xfId="2" applyFill="1" applyAlignment="1">
      <alignment vertical="center"/>
    </xf>
    <xf numFmtId="0" fontId="16" fillId="47" borderId="0" xfId="2" applyFill="1" applyAlignment="1">
      <alignment horizontal="left" vertical="center"/>
    </xf>
    <xf numFmtId="0" fontId="32" fillId="47" borderId="0" xfId="2" applyFont="1" applyFill="1" applyAlignment="1">
      <alignment vertical="center"/>
    </xf>
    <xf numFmtId="0" fontId="16" fillId="47" borderId="0" xfId="2" applyFill="1" applyAlignment="1">
      <alignment horizontal="left" vertical="top"/>
    </xf>
    <xf numFmtId="0" fontId="16" fillId="47" borderId="0" xfId="2" applyFill="1" applyBorder="1" applyAlignment="1">
      <alignment vertical="top"/>
    </xf>
    <xf numFmtId="0" fontId="16" fillId="47" borderId="0" xfId="2" applyFill="1" applyBorder="1" applyAlignment="1">
      <alignment horizontal="left" vertical="top"/>
    </xf>
    <xf numFmtId="184" fontId="0" fillId="3" borderId="0" xfId="9" applyNumberFormat="1" applyFont="1" applyFill="1" applyBorder="1" applyAlignment="1">
      <alignment horizontal="left" vertical="center"/>
    </xf>
    <xf numFmtId="0" fontId="119" fillId="3" borderId="0" xfId="4" applyFont="1" applyFill="1" applyAlignment="1">
      <alignment horizontal="right"/>
    </xf>
    <xf numFmtId="0" fontId="1" fillId="3" borderId="0" xfId="4" applyFont="1" applyFill="1" applyAlignment="1">
      <alignment horizontal="center"/>
    </xf>
    <xf numFmtId="0" fontId="119" fillId="3" borderId="0" xfId="0" applyFont="1" applyFill="1" applyAlignment="1">
      <alignment horizontal="right" vertical="center"/>
    </xf>
    <xf numFmtId="0" fontId="98" fillId="47" borderId="0" xfId="2" applyFont="1" applyFill="1" applyAlignment="1">
      <alignment horizontal="left" vertical="center" wrapText="1"/>
    </xf>
    <xf numFmtId="0" fontId="99" fillId="3" borderId="0" xfId="2" applyFont="1" applyFill="1" applyAlignment="1">
      <alignment horizontal="left" vertical="center"/>
    </xf>
    <xf numFmtId="0" fontId="83" fillId="41" borderId="19" xfId="2" applyFont="1" applyFill="1" applyBorder="1" applyAlignment="1">
      <alignment horizontal="left" vertical="center"/>
    </xf>
    <xf numFmtId="0" fontId="83" fillId="41" borderId="27" xfId="2" applyFont="1" applyFill="1" applyBorder="1" applyAlignment="1">
      <alignment horizontal="left" vertical="center"/>
    </xf>
    <xf numFmtId="0" fontId="82" fillId="3" borderId="22" xfId="0" applyFont="1" applyFill="1" applyBorder="1" applyAlignment="1">
      <alignment horizontal="left" vertical="center" wrapText="1"/>
    </xf>
    <xf numFmtId="0" fontId="100" fillId="3" borderId="0" xfId="2" applyFont="1" applyFill="1" applyAlignment="1">
      <alignment horizontal="left" vertical="center"/>
    </xf>
    <xf numFmtId="0" fontId="16" fillId="3" borderId="0" xfId="2" applyFill="1" applyAlignment="1">
      <alignment horizontal="left" vertical="center" wrapText="1"/>
    </xf>
    <xf numFmtId="0" fontId="83" fillId="41" borderId="28" xfId="2" applyFont="1" applyFill="1" applyBorder="1" applyAlignment="1">
      <alignment horizontal="center" vertical="center"/>
    </xf>
    <xf numFmtId="0" fontId="83" fillId="41" borderId="27" xfId="2" applyFont="1" applyFill="1" applyBorder="1" applyAlignment="1">
      <alignment horizontal="center" vertical="center"/>
    </xf>
    <xf numFmtId="0" fontId="16" fillId="47" borderId="0" xfId="2" applyFill="1" applyBorder="1" applyAlignment="1">
      <alignment horizontal="left" vertical="center" wrapText="1"/>
    </xf>
    <xf numFmtId="0" fontId="16" fillId="47" borderId="0" xfId="2" applyFill="1" applyAlignment="1">
      <alignment horizontal="left" vertical="top" wrapText="1"/>
    </xf>
    <xf numFmtId="0" fontId="16" fillId="47" borderId="0" xfId="2" applyFill="1" applyAlignment="1">
      <alignment horizontal="left" vertical="center" wrapText="1"/>
    </xf>
    <xf numFmtId="0" fontId="16" fillId="47" borderId="0" xfId="2" applyFill="1" applyBorder="1" applyAlignment="1">
      <alignment horizontal="left" vertical="top" wrapText="1"/>
    </xf>
    <xf numFmtId="0" fontId="105" fillId="41" borderId="19" xfId="2" applyFont="1" applyFill="1" applyBorder="1" applyAlignment="1">
      <alignment horizontal="center" vertical="center"/>
    </xf>
    <xf numFmtId="0" fontId="105" fillId="41" borderId="28" xfId="2" applyFont="1" applyFill="1" applyBorder="1" applyAlignment="1">
      <alignment horizontal="center" vertical="center"/>
    </xf>
    <xf numFmtId="183" fontId="98" fillId="3" borderId="26" xfId="341" applyNumberFormat="1" applyFont="1" applyFill="1" applyBorder="1" applyAlignment="1">
      <alignment horizontal="center" vertical="center" wrapText="1"/>
    </xf>
  </cellXfs>
  <cellStyles count="358">
    <cellStyle name=" 1" xfId="14" xr:uid="{00000000-0005-0000-0000-000000000000}"/>
    <cellStyle name="_Capex" xfId="15" xr:uid="{00000000-0005-0000-0000-000001000000}"/>
    <cellStyle name="_UED AMP 2009-14 Final 250309 Less PU" xfId="16" xr:uid="{00000000-0005-0000-0000-000002000000}"/>
    <cellStyle name="_UED AMP 2009-14 Final 250309 Less PU_1011 monthly" xfId="17" xr:uid="{00000000-0005-0000-0000-000003000000}"/>
    <cellStyle name="_UED AMP 2009-14 Final 250309 Less PU_1011 monthly_All Outage data RIN 19.2" xfId="18" xr:uid="{00000000-0005-0000-0000-000004000000}"/>
    <cellStyle name="_UED AMP 2009-14 Final 250309 Less PU_1011 monthly_Daily SAIDI SAIFI RIN 19.3ab" xfId="19" xr:uid="{00000000-0005-0000-0000-000005000000}"/>
    <cellStyle name="_UED AMP 2009-14 Final 250309 Less PU_All Outage data RIN 19.2" xfId="20" xr:uid="{00000000-0005-0000-0000-000006000000}"/>
    <cellStyle name="_UED AMP 2009-14 Final 250309 Less PU_Daily SAIDI SAIFI RIN 19.3ab" xfId="21" xr:uid="{00000000-0005-0000-0000-000007000000}"/>
    <cellStyle name="20% - Accent1 2" xfId="22" xr:uid="{00000000-0005-0000-0000-000008000000}"/>
    <cellStyle name="20% - Accent2 2" xfId="23" xr:uid="{00000000-0005-0000-0000-000009000000}"/>
    <cellStyle name="20% - Accent3 2" xfId="24" xr:uid="{00000000-0005-0000-0000-00000A000000}"/>
    <cellStyle name="20% - Accent4 2" xfId="25" xr:uid="{00000000-0005-0000-0000-00000B000000}"/>
    <cellStyle name="20% - Accent5 2" xfId="26" xr:uid="{00000000-0005-0000-0000-00000C000000}"/>
    <cellStyle name="20% - Accent6 2" xfId="27" xr:uid="{00000000-0005-0000-0000-00000D000000}"/>
    <cellStyle name="40% - Accent1 2" xfId="28" xr:uid="{00000000-0005-0000-0000-00000E000000}"/>
    <cellStyle name="40% - Accent2 2" xfId="29" xr:uid="{00000000-0005-0000-0000-00000F000000}"/>
    <cellStyle name="40% - Accent3 2" xfId="30" xr:uid="{00000000-0005-0000-0000-000010000000}"/>
    <cellStyle name="40% - Accent4 2" xfId="31" xr:uid="{00000000-0005-0000-0000-000011000000}"/>
    <cellStyle name="40% - Accent5 2" xfId="32" xr:uid="{00000000-0005-0000-0000-000012000000}"/>
    <cellStyle name="40% - Accent6 2" xfId="33" xr:uid="{00000000-0005-0000-0000-000013000000}"/>
    <cellStyle name="60% - Accent1 2" xfId="34" xr:uid="{00000000-0005-0000-0000-000014000000}"/>
    <cellStyle name="60% - Accent2 2" xfId="35" xr:uid="{00000000-0005-0000-0000-000015000000}"/>
    <cellStyle name="60% - Accent3 2" xfId="36" xr:uid="{00000000-0005-0000-0000-000016000000}"/>
    <cellStyle name="60% - Accent4 2" xfId="37" xr:uid="{00000000-0005-0000-0000-000017000000}"/>
    <cellStyle name="60% - Accent5 2" xfId="38" xr:uid="{00000000-0005-0000-0000-000018000000}"/>
    <cellStyle name="60% - Accent6 2" xfId="39" xr:uid="{00000000-0005-0000-0000-000019000000}"/>
    <cellStyle name="Accent1 - 20%" xfId="41" xr:uid="{00000000-0005-0000-0000-00001A000000}"/>
    <cellStyle name="Accent1 - 40%" xfId="42" xr:uid="{00000000-0005-0000-0000-00001B000000}"/>
    <cellStyle name="Accent1 - 60%" xfId="43" xr:uid="{00000000-0005-0000-0000-00001C000000}"/>
    <cellStyle name="Accent1 2" xfId="40" xr:uid="{00000000-0005-0000-0000-00001D000000}"/>
    <cellStyle name="Accent2 - 20%" xfId="45" xr:uid="{00000000-0005-0000-0000-00001F000000}"/>
    <cellStyle name="Accent2 - 40%" xfId="46" xr:uid="{00000000-0005-0000-0000-000020000000}"/>
    <cellStyle name="Accent2 - 60%" xfId="47" xr:uid="{00000000-0005-0000-0000-000021000000}"/>
    <cellStyle name="Accent2 2" xfId="44" xr:uid="{00000000-0005-0000-0000-000022000000}"/>
    <cellStyle name="Accent3 - 20%" xfId="49" xr:uid="{00000000-0005-0000-0000-000023000000}"/>
    <cellStyle name="Accent3 - 40%" xfId="50" xr:uid="{00000000-0005-0000-0000-000024000000}"/>
    <cellStyle name="Accent3 - 60%" xfId="51" xr:uid="{00000000-0005-0000-0000-000025000000}"/>
    <cellStyle name="Accent3 10" xfId="52" xr:uid="{00000000-0005-0000-0000-000026000000}"/>
    <cellStyle name="Accent3 11" xfId="53" xr:uid="{00000000-0005-0000-0000-000027000000}"/>
    <cellStyle name="Accent3 12" xfId="54" xr:uid="{00000000-0005-0000-0000-000028000000}"/>
    <cellStyle name="Accent3 13" xfId="55" xr:uid="{00000000-0005-0000-0000-000029000000}"/>
    <cellStyle name="Accent3 14" xfId="56" xr:uid="{00000000-0005-0000-0000-00002A000000}"/>
    <cellStyle name="Accent3 15" xfId="57" xr:uid="{00000000-0005-0000-0000-00002B000000}"/>
    <cellStyle name="Accent3 16" xfId="58" xr:uid="{00000000-0005-0000-0000-00002C000000}"/>
    <cellStyle name="Accent3 17" xfId="59" xr:uid="{00000000-0005-0000-0000-00002D000000}"/>
    <cellStyle name="Accent3 18" xfId="60" xr:uid="{00000000-0005-0000-0000-00002E000000}"/>
    <cellStyle name="Accent3 19" xfId="61" xr:uid="{00000000-0005-0000-0000-00002F000000}"/>
    <cellStyle name="Accent3 2" xfId="62" xr:uid="{00000000-0005-0000-0000-000030000000}"/>
    <cellStyle name="Accent3 20" xfId="63" xr:uid="{00000000-0005-0000-0000-000031000000}"/>
    <cellStyle name="Accent3 21" xfId="48" xr:uid="{00000000-0005-0000-0000-000032000000}"/>
    <cellStyle name="Accent3 3" xfId="64" xr:uid="{00000000-0005-0000-0000-000033000000}"/>
    <cellStyle name="Accent3 4" xfId="65" xr:uid="{00000000-0005-0000-0000-000034000000}"/>
    <cellStyle name="Accent3 5" xfId="66" xr:uid="{00000000-0005-0000-0000-000035000000}"/>
    <cellStyle name="Accent3 6" xfId="67" xr:uid="{00000000-0005-0000-0000-000036000000}"/>
    <cellStyle name="Accent3 7" xfId="68" xr:uid="{00000000-0005-0000-0000-000037000000}"/>
    <cellStyle name="Accent3 8" xfId="69" xr:uid="{00000000-0005-0000-0000-000038000000}"/>
    <cellStyle name="Accent3 9" xfId="70" xr:uid="{00000000-0005-0000-0000-000039000000}"/>
    <cellStyle name="Accent4 - 20%" xfId="72" xr:uid="{00000000-0005-0000-0000-00003A000000}"/>
    <cellStyle name="Accent4 - 40%" xfId="73" xr:uid="{00000000-0005-0000-0000-00003B000000}"/>
    <cellStyle name="Accent4 - 60%" xfId="74" xr:uid="{00000000-0005-0000-0000-00003C000000}"/>
    <cellStyle name="Accent4 2" xfId="71" xr:uid="{00000000-0005-0000-0000-00003D000000}"/>
    <cellStyle name="Accent5 - 20%" xfId="76" xr:uid="{00000000-0005-0000-0000-00003F000000}"/>
    <cellStyle name="Accent5 - 40%" xfId="77" xr:uid="{00000000-0005-0000-0000-000040000000}"/>
    <cellStyle name="Accent5 - 60%" xfId="78" xr:uid="{00000000-0005-0000-0000-000041000000}"/>
    <cellStyle name="Accent5 10" xfId="79" xr:uid="{00000000-0005-0000-0000-000042000000}"/>
    <cellStyle name="Accent5 11" xfId="80" xr:uid="{00000000-0005-0000-0000-000043000000}"/>
    <cellStyle name="Accent5 12" xfId="81" xr:uid="{00000000-0005-0000-0000-000044000000}"/>
    <cellStyle name="Accent5 13" xfId="82" xr:uid="{00000000-0005-0000-0000-000045000000}"/>
    <cellStyle name="Accent5 14" xfId="83" xr:uid="{00000000-0005-0000-0000-000046000000}"/>
    <cellStyle name="Accent5 15" xfId="84" xr:uid="{00000000-0005-0000-0000-000047000000}"/>
    <cellStyle name="Accent5 16" xfId="85" xr:uid="{00000000-0005-0000-0000-000048000000}"/>
    <cellStyle name="Accent5 17" xfId="86" xr:uid="{00000000-0005-0000-0000-000049000000}"/>
    <cellStyle name="Accent5 18" xfId="87" xr:uid="{00000000-0005-0000-0000-00004A000000}"/>
    <cellStyle name="Accent5 19" xfId="88" xr:uid="{00000000-0005-0000-0000-00004B000000}"/>
    <cellStyle name="Accent5 2" xfId="89" xr:uid="{00000000-0005-0000-0000-00004C000000}"/>
    <cellStyle name="Accent5 20" xfId="90" xr:uid="{00000000-0005-0000-0000-00004D000000}"/>
    <cellStyle name="Accent5 21" xfId="75" xr:uid="{00000000-0005-0000-0000-00004E000000}"/>
    <cellStyle name="Accent5 3" xfId="91" xr:uid="{00000000-0005-0000-0000-00004F000000}"/>
    <cellStyle name="Accent5 4" xfId="92" xr:uid="{00000000-0005-0000-0000-000050000000}"/>
    <cellStyle name="Accent5 5" xfId="93" xr:uid="{00000000-0005-0000-0000-000051000000}"/>
    <cellStyle name="Accent5 6" xfId="94" xr:uid="{00000000-0005-0000-0000-000052000000}"/>
    <cellStyle name="Accent5 7" xfId="95" xr:uid="{00000000-0005-0000-0000-000053000000}"/>
    <cellStyle name="Accent5 8" xfId="96" xr:uid="{00000000-0005-0000-0000-000054000000}"/>
    <cellStyle name="Accent5 9" xfId="97" xr:uid="{00000000-0005-0000-0000-000055000000}"/>
    <cellStyle name="Accent6 - 20%" xfId="99" xr:uid="{00000000-0005-0000-0000-000056000000}"/>
    <cellStyle name="Accent6 - 40%" xfId="100" xr:uid="{00000000-0005-0000-0000-000057000000}"/>
    <cellStyle name="Accent6 - 60%" xfId="101" xr:uid="{00000000-0005-0000-0000-000058000000}"/>
    <cellStyle name="Accent6 2" xfId="98" xr:uid="{00000000-0005-0000-0000-000059000000}"/>
    <cellStyle name="Agara" xfId="102" xr:uid="{00000000-0005-0000-0000-00005A000000}"/>
    <cellStyle name="B79812_.wvu.PrintTitlest" xfId="103" xr:uid="{00000000-0005-0000-0000-00005B000000}"/>
    <cellStyle name="Bad" xfId="356" builtinId="27"/>
    <cellStyle name="Bad 2" xfId="104" xr:uid="{00000000-0005-0000-0000-00005D000000}"/>
    <cellStyle name="Black" xfId="105" xr:uid="{00000000-0005-0000-0000-00005E000000}"/>
    <cellStyle name="Blockout" xfId="326" xr:uid="{00000000-0005-0000-0000-00005F000000}"/>
    <cellStyle name="Blockout 2" xfId="327" xr:uid="{00000000-0005-0000-0000-000060000000}"/>
    <cellStyle name="Blockout 2 2" xfId="340" xr:uid="{00000000-0005-0000-0000-000061000000}"/>
    <cellStyle name="Blockout 2 3" xfId="338" xr:uid="{00000000-0005-0000-0000-000062000000}"/>
    <cellStyle name="Blue" xfId="106" xr:uid="{00000000-0005-0000-0000-000063000000}"/>
    <cellStyle name="Calculation 2" xfId="107" xr:uid="{00000000-0005-0000-0000-000064000000}"/>
    <cellStyle name="Check Cell 2" xfId="108" xr:uid="{00000000-0005-0000-0000-000065000000}"/>
    <cellStyle name="Comma" xfId="341" builtinId="3"/>
    <cellStyle name="Comma [0]7Z_87C" xfId="110" xr:uid="{00000000-0005-0000-0000-000066000000}"/>
    <cellStyle name="Comma 0" xfId="111" xr:uid="{00000000-0005-0000-0000-000067000000}"/>
    <cellStyle name="Comma 1" xfId="112" xr:uid="{00000000-0005-0000-0000-000068000000}"/>
    <cellStyle name="Comma 10" xfId="113" xr:uid="{00000000-0005-0000-0000-000069000000}"/>
    <cellStyle name="Comma 11" xfId="114" xr:uid="{00000000-0005-0000-0000-00006A000000}"/>
    <cellStyle name="Comma 12" xfId="115" xr:uid="{00000000-0005-0000-0000-00006B000000}"/>
    <cellStyle name="Comma 13" xfId="116" xr:uid="{00000000-0005-0000-0000-00006C000000}"/>
    <cellStyle name="Comma 14" xfId="117" xr:uid="{00000000-0005-0000-0000-00006D000000}"/>
    <cellStyle name="Comma 15" xfId="118" xr:uid="{00000000-0005-0000-0000-00006E000000}"/>
    <cellStyle name="Comma 16" xfId="119" xr:uid="{00000000-0005-0000-0000-00006F000000}"/>
    <cellStyle name="Comma 17" xfId="120" xr:uid="{00000000-0005-0000-0000-000070000000}"/>
    <cellStyle name="Comma 18" xfId="121" xr:uid="{00000000-0005-0000-0000-000071000000}"/>
    <cellStyle name="Comma 19" xfId="122" xr:uid="{00000000-0005-0000-0000-000072000000}"/>
    <cellStyle name="Comma 2" xfId="8" xr:uid="{00000000-0005-0000-0000-000073000000}"/>
    <cellStyle name="Comma 2 2" xfId="124" xr:uid="{00000000-0005-0000-0000-000074000000}"/>
    <cellStyle name="Comma 2 3" xfId="125" xr:uid="{00000000-0005-0000-0000-000075000000}"/>
    <cellStyle name="Comma 2 4" xfId="123" xr:uid="{00000000-0005-0000-0000-000076000000}"/>
    <cellStyle name="Comma 2 5" xfId="353" xr:uid="{6A11CF12-049C-4F22-88DF-B540F82D0824}"/>
    <cellStyle name="Comma 20" xfId="126" xr:uid="{00000000-0005-0000-0000-000077000000}"/>
    <cellStyle name="Comma 21" xfId="127" xr:uid="{00000000-0005-0000-0000-000078000000}"/>
    <cellStyle name="Comma 22" xfId="128" xr:uid="{00000000-0005-0000-0000-000079000000}"/>
    <cellStyle name="Comma 23" xfId="129" xr:uid="{00000000-0005-0000-0000-00007A000000}"/>
    <cellStyle name="Comma 24" xfId="109" xr:uid="{00000000-0005-0000-0000-00007B000000}"/>
    <cellStyle name="Comma 25" xfId="325" xr:uid="{00000000-0005-0000-0000-00007C000000}"/>
    <cellStyle name="Comma 26" xfId="354" xr:uid="{F99EC115-74C3-4E17-BB36-F7FEE5D1453A}"/>
    <cellStyle name="Comma 3" xfId="130" xr:uid="{00000000-0005-0000-0000-00007D000000}"/>
    <cellStyle name="Comma 4" xfId="131" xr:uid="{00000000-0005-0000-0000-00007E000000}"/>
    <cellStyle name="Comma 5" xfId="132" xr:uid="{00000000-0005-0000-0000-00007F000000}"/>
    <cellStyle name="Comma 6" xfId="133" xr:uid="{00000000-0005-0000-0000-000080000000}"/>
    <cellStyle name="Comma 7" xfId="134" xr:uid="{00000000-0005-0000-0000-000081000000}"/>
    <cellStyle name="Comma 8" xfId="135" xr:uid="{00000000-0005-0000-0000-000082000000}"/>
    <cellStyle name="Comma 9" xfId="136" xr:uid="{00000000-0005-0000-0000-000083000000}"/>
    <cellStyle name="Comma0" xfId="137" xr:uid="{00000000-0005-0000-0000-000084000000}"/>
    <cellStyle name="Currency 11" xfId="139" xr:uid="{00000000-0005-0000-0000-000085000000}"/>
    <cellStyle name="Currency 2" xfId="9" xr:uid="{00000000-0005-0000-0000-000086000000}"/>
    <cellStyle name="Currency 2 2" xfId="140" xr:uid="{00000000-0005-0000-0000-000087000000}"/>
    <cellStyle name="Currency 2 3" xfId="343" xr:uid="{9E4C6D77-16B0-41D3-8B8F-3CF5EC13B5CE}"/>
    <cellStyle name="Currency 2 4" xfId="348" xr:uid="{DB1045C0-0E80-4BB2-B3A5-C172EB364D8D}"/>
    <cellStyle name="Currency 3" xfId="141" xr:uid="{00000000-0005-0000-0000-000088000000}"/>
    <cellStyle name="Currency 4" xfId="142" xr:uid="{00000000-0005-0000-0000-000089000000}"/>
    <cellStyle name="Currency 5" xfId="143" xr:uid="{00000000-0005-0000-0000-00008A000000}"/>
    <cellStyle name="Currency 6" xfId="138" xr:uid="{00000000-0005-0000-0000-00008B000000}"/>
    <cellStyle name="Currency 7" xfId="335" xr:uid="{00000000-0005-0000-0000-00008C000000}"/>
    <cellStyle name="Currency 8" xfId="352" xr:uid="{31415699-AD05-4C93-8905-2FCEC2AC7480}"/>
    <cellStyle name="D4_B8B1_005004B79812_.wvu.PrintTitlest" xfId="144" xr:uid="{00000000-0005-0000-0000-00008D000000}"/>
    <cellStyle name="Date" xfId="145" xr:uid="{00000000-0005-0000-0000-00008E000000}"/>
    <cellStyle name="dms_1" xfId="3" xr:uid="{00000000-0005-0000-0000-00008F000000}"/>
    <cellStyle name="dms_H2" xfId="5" xr:uid="{00000000-0005-0000-0000-000090000000}"/>
    <cellStyle name="Emphasis 1" xfId="146" xr:uid="{00000000-0005-0000-0000-000091000000}"/>
    <cellStyle name="Emphasis 2" xfId="147" xr:uid="{00000000-0005-0000-0000-000092000000}"/>
    <cellStyle name="Emphasis 3" xfId="148" xr:uid="{00000000-0005-0000-0000-000093000000}"/>
    <cellStyle name="Euro" xfId="149" xr:uid="{00000000-0005-0000-0000-000094000000}"/>
    <cellStyle name="Explanatory Text 2" xfId="150" xr:uid="{00000000-0005-0000-0000-000095000000}"/>
    <cellStyle name="Fixed" xfId="151" xr:uid="{00000000-0005-0000-0000-000096000000}"/>
    <cellStyle name="Gilsans" xfId="152" xr:uid="{00000000-0005-0000-0000-000097000000}"/>
    <cellStyle name="Gilsansl" xfId="153" xr:uid="{00000000-0005-0000-0000-000098000000}"/>
    <cellStyle name="Good" xfId="357" builtinId="26"/>
    <cellStyle name="Good 2" xfId="155" xr:uid="{00000000-0005-0000-0000-000099000000}"/>
    <cellStyle name="Good 3" xfId="154" xr:uid="{00000000-0005-0000-0000-00009A000000}"/>
    <cellStyle name="Heading 1 2" xfId="157" xr:uid="{00000000-0005-0000-0000-00009B000000}"/>
    <cellStyle name="Heading 1 3" xfId="158" xr:uid="{00000000-0005-0000-0000-00009C000000}"/>
    <cellStyle name="Heading 1 4" xfId="159" xr:uid="{00000000-0005-0000-0000-00009D000000}"/>
    <cellStyle name="Heading 1 5" xfId="156" xr:uid="{00000000-0005-0000-0000-00009E000000}"/>
    <cellStyle name="Heading 2 2" xfId="161" xr:uid="{00000000-0005-0000-0000-00009F000000}"/>
    <cellStyle name="Heading 2 3" xfId="162" xr:uid="{00000000-0005-0000-0000-0000A0000000}"/>
    <cellStyle name="Heading 2 4" xfId="163" xr:uid="{00000000-0005-0000-0000-0000A1000000}"/>
    <cellStyle name="Heading 2 5" xfId="160" xr:uid="{00000000-0005-0000-0000-0000A2000000}"/>
    <cellStyle name="Heading 3 2" xfId="165" xr:uid="{00000000-0005-0000-0000-0000A3000000}"/>
    <cellStyle name="Heading 3 3" xfId="166" xr:uid="{00000000-0005-0000-0000-0000A4000000}"/>
    <cellStyle name="Heading 3 4" xfId="164" xr:uid="{00000000-0005-0000-0000-0000A5000000}"/>
    <cellStyle name="Heading 4 2" xfId="168" xr:uid="{00000000-0005-0000-0000-0000A6000000}"/>
    <cellStyle name="Heading 4 3" xfId="169" xr:uid="{00000000-0005-0000-0000-0000A7000000}"/>
    <cellStyle name="Heading 4 4" xfId="167" xr:uid="{00000000-0005-0000-0000-0000A8000000}"/>
    <cellStyle name="Heading(4)" xfId="170" xr:uid="{00000000-0005-0000-0000-0000A9000000}"/>
    <cellStyle name="Hyperlink 2" xfId="171" xr:uid="{00000000-0005-0000-0000-0000AA000000}"/>
    <cellStyle name="Hyperlink Arrow" xfId="172" xr:uid="{00000000-0005-0000-0000-0000AB000000}"/>
    <cellStyle name="Hyperlink Text" xfId="173" xr:uid="{00000000-0005-0000-0000-0000AC000000}"/>
    <cellStyle name="Input 2" xfId="174" xr:uid="{00000000-0005-0000-0000-0000AD000000}"/>
    <cellStyle name="Input1" xfId="175" xr:uid="{00000000-0005-0000-0000-0000AE000000}"/>
    <cellStyle name="Input1 2" xfId="176" xr:uid="{00000000-0005-0000-0000-0000AF000000}"/>
    <cellStyle name="Input1 2 2" xfId="339" xr:uid="{00000000-0005-0000-0000-0000B0000000}"/>
    <cellStyle name="Input1 3" xfId="337" xr:uid="{00000000-0005-0000-0000-0000B1000000}"/>
    <cellStyle name="Input3" xfId="177" xr:uid="{00000000-0005-0000-0000-0000B2000000}"/>
    <cellStyle name="Lines" xfId="178" xr:uid="{00000000-0005-0000-0000-0000B3000000}"/>
    <cellStyle name="Linked Cell 2" xfId="179" xr:uid="{00000000-0005-0000-0000-0000B4000000}"/>
    <cellStyle name="Mine" xfId="180" xr:uid="{00000000-0005-0000-0000-0000B5000000}"/>
    <cellStyle name="Model Name" xfId="181" xr:uid="{00000000-0005-0000-0000-0000B6000000}"/>
    <cellStyle name="Neutral 2" xfId="183" xr:uid="{00000000-0005-0000-0000-0000B7000000}"/>
    <cellStyle name="Neutral 3" xfId="182" xr:uid="{00000000-0005-0000-0000-0000B8000000}"/>
    <cellStyle name="Normal" xfId="0" builtinId="0"/>
    <cellStyle name="Normal - Style1" xfId="184" xr:uid="{00000000-0005-0000-0000-0000BA000000}"/>
    <cellStyle name="Normal 10" xfId="185" xr:uid="{00000000-0005-0000-0000-0000BB000000}"/>
    <cellStyle name="Normal 100" xfId="328" xr:uid="{00000000-0005-0000-0000-0000BC000000}"/>
    <cellStyle name="Normal 11" xfId="186" xr:uid="{00000000-0005-0000-0000-0000BD000000}"/>
    <cellStyle name="Normal 114" xfId="187" xr:uid="{00000000-0005-0000-0000-0000BE000000}"/>
    <cellStyle name="Normal 12" xfId="188" xr:uid="{00000000-0005-0000-0000-0000BF000000}"/>
    <cellStyle name="Normal 13" xfId="189" xr:uid="{00000000-0005-0000-0000-0000C0000000}"/>
    <cellStyle name="Normal 14" xfId="190" xr:uid="{00000000-0005-0000-0000-0000C1000000}"/>
    <cellStyle name="Normal 143" xfId="191" xr:uid="{00000000-0005-0000-0000-0000C2000000}"/>
    <cellStyle name="Normal 144" xfId="192" xr:uid="{00000000-0005-0000-0000-0000C3000000}"/>
    <cellStyle name="Normal 147" xfId="193" xr:uid="{00000000-0005-0000-0000-0000C4000000}"/>
    <cellStyle name="Normal 148" xfId="194" xr:uid="{00000000-0005-0000-0000-0000C5000000}"/>
    <cellStyle name="Normal 149" xfId="195" xr:uid="{00000000-0005-0000-0000-0000C6000000}"/>
    <cellStyle name="Normal 15" xfId="196" xr:uid="{00000000-0005-0000-0000-0000C7000000}"/>
    <cellStyle name="Normal 150" xfId="197" xr:uid="{00000000-0005-0000-0000-0000C8000000}"/>
    <cellStyle name="Normal 151" xfId="198" xr:uid="{00000000-0005-0000-0000-0000C9000000}"/>
    <cellStyle name="Normal 152" xfId="199" xr:uid="{00000000-0005-0000-0000-0000CA000000}"/>
    <cellStyle name="Normal 153" xfId="200" xr:uid="{00000000-0005-0000-0000-0000CB000000}"/>
    <cellStyle name="Normal 154" xfId="201" xr:uid="{00000000-0005-0000-0000-0000CC000000}"/>
    <cellStyle name="Normal 155" xfId="202" xr:uid="{00000000-0005-0000-0000-0000CD000000}"/>
    <cellStyle name="Normal 156" xfId="203" xr:uid="{00000000-0005-0000-0000-0000CE000000}"/>
    <cellStyle name="Normal 16" xfId="204" xr:uid="{00000000-0005-0000-0000-0000CF000000}"/>
    <cellStyle name="Normal 161" xfId="205" xr:uid="{00000000-0005-0000-0000-0000D0000000}"/>
    <cellStyle name="Normal 162" xfId="206" xr:uid="{00000000-0005-0000-0000-0000D1000000}"/>
    <cellStyle name="Normal 163" xfId="207" xr:uid="{00000000-0005-0000-0000-0000D2000000}"/>
    <cellStyle name="Normal 164" xfId="208" xr:uid="{00000000-0005-0000-0000-0000D3000000}"/>
    <cellStyle name="Normal 169" xfId="209" xr:uid="{00000000-0005-0000-0000-0000D4000000}"/>
    <cellStyle name="Normal 17" xfId="210" xr:uid="{00000000-0005-0000-0000-0000D5000000}"/>
    <cellStyle name="Normal 170" xfId="211" xr:uid="{00000000-0005-0000-0000-0000D6000000}"/>
    <cellStyle name="Normal 171" xfId="212" xr:uid="{00000000-0005-0000-0000-0000D7000000}"/>
    <cellStyle name="Normal 172" xfId="213" xr:uid="{00000000-0005-0000-0000-0000D8000000}"/>
    <cellStyle name="Normal 177" xfId="214" xr:uid="{00000000-0005-0000-0000-0000D9000000}"/>
    <cellStyle name="Normal 178" xfId="215" xr:uid="{00000000-0005-0000-0000-0000DA000000}"/>
    <cellStyle name="Normal 179" xfId="216" xr:uid="{00000000-0005-0000-0000-0000DB000000}"/>
    <cellStyle name="Normal 18" xfId="217" xr:uid="{00000000-0005-0000-0000-0000DC000000}"/>
    <cellStyle name="Normal 180" xfId="218" xr:uid="{00000000-0005-0000-0000-0000DD000000}"/>
    <cellStyle name="Normal 181" xfId="219" xr:uid="{00000000-0005-0000-0000-0000DE000000}"/>
    <cellStyle name="Normal 182" xfId="220" xr:uid="{00000000-0005-0000-0000-0000DF000000}"/>
    <cellStyle name="Normal 183" xfId="221" xr:uid="{00000000-0005-0000-0000-0000E0000000}"/>
    <cellStyle name="Normal 184" xfId="222" xr:uid="{00000000-0005-0000-0000-0000E1000000}"/>
    <cellStyle name="Normal 185" xfId="223" xr:uid="{00000000-0005-0000-0000-0000E2000000}"/>
    <cellStyle name="Normal 186" xfId="224" xr:uid="{00000000-0005-0000-0000-0000E3000000}"/>
    <cellStyle name="Normal 187" xfId="225" xr:uid="{00000000-0005-0000-0000-0000E4000000}"/>
    <cellStyle name="Normal 188" xfId="226" xr:uid="{00000000-0005-0000-0000-0000E5000000}"/>
    <cellStyle name="Normal 189" xfId="227" xr:uid="{00000000-0005-0000-0000-0000E6000000}"/>
    <cellStyle name="Normal 19" xfId="228" xr:uid="{00000000-0005-0000-0000-0000E7000000}"/>
    <cellStyle name="Normal 190" xfId="229" xr:uid="{00000000-0005-0000-0000-0000E8000000}"/>
    <cellStyle name="Normal 192" xfId="230" xr:uid="{00000000-0005-0000-0000-0000E9000000}"/>
    <cellStyle name="Normal 193" xfId="231" xr:uid="{00000000-0005-0000-0000-0000EA000000}"/>
    <cellStyle name="Normal 196" xfId="232" xr:uid="{00000000-0005-0000-0000-0000EB000000}"/>
    <cellStyle name="Normal 197" xfId="233" xr:uid="{00000000-0005-0000-0000-0000EC000000}"/>
    <cellStyle name="Normal 198" xfId="234" xr:uid="{00000000-0005-0000-0000-0000ED000000}"/>
    <cellStyle name="Normal 199" xfId="235" xr:uid="{00000000-0005-0000-0000-0000EE000000}"/>
    <cellStyle name="Normal 2" xfId="2" xr:uid="{00000000-0005-0000-0000-0000EF000000}"/>
    <cellStyle name="Normal 2 2" xfId="4" xr:uid="{00000000-0005-0000-0000-0000F0000000}"/>
    <cellStyle name="Normal 2 2 2" xfId="237" xr:uid="{00000000-0005-0000-0000-0000F1000000}"/>
    <cellStyle name="Normal 2 3" xfId="238" xr:uid="{00000000-0005-0000-0000-0000F2000000}"/>
    <cellStyle name="Normal 2 4" xfId="236" xr:uid="{00000000-0005-0000-0000-0000F3000000}"/>
    <cellStyle name="Normal 20" xfId="239" xr:uid="{00000000-0005-0000-0000-0000F4000000}"/>
    <cellStyle name="Normal 200" xfId="240" xr:uid="{00000000-0005-0000-0000-0000F5000000}"/>
    <cellStyle name="Normal 201" xfId="241" xr:uid="{00000000-0005-0000-0000-0000F6000000}"/>
    <cellStyle name="Normal 202" xfId="242" xr:uid="{00000000-0005-0000-0000-0000F7000000}"/>
    <cellStyle name="Normal 203" xfId="243" xr:uid="{00000000-0005-0000-0000-0000F8000000}"/>
    <cellStyle name="Normal 204" xfId="244" xr:uid="{00000000-0005-0000-0000-0000F9000000}"/>
    <cellStyle name="Normal 205" xfId="245" xr:uid="{00000000-0005-0000-0000-0000FA000000}"/>
    <cellStyle name="Normal 207" xfId="246" xr:uid="{00000000-0005-0000-0000-0000FB000000}"/>
    <cellStyle name="Normal 208" xfId="247" xr:uid="{00000000-0005-0000-0000-0000FC000000}"/>
    <cellStyle name="Normal 209" xfId="248" xr:uid="{00000000-0005-0000-0000-0000FD000000}"/>
    <cellStyle name="Normal 21" xfId="249" xr:uid="{00000000-0005-0000-0000-0000FE000000}"/>
    <cellStyle name="Normal 210" xfId="250" xr:uid="{00000000-0005-0000-0000-0000FF000000}"/>
    <cellStyle name="Normal 211" xfId="251" xr:uid="{00000000-0005-0000-0000-000000010000}"/>
    <cellStyle name="Normal 212" xfId="252" xr:uid="{00000000-0005-0000-0000-000001010000}"/>
    <cellStyle name="Normal 213" xfId="253" xr:uid="{00000000-0005-0000-0000-000002010000}"/>
    <cellStyle name="Normal 214" xfId="254" xr:uid="{00000000-0005-0000-0000-000003010000}"/>
    <cellStyle name="Normal 215" xfId="10" xr:uid="{00000000-0005-0000-0000-000004010000}"/>
    <cellStyle name="Normal 216" xfId="255" xr:uid="{00000000-0005-0000-0000-000005010000}"/>
    <cellStyle name="Normal 22" xfId="256" xr:uid="{00000000-0005-0000-0000-000006010000}"/>
    <cellStyle name="Normal 23" xfId="257" xr:uid="{00000000-0005-0000-0000-000007010000}"/>
    <cellStyle name="Normal 24" xfId="258" xr:uid="{00000000-0005-0000-0000-000008010000}"/>
    <cellStyle name="Normal 25" xfId="259" xr:uid="{00000000-0005-0000-0000-000009010000}"/>
    <cellStyle name="Normal 26" xfId="260" xr:uid="{00000000-0005-0000-0000-00000A010000}"/>
    <cellStyle name="Normal 27" xfId="261" xr:uid="{00000000-0005-0000-0000-00000B010000}"/>
    <cellStyle name="Normal 28" xfId="262" xr:uid="{00000000-0005-0000-0000-00000C010000}"/>
    <cellStyle name="Normal 29" xfId="13" xr:uid="{00000000-0005-0000-0000-00000D010000}"/>
    <cellStyle name="Normal 3" xfId="1" xr:uid="{00000000-0005-0000-0000-00000E010000}"/>
    <cellStyle name="Normal 3 2" xfId="11" xr:uid="{00000000-0005-0000-0000-00000F010000}"/>
    <cellStyle name="Normal 3 4" xfId="350" xr:uid="{CE5DE379-296F-4550-8C7C-FCB27C42311B}"/>
    <cellStyle name="Normal 30" xfId="7" xr:uid="{00000000-0005-0000-0000-000010010000}"/>
    <cellStyle name="Normal 31" xfId="336" xr:uid="{00000000-0005-0000-0000-000011010000}"/>
    <cellStyle name="Normal 31 2" xfId="346" xr:uid="{427D1F81-95B9-4010-9823-4C3E506E3365}"/>
    <cellStyle name="Normal 32" xfId="344" xr:uid="{B98A6DA8-97F5-439F-A392-916074A697D2}"/>
    <cellStyle name="Normal 33" xfId="345" xr:uid="{79FA95AA-8CE4-469F-A2F8-5677ED3497E4}"/>
    <cellStyle name="Normal 34" xfId="347" xr:uid="{2A0ADEF5-5270-4E77-8588-FBB44DE0BAC5}"/>
    <cellStyle name="Normal 35" xfId="355" xr:uid="{FFA0595A-ADDD-4CA3-AF8D-FE87F779D6CA}"/>
    <cellStyle name="Normal 37" xfId="263" xr:uid="{00000000-0005-0000-0000-000012010000}"/>
    <cellStyle name="Normal 38" xfId="264" xr:uid="{00000000-0005-0000-0000-000013010000}"/>
    <cellStyle name="Normal 39" xfId="265" xr:uid="{00000000-0005-0000-0000-000014010000}"/>
    <cellStyle name="Normal 4" xfId="266" xr:uid="{00000000-0005-0000-0000-000015010000}"/>
    <cellStyle name="Normal 4 2" xfId="349" xr:uid="{57FF5222-C9A1-408A-BBDA-E4E08D0ADF12}"/>
    <cellStyle name="Normal 40" xfId="267" xr:uid="{00000000-0005-0000-0000-000016010000}"/>
    <cellStyle name="Normal 5" xfId="268" xr:uid="{00000000-0005-0000-0000-000017010000}"/>
    <cellStyle name="Normal 6" xfId="269" xr:uid="{00000000-0005-0000-0000-000018010000}"/>
    <cellStyle name="Normal 7" xfId="270" xr:uid="{00000000-0005-0000-0000-000019010000}"/>
    <cellStyle name="Normal 77" xfId="329" xr:uid="{00000000-0005-0000-0000-00001A010000}"/>
    <cellStyle name="Normal 78" xfId="330" xr:uid="{00000000-0005-0000-0000-00001B010000}"/>
    <cellStyle name="Normal 79" xfId="331" xr:uid="{00000000-0005-0000-0000-00001C010000}"/>
    <cellStyle name="Normal 8" xfId="271" xr:uid="{00000000-0005-0000-0000-00001D010000}"/>
    <cellStyle name="Normal 80" xfId="332" xr:uid="{00000000-0005-0000-0000-00001E010000}"/>
    <cellStyle name="Normal 81" xfId="333" xr:uid="{00000000-0005-0000-0000-00001F010000}"/>
    <cellStyle name="Normal 82" xfId="334" xr:uid="{00000000-0005-0000-0000-000020010000}"/>
    <cellStyle name="Normal 9" xfId="272" xr:uid="{00000000-0005-0000-0000-000021010000}"/>
    <cellStyle name="Normal_AppendixB" xfId="342" xr:uid="{1F9FEF90-B5AC-46C7-891F-4079ACE2295A}"/>
    <cellStyle name="Note 2" xfId="273" xr:uid="{00000000-0005-0000-0000-000022010000}"/>
    <cellStyle name="Output 2" xfId="274" xr:uid="{00000000-0005-0000-0000-000023010000}"/>
    <cellStyle name="Percent [2]" xfId="276" xr:uid="{00000000-0005-0000-0000-000024010000}"/>
    <cellStyle name="Percent 2" xfId="277" xr:uid="{00000000-0005-0000-0000-000025010000}"/>
    <cellStyle name="Percent 2 2" xfId="351" xr:uid="{3342DC3B-F120-4158-B5FD-9B50E0A22801}"/>
    <cellStyle name="Percent 3" xfId="278" xr:uid="{00000000-0005-0000-0000-000026010000}"/>
    <cellStyle name="Percent 4" xfId="275" xr:uid="{00000000-0005-0000-0000-000027010000}"/>
    <cellStyle name="Percent 5" xfId="12" xr:uid="{00000000-0005-0000-0000-000028010000}"/>
    <cellStyle name="Percentage" xfId="279" xr:uid="{00000000-0005-0000-0000-000029010000}"/>
    <cellStyle name="Period Title" xfId="280" xr:uid="{00000000-0005-0000-0000-00002A010000}"/>
    <cellStyle name="PSChar" xfId="281" xr:uid="{00000000-0005-0000-0000-00002B010000}"/>
    <cellStyle name="PSDate" xfId="282" xr:uid="{00000000-0005-0000-0000-00002C010000}"/>
    <cellStyle name="PSDec" xfId="283" xr:uid="{00000000-0005-0000-0000-00002D010000}"/>
    <cellStyle name="PSDetail" xfId="284" xr:uid="{00000000-0005-0000-0000-00002E010000}"/>
    <cellStyle name="PSHeading" xfId="285" xr:uid="{00000000-0005-0000-0000-00002F010000}"/>
    <cellStyle name="PSInt" xfId="286" xr:uid="{00000000-0005-0000-0000-000030010000}"/>
    <cellStyle name="PSSpacer" xfId="287" xr:uid="{00000000-0005-0000-0000-000031010000}"/>
    <cellStyle name="Ratio" xfId="288" xr:uid="{00000000-0005-0000-0000-000032010000}"/>
    <cellStyle name="Right Date" xfId="289" xr:uid="{00000000-0005-0000-0000-000033010000}"/>
    <cellStyle name="Right Number" xfId="290" xr:uid="{00000000-0005-0000-0000-000034010000}"/>
    <cellStyle name="Right Year" xfId="291" xr:uid="{00000000-0005-0000-0000-000035010000}"/>
    <cellStyle name="SAPBEXstdItem 2" xfId="6" xr:uid="{00000000-0005-0000-0000-000036010000}"/>
    <cellStyle name="SAPError" xfId="292" xr:uid="{00000000-0005-0000-0000-000037010000}"/>
    <cellStyle name="SAPKey" xfId="293" xr:uid="{00000000-0005-0000-0000-000038010000}"/>
    <cellStyle name="SAPLocked" xfId="294" xr:uid="{00000000-0005-0000-0000-000039010000}"/>
    <cellStyle name="SAPOutput" xfId="295" xr:uid="{00000000-0005-0000-0000-00003A010000}"/>
    <cellStyle name="SAPSpace" xfId="296" xr:uid="{00000000-0005-0000-0000-00003B010000}"/>
    <cellStyle name="SAPText" xfId="297" xr:uid="{00000000-0005-0000-0000-00003C010000}"/>
    <cellStyle name="SAPUnLocked" xfId="298" xr:uid="{00000000-0005-0000-0000-00003D010000}"/>
    <cellStyle name="Sheet Title" xfId="299" xr:uid="{00000000-0005-0000-0000-00003E010000}"/>
    <cellStyle name="Style 1" xfId="300" xr:uid="{00000000-0005-0000-0000-00003F010000}"/>
    <cellStyle name="Style2" xfId="301" xr:uid="{00000000-0005-0000-0000-000040010000}"/>
    <cellStyle name="Style3" xfId="302" xr:uid="{00000000-0005-0000-0000-000041010000}"/>
    <cellStyle name="Style4" xfId="303" xr:uid="{00000000-0005-0000-0000-000042010000}"/>
    <cellStyle name="Style5" xfId="304" xr:uid="{00000000-0005-0000-0000-000043010000}"/>
    <cellStyle name="Table Head Green" xfId="305" xr:uid="{00000000-0005-0000-0000-000044010000}"/>
    <cellStyle name="Table Head Green 2" xfId="306" xr:uid="{00000000-0005-0000-0000-000045010000}"/>
    <cellStyle name="Table Head_pldt" xfId="307" xr:uid="{00000000-0005-0000-0000-000046010000}"/>
    <cellStyle name="Table Source" xfId="308" xr:uid="{00000000-0005-0000-0000-000047010000}"/>
    <cellStyle name="Table Units" xfId="309" xr:uid="{00000000-0005-0000-0000-000048010000}"/>
    <cellStyle name="Text" xfId="310" xr:uid="{00000000-0005-0000-0000-000049010000}"/>
    <cellStyle name="Text 2" xfId="311" xr:uid="{00000000-0005-0000-0000-00004A010000}"/>
    <cellStyle name="Text Head 1" xfId="312" xr:uid="{00000000-0005-0000-0000-00004B010000}"/>
    <cellStyle name="Text Head 1 2" xfId="313" xr:uid="{00000000-0005-0000-0000-00004C010000}"/>
    <cellStyle name="Text Head 2" xfId="314" xr:uid="{00000000-0005-0000-0000-00004D010000}"/>
    <cellStyle name="Text Head 2 2" xfId="315" xr:uid="{00000000-0005-0000-0000-00004E010000}"/>
    <cellStyle name="Text Indent 2" xfId="316" xr:uid="{00000000-0005-0000-0000-00004F010000}"/>
    <cellStyle name="Theirs" xfId="317" xr:uid="{00000000-0005-0000-0000-000050010000}"/>
    <cellStyle name="Title 2" xfId="318" xr:uid="{00000000-0005-0000-0000-000051010000}"/>
    <cellStyle name="TOC 1" xfId="319" xr:uid="{00000000-0005-0000-0000-000052010000}"/>
    <cellStyle name="TOC 2" xfId="320" xr:uid="{00000000-0005-0000-0000-000053010000}"/>
    <cellStyle name="TOC 3" xfId="321" xr:uid="{00000000-0005-0000-0000-000054010000}"/>
    <cellStyle name="Total 2" xfId="322" xr:uid="{00000000-0005-0000-0000-000055010000}"/>
    <cellStyle name="Warning Text 2" xfId="323" xr:uid="{00000000-0005-0000-0000-000056010000}"/>
    <cellStyle name="year" xfId="324" xr:uid="{00000000-0005-0000-0000-000057010000}"/>
  </cellStyles>
  <dxfs count="16">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86896215-96C3-453B-8DCD-AA2A38B8202E}"/>
  </tableStyles>
  <colors>
    <mruColors>
      <color rgb="FFFFCCFF"/>
      <color rgb="FFE2EEE9"/>
      <color rgb="FF5F9E88"/>
      <color rgb="FF303F51"/>
      <color rgb="FF0000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15129</xdr:colOff>
      <xdr:row>0</xdr:row>
      <xdr:rowOff>394447</xdr:rowOff>
    </xdr:from>
    <xdr:to>
      <xdr:col>7</xdr:col>
      <xdr:colOff>47626</xdr:colOff>
      <xdr:row>1</xdr:row>
      <xdr:rowOff>439818</xdr:rowOff>
    </xdr:to>
    <xdr:pic>
      <xdr:nvPicPr>
        <xdr:cNvPr id="2" name="Picture 1">
          <a:extLst>
            <a:ext uri="{FF2B5EF4-FFF2-40B4-BE49-F238E27FC236}">
              <a16:creationId xmlns:a16="http://schemas.microsoft.com/office/drawing/2014/main" id="{4E879DDA-DC2C-4090-BB2F-476442E1DB97}"/>
            </a:ext>
          </a:extLst>
        </xdr:cNvPr>
        <xdr:cNvPicPr>
          <a:picLocks noChangeAspect="1"/>
        </xdr:cNvPicPr>
      </xdr:nvPicPr>
      <xdr:blipFill>
        <a:blip xmlns:r="http://schemas.openxmlformats.org/officeDocument/2006/relationships" r:embed="rId1"/>
        <a:stretch>
          <a:fillRect/>
        </a:stretch>
      </xdr:blipFill>
      <xdr:spPr>
        <a:xfrm>
          <a:off x="8416179" y="394447"/>
          <a:ext cx="1870822" cy="807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827554</xdr:colOff>
      <xdr:row>0</xdr:row>
      <xdr:rowOff>418539</xdr:rowOff>
    </xdr:from>
    <xdr:to>
      <xdr:col>6</xdr:col>
      <xdr:colOff>1704975</xdr:colOff>
      <xdr:row>1</xdr:row>
      <xdr:rowOff>447820</xdr:rowOff>
    </xdr:to>
    <xdr:pic>
      <xdr:nvPicPr>
        <xdr:cNvPr id="2" name="Picture 1">
          <a:extLst>
            <a:ext uri="{FF2B5EF4-FFF2-40B4-BE49-F238E27FC236}">
              <a16:creationId xmlns:a16="http://schemas.microsoft.com/office/drawing/2014/main" id="{D1594AC8-880D-4F1B-9E45-1BBB510A465F}"/>
            </a:ext>
          </a:extLst>
        </xdr:cNvPr>
        <xdr:cNvPicPr>
          <a:picLocks noChangeAspect="1"/>
        </xdr:cNvPicPr>
      </xdr:nvPicPr>
      <xdr:blipFill>
        <a:blip xmlns:r="http://schemas.openxmlformats.org/officeDocument/2006/relationships" r:embed="rId1"/>
        <a:stretch>
          <a:fillRect/>
        </a:stretch>
      </xdr:blipFill>
      <xdr:spPr>
        <a:xfrm>
          <a:off x="8380879" y="418539"/>
          <a:ext cx="1848971" cy="791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190500</xdr:rowOff>
    </xdr:from>
    <xdr:to>
      <xdr:col>5</xdr:col>
      <xdr:colOff>1126874</xdr:colOff>
      <xdr:row>1</xdr:row>
      <xdr:rowOff>226226</xdr:rowOff>
    </xdr:to>
    <xdr:pic>
      <xdr:nvPicPr>
        <xdr:cNvPr id="2" name="Picture 1">
          <a:extLst>
            <a:ext uri="{FF2B5EF4-FFF2-40B4-BE49-F238E27FC236}">
              <a16:creationId xmlns:a16="http://schemas.microsoft.com/office/drawing/2014/main" id="{7C658ABD-0F0A-47BA-8ECB-70D9747D244D}"/>
            </a:ext>
          </a:extLst>
        </xdr:cNvPr>
        <xdr:cNvPicPr>
          <a:picLocks noChangeAspect="1"/>
        </xdr:cNvPicPr>
      </xdr:nvPicPr>
      <xdr:blipFill>
        <a:blip xmlns:r="http://schemas.openxmlformats.org/officeDocument/2006/relationships" r:embed="rId1"/>
        <a:stretch>
          <a:fillRect/>
        </a:stretch>
      </xdr:blipFill>
      <xdr:spPr>
        <a:xfrm>
          <a:off x="8315325" y="19050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762000</xdr:colOff>
      <xdr:row>0</xdr:row>
      <xdr:rowOff>266700</xdr:rowOff>
    </xdr:from>
    <xdr:to>
      <xdr:col>5</xdr:col>
      <xdr:colOff>1050674</xdr:colOff>
      <xdr:row>1</xdr:row>
      <xdr:rowOff>302426</xdr:rowOff>
    </xdr:to>
    <xdr:pic>
      <xdr:nvPicPr>
        <xdr:cNvPr id="2" name="Picture 1">
          <a:extLst>
            <a:ext uri="{FF2B5EF4-FFF2-40B4-BE49-F238E27FC236}">
              <a16:creationId xmlns:a16="http://schemas.microsoft.com/office/drawing/2014/main" id="{47F36168-484D-449A-86EE-53D17DC3C697}"/>
            </a:ext>
          </a:extLst>
        </xdr:cNvPr>
        <xdr:cNvPicPr>
          <a:picLocks noChangeAspect="1"/>
        </xdr:cNvPicPr>
      </xdr:nvPicPr>
      <xdr:blipFill>
        <a:blip xmlns:r="http://schemas.openxmlformats.org/officeDocument/2006/relationships" r:embed="rId1"/>
        <a:stretch>
          <a:fillRect/>
        </a:stretch>
      </xdr:blipFill>
      <xdr:spPr>
        <a:xfrm>
          <a:off x="9248775" y="26670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0</xdr:row>
      <xdr:rowOff>276225</xdr:rowOff>
    </xdr:from>
    <xdr:to>
      <xdr:col>5</xdr:col>
      <xdr:colOff>1003049</xdr:colOff>
      <xdr:row>1</xdr:row>
      <xdr:rowOff>369101</xdr:rowOff>
    </xdr:to>
    <xdr:pic>
      <xdr:nvPicPr>
        <xdr:cNvPr id="2" name="Picture 1">
          <a:extLst>
            <a:ext uri="{FF2B5EF4-FFF2-40B4-BE49-F238E27FC236}">
              <a16:creationId xmlns:a16="http://schemas.microsoft.com/office/drawing/2014/main" id="{8F4B0224-8580-487E-BA57-D5CACE010CCD}"/>
            </a:ext>
          </a:extLst>
        </xdr:cNvPr>
        <xdr:cNvPicPr>
          <a:picLocks noChangeAspect="1"/>
        </xdr:cNvPicPr>
      </xdr:nvPicPr>
      <xdr:blipFill>
        <a:blip xmlns:r="http://schemas.openxmlformats.org/officeDocument/2006/relationships" r:embed="rId1"/>
        <a:stretch>
          <a:fillRect/>
        </a:stretch>
      </xdr:blipFill>
      <xdr:spPr>
        <a:xfrm>
          <a:off x="8972550" y="276225"/>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437216</xdr:colOff>
      <xdr:row>0</xdr:row>
      <xdr:rowOff>227106</xdr:rowOff>
    </xdr:from>
    <xdr:to>
      <xdr:col>7</xdr:col>
      <xdr:colOff>791860</xdr:colOff>
      <xdr:row>1</xdr:row>
      <xdr:rowOff>326817</xdr:rowOff>
    </xdr:to>
    <xdr:pic>
      <xdr:nvPicPr>
        <xdr:cNvPr id="2" name="Picture 1">
          <a:extLst>
            <a:ext uri="{FF2B5EF4-FFF2-40B4-BE49-F238E27FC236}">
              <a16:creationId xmlns:a16="http://schemas.microsoft.com/office/drawing/2014/main" id="{337FE0B6-2A45-4517-A2B8-E0463F7F8FE9}"/>
            </a:ext>
          </a:extLst>
        </xdr:cNvPr>
        <xdr:cNvPicPr>
          <a:picLocks noChangeAspect="1"/>
        </xdr:cNvPicPr>
      </xdr:nvPicPr>
      <xdr:blipFill>
        <a:blip xmlns:r="http://schemas.openxmlformats.org/officeDocument/2006/relationships" r:embed="rId1"/>
        <a:stretch>
          <a:fillRect/>
        </a:stretch>
      </xdr:blipFill>
      <xdr:spPr>
        <a:xfrm>
          <a:off x="13153091" y="227106"/>
          <a:ext cx="2002469" cy="8617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1771650</xdr:colOff>
      <xdr:row>0</xdr:row>
      <xdr:rowOff>274731</xdr:rowOff>
    </xdr:from>
    <xdr:to>
      <xdr:col>6</xdr:col>
      <xdr:colOff>35010</xdr:colOff>
      <xdr:row>1</xdr:row>
      <xdr:rowOff>469692</xdr:rowOff>
    </xdr:to>
    <xdr:pic>
      <xdr:nvPicPr>
        <xdr:cNvPr id="2" name="Picture 1">
          <a:extLst>
            <a:ext uri="{FF2B5EF4-FFF2-40B4-BE49-F238E27FC236}">
              <a16:creationId xmlns:a16="http://schemas.microsoft.com/office/drawing/2014/main" id="{DEC67562-80BE-490B-8673-CE33DF5CC2F2}"/>
            </a:ext>
          </a:extLst>
        </xdr:cNvPr>
        <xdr:cNvPicPr>
          <a:picLocks noChangeAspect="1"/>
        </xdr:cNvPicPr>
      </xdr:nvPicPr>
      <xdr:blipFill>
        <a:blip xmlns:r="http://schemas.openxmlformats.org/officeDocument/2006/relationships" r:embed="rId1"/>
        <a:stretch>
          <a:fillRect/>
        </a:stretch>
      </xdr:blipFill>
      <xdr:spPr>
        <a:xfrm>
          <a:off x="8343900" y="274731"/>
          <a:ext cx="2016210" cy="86171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9406890</xdr:colOff>
      <xdr:row>0</xdr:row>
      <xdr:rowOff>306705</xdr:rowOff>
    </xdr:from>
    <xdr:to>
      <xdr:col>5</xdr:col>
      <xdr:colOff>745874</xdr:colOff>
      <xdr:row>2</xdr:row>
      <xdr:rowOff>200191</xdr:rowOff>
    </xdr:to>
    <xdr:pic>
      <xdr:nvPicPr>
        <xdr:cNvPr id="3" name="Picture 2">
          <a:extLst>
            <a:ext uri="{FF2B5EF4-FFF2-40B4-BE49-F238E27FC236}">
              <a16:creationId xmlns:a16="http://schemas.microsoft.com/office/drawing/2014/main" id="{1D05F88B-98EF-4664-9F29-C0EAED7A4E41}"/>
            </a:ext>
          </a:extLst>
        </xdr:cNvPr>
        <xdr:cNvPicPr>
          <a:picLocks noChangeAspect="1"/>
        </xdr:cNvPicPr>
      </xdr:nvPicPr>
      <xdr:blipFill>
        <a:blip xmlns:r="http://schemas.openxmlformats.org/officeDocument/2006/relationships" r:embed="rId1"/>
        <a:stretch>
          <a:fillRect/>
        </a:stretch>
      </xdr:blipFill>
      <xdr:spPr>
        <a:xfrm>
          <a:off x="9787890" y="306705"/>
          <a:ext cx="1930784" cy="865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ccgovau-my.sharepoint.com/Users/jankell/Downloads/United%20Energy%202021-22%20-%20Annual%20-%20RIN%20Response%20-%20Consolidated%20-%2031%20October%202022%20-%20PUBLIC(14603723.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4DAB-A8DC-430B-8F31-065FC51739E4}">
  <sheetPr codeName="Sheet13"/>
  <dimension ref="B1:I11"/>
  <sheetViews>
    <sheetView tabSelected="1" showOutlineSymbols="0" showWhiteSpace="0" workbookViewId="0"/>
  </sheetViews>
  <sheetFormatPr defaultColWidth="8.7109375" defaultRowHeight="15"/>
  <cols>
    <col min="1" max="1" width="2.42578125" style="245" customWidth="1"/>
    <col min="2" max="2" width="30.7109375" style="245" customWidth="1"/>
    <col min="3" max="3" width="50.7109375" style="245" customWidth="1"/>
    <col min="4" max="4" width="49.7109375" style="245" customWidth="1"/>
    <col min="5" max="5" width="50.7109375" style="245" customWidth="1"/>
    <col min="6" max="7" width="37.85546875" style="245" customWidth="1"/>
    <col min="8" max="9" width="27.5703125" style="249" customWidth="1"/>
    <col min="10" max="16384" width="8.7109375" style="245"/>
  </cols>
  <sheetData>
    <row r="1" spans="2:7" ht="36">
      <c r="B1" s="42" t="s">
        <v>171</v>
      </c>
      <c r="C1" s="42"/>
    </row>
    <row r="2" spans="2:7" ht="40.5" customHeight="1">
      <c r="B2" s="244" t="s">
        <v>546</v>
      </c>
      <c r="C2" s="244"/>
    </row>
    <row r="3" spans="2:7">
      <c r="B3" s="246" t="s">
        <v>196</v>
      </c>
      <c r="C3" s="247"/>
      <c r="D3" s="247"/>
      <c r="E3" s="247"/>
    </row>
    <row r="4" spans="2:7">
      <c r="B4" s="294" t="s">
        <v>109</v>
      </c>
      <c r="C4" s="295" t="s">
        <v>110</v>
      </c>
      <c r="D4" s="248" t="s">
        <v>197</v>
      </c>
      <c r="E4" s="248" t="s">
        <v>198</v>
      </c>
    </row>
    <row r="5" spans="2:7" ht="75">
      <c r="B5" s="388" t="s">
        <v>547</v>
      </c>
      <c r="C5" s="389" t="s">
        <v>548</v>
      </c>
      <c r="D5" s="390" t="s">
        <v>549</v>
      </c>
      <c r="E5" s="390" t="s">
        <v>550</v>
      </c>
    </row>
    <row r="6" spans="2:7" ht="68.25" customHeight="1">
      <c r="B6" s="419" t="s">
        <v>372</v>
      </c>
      <c r="C6" s="420" t="s">
        <v>265</v>
      </c>
      <c r="D6" s="422" t="s">
        <v>628</v>
      </c>
      <c r="E6" s="421" t="s">
        <v>624</v>
      </c>
    </row>
    <row r="7" spans="2:7" ht="105">
      <c r="B7" s="429" t="s">
        <v>201</v>
      </c>
      <c r="C7" s="430" t="s">
        <v>626</v>
      </c>
      <c r="D7" s="422" t="s">
        <v>630</v>
      </c>
      <c r="E7" s="422" t="s">
        <v>627</v>
      </c>
      <c r="F7" s="249"/>
      <c r="G7" s="249"/>
    </row>
    <row r="8" spans="2:7">
      <c r="G8" s="249"/>
    </row>
    <row r="9" spans="2:7">
      <c r="B9" s="293"/>
      <c r="C9" s="293"/>
      <c r="D9" s="223"/>
      <c r="E9" s="223"/>
      <c r="F9" s="223"/>
      <c r="G9" s="223"/>
    </row>
    <row r="10" spans="2:7">
      <c r="B10" s="293"/>
      <c r="C10" s="293"/>
      <c r="D10" s="223"/>
      <c r="E10" s="223"/>
      <c r="F10" s="223"/>
      <c r="G10" s="223"/>
    </row>
    <row r="11" spans="2:7">
      <c r="B11" s="293"/>
      <c r="C11" s="293"/>
      <c r="D11" s="223"/>
      <c r="E11" s="223"/>
      <c r="F11" s="223"/>
      <c r="G11" s="223"/>
    </row>
  </sheetData>
  <phoneticPr fontId="113"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K66"/>
  <sheetViews>
    <sheetView showOutlineSymbols="0" showWhiteSpace="0" zoomScaleNormal="100" workbookViewId="0"/>
  </sheetViews>
  <sheetFormatPr defaultColWidth="9.140625" defaultRowHeight="15"/>
  <cols>
    <col min="1" max="1" width="1.85546875" style="3" customWidth="1"/>
    <col min="2" max="2" width="3.140625" style="6" customWidth="1"/>
    <col min="3" max="3" width="70.5703125" style="6" customWidth="1"/>
    <col min="4" max="4" width="29.7109375" style="5" customWidth="1"/>
    <col min="5" max="5" width="16.7109375" style="135" customWidth="1"/>
    <col min="6" max="6" width="17.7109375" style="12" customWidth="1"/>
    <col min="7" max="7" width="2.85546875" style="6" customWidth="1"/>
    <col min="8" max="8" width="1.85546875" style="21" customWidth="1"/>
    <col min="9" max="9" width="21.140625" style="52" customWidth="1"/>
    <col min="10" max="10" width="1.85546875" style="21" customWidth="1"/>
    <col min="11" max="11" width="21.28515625" style="3" customWidth="1"/>
    <col min="12" max="12" width="3.42578125" style="3" customWidth="1"/>
    <col min="13" max="16384" width="9.140625" style="3"/>
  </cols>
  <sheetData>
    <row r="1" spans="2:11" s="267" customFormat="1" ht="60" customHeight="1">
      <c r="B1" s="41"/>
      <c r="C1" s="265" t="s">
        <v>171</v>
      </c>
      <c r="D1" s="45"/>
      <c r="E1" s="45"/>
      <c r="F1" s="45"/>
      <c r="G1" s="41"/>
      <c r="H1" s="268"/>
      <c r="I1" s="52"/>
      <c r="J1" s="268"/>
    </row>
    <row r="2" spans="2:11" ht="44.1" customHeight="1">
      <c r="C2" s="46" t="s">
        <v>99</v>
      </c>
      <c r="D2" s="154"/>
      <c r="E2" s="36"/>
      <c r="F2" s="36"/>
    </row>
    <row r="3" spans="2:11" ht="20.100000000000001" customHeight="1">
      <c r="C3" s="228"/>
      <c r="D3" s="154"/>
      <c r="E3" s="36"/>
      <c r="F3" s="36"/>
    </row>
    <row r="4" spans="2:11" ht="32.25" customHeight="1">
      <c r="B4" s="94"/>
      <c r="C4" s="154"/>
      <c r="D4" s="155" t="s">
        <v>104</v>
      </c>
      <c r="G4" s="70"/>
      <c r="H4" s="136"/>
      <c r="I4" s="264" t="s">
        <v>101</v>
      </c>
      <c r="J4" s="100"/>
      <c r="K4" s="264" t="s">
        <v>211</v>
      </c>
    </row>
    <row r="5" spans="2:11" ht="27" customHeight="1">
      <c r="B5" s="94"/>
      <c r="C5" s="134" t="s">
        <v>263</v>
      </c>
      <c r="D5" s="155"/>
      <c r="E5" s="7" t="s">
        <v>36</v>
      </c>
      <c r="F5" s="7" t="s">
        <v>37</v>
      </c>
      <c r="G5" s="70"/>
      <c r="H5" s="136"/>
      <c r="I5" s="3"/>
      <c r="J5" s="3"/>
    </row>
    <row r="6" spans="2:11">
      <c r="C6" s="238" t="s">
        <v>1</v>
      </c>
      <c r="E6" s="5"/>
      <c r="F6" s="5"/>
      <c r="G6" s="70"/>
      <c r="H6" s="136"/>
      <c r="I6" s="3"/>
      <c r="J6" s="3"/>
    </row>
    <row r="7" spans="2:11" ht="17.25" customHeight="1">
      <c r="C7" s="61" t="s">
        <v>22</v>
      </c>
      <c r="D7" s="195" t="s">
        <v>266</v>
      </c>
      <c r="E7" s="137"/>
      <c r="F7" s="138"/>
      <c r="G7" s="70"/>
      <c r="H7" s="136"/>
      <c r="I7" s="225" t="s">
        <v>324</v>
      </c>
      <c r="J7" s="3"/>
      <c r="K7" s="262" t="s">
        <v>212</v>
      </c>
    </row>
    <row r="8" spans="2:11">
      <c r="C8" s="54" t="s">
        <v>23</v>
      </c>
      <c r="D8" s="180" t="s">
        <v>266</v>
      </c>
      <c r="E8" s="139"/>
      <c r="F8" s="140"/>
      <c r="G8" s="70"/>
      <c r="H8" s="136"/>
      <c r="I8" s="225" t="s">
        <v>324</v>
      </c>
      <c r="K8" s="262" t="s">
        <v>212</v>
      </c>
    </row>
    <row r="9" spans="2:11">
      <c r="C9" s="62" t="s">
        <v>24</v>
      </c>
      <c r="D9" s="181" t="s">
        <v>266</v>
      </c>
      <c r="E9" s="141"/>
      <c r="F9" s="142"/>
      <c r="G9" s="70"/>
      <c r="H9" s="136"/>
      <c r="I9" s="225" t="s">
        <v>324</v>
      </c>
      <c r="K9" s="262" t="s">
        <v>212</v>
      </c>
    </row>
    <row r="10" spans="2:11">
      <c r="C10" s="148" t="s">
        <v>25</v>
      </c>
      <c r="D10" s="180"/>
      <c r="E10" s="147"/>
      <c r="F10" s="149"/>
      <c r="G10" s="70"/>
      <c r="H10" s="136"/>
      <c r="J10" s="52"/>
      <c r="K10" s="52"/>
    </row>
    <row r="11" spans="2:11">
      <c r="C11" s="61" t="s">
        <v>22</v>
      </c>
      <c r="D11" s="195" t="s">
        <v>266</v>
      </c>
      <c r="E11" s="137"/>
      <c r="F11" s="138"/>
      <c r="G11" s="70"/>
      <c r="H11" s="136"/>
      <c r="I11" s="225" t="s">
        <v>324</v>
      </c>
      <c r="K11" s="262" t="s">
        <v>212</v>
      </c>
    </row>
    <row r="12" spans="2:11">
      <c r="C12" s="54" t="s">
        <v>26</v>
      </c>
      <c r="D12" s="180" t="s">
        <v>266</v>
      </c>
      <c r="E12" s="139"/>
      <c r="F12" s="140"/>
      <c r="G12" s="70"/>
      <c r="H12" s="136"/>
      <c r="I12" s="225" t="s">
        <v>324</v>
      </c>
      <c r="K12" s="262" t="s">
        <v>212</v>
      </c>
    </row>
    <row r="13" spans="2:11">
      <c r="C13" s="54" t="s">
        <v>27</v>
      </c>
      <c r="D13" s="180" t="s">
        <v>266</v>
      </c>
      <c r="E13" s="139"/>
      <c r="F13" s="140"/>
      <c r="G13" s="70"/>
      <c r="H13" s="136"/>
      <c r="I13" s="225" t="s">
        <v>324</v>
      </c>
      <c r="K13" s="262" t="s">
        <v>212</v>
      </c>
    </row>
    <row r="14" spans="2:11">
      <c r="C14" s="54" t="s">
        <v>28</v>
      </c>
      <c r="D14" s="180" t="s">
        <v>266</v>
      </c>
      <c r="E14" s="139"/>
      <c r="F14" s="140"/>
      <c r="G14" s="70"/>
      <c r="H14" s="136"/>
      <c r="I14" s="225" t="s">
        <v>324</v>
      </c>
      <c r="K14" s="262" t="s">
        <v>212</v>
      </c>
    </row>
    <row r="15" spans="2:11">
      <c r="C15" s="62" t="s">
        <v>29</v>
      </c>
      <c r="D15" s="181" t="s">
        <v>266</v>
      </c>
      <c r="E15" s="141"/>
      <c r="F15" s="142"/>
      <c r="G15" s="70"/>
      <c r="H15" s="136"/>
      <c r="I15" s="225" t="s">
        <v>324</v>
      </c>
      <c r="K15" s="262" t="s">
        <v>212</v>
      </c>
    </row>
    <row r="16" spans="2:11">
      <c r="C16" s="148" t="s">
        <v>30</v>
      </c>
      <c r="D16" s="180"/>
      <c r="E16" s="147"/>
      <c r="F16" s="149"/>
      <c r="G16" s="70"/>
      <c r="H16" s="136"/>
      <c r="I16" s="225"/>
    </row>
    <row r="17" spans="3:11">
      <c r="C17" s="61" t="s">
        <v>23</v>
      </c>
      <c r="D17" s="195" t="s">
        <v>266</v>
      </c>
      <c r="E17" s="137"/>
      <c r="F17" s="138"/>
      <c r="G17" s="70"/>
      <c r="H17" s="136"/>
      <c r="I17" s="225" t="s">
        <v>324</v>
      </c>
      <c r="K17" s="262" t="s">
        <v>212</v>
      </c>
    </row>
    <row r="18" spans="3:11">
      <c r="C18" s="54" t="s">
        <v>31</v>
      </c>
      <c r="D18" s="180" t="s">
        <v>266</v>
      </c>
      <c r="E18" s="139"/>
      <c r="F18" s="140"/>
      <c r="G18" s="70"/>
      <c r="H18" s="136"/>
      <c r="I18" s="225" t="s">
        <v>324</v>
      </c>
      <c r="K18" s="262" t="s">
        <v>212</v>
      </c>
    </row>
    <row r="19" spans="3:11">
      <c r="C19" s="62" t="s">
        <v>32</v>
      </c>
      <c r="D19" s="181" t="s">
        <v>266</v>
      </c>
      <c r="E19" s="141"/>
      <c r="F19" s="142"/>
      <c r="G19" s="70"/>
      <c r="H19" s="136"/>
      <c r="I19" s="225" t="s">
        <v>324</v>
      </c>
      <c r="K19" s="262" t="s">
        <v>212</v>
      </c>
    </row>
    <row r="20" spans="3:11">
      <c r="C20" s="148" t="s">
        <v>33</v>
      </c>
      <c r="D20" s="180"/>
      <c r="E20" s="147"/>
      <c r="F20" s="149"/>
      <c r="G20" s="70"/>
      <c r="H20" s="136"/>
    </row>
    <row r="21" spans="3:11">
      <c r="C21" s="61" t="s">
        <v>22</v>
      </c>
      <c r="D21" s="195" t="s">
        <v>266</v>
      </c>
      <c r="E21" s="137"/>
      <c r="F21" s="138"/>
      <c r="G21" s="70"/>
      <c r="H21" s="136"/>
      <c r="I21" s="225" t="s">
        <v>324</v>
      </c>
      <c r="K21" s="262" t="s">
        <v>212</v>
      </c>
    </row>
    <row r="22" spans="3:11">
      <c r="C22" s="54" t="s">
        <v>34</v>
      </c>
      <c r="D22" s="180" t="s">
        <v>266</v>
      </c>
      <c r="E22" s="139"/>
      <c r="F22" s="140"/>
      <c r="G22" s="70"/>
      <c r="H22" s="136"/>
      <c r="I22" s="225" t="s">
        <v>324</v>
      </c>
      <c r="K22" s="262" t="s">
        <v>212</v>
      </c>
    </row>
    <row r="23" spans="3:11">
      <c r="C23" s="62" t="s">
        <v>35</v>
      </c>
      <c r="D23" s="181" t="s">
        <v>266</v>
      </c>
      <c r="E23" s="141"/>
      <c r="F23" s="142"/>
      <c r="G23" s="70"/>
      <c r="H23" s="136"/>
      <c r="I23" s="225" t="s">
        <v>324</v>
      </c>
      <c r="K23" s="262" t="s">
        <v>212</v>
      </c>
    </row>
    <row r="24" spans="3:11" ht="15" customHeight="1">
      <c r="C24" s="143"/>
      <c r="D24" s="157"/>
      <c r="E24" s="144"/>
      <c r="F24" s="145"/>
      <c r="G24" s="70"/>
      <c r="H24" s="136"/>
    </row>
    <row r="25" spans="3:11" ht="27" customHeight="1">
      <c r="C25" s="134" t="s">
        <v>264</v>
      </c>
      <c r="D25" s="80"/>
      <c r="E25" s="7" t="s">
        <v>36</v>
      </c>
      <c r="F25" s="7" t="s">
        <v>37</v>
      </c>
      <c r="G25" s="70"/>
      <c r="H25" s="136"/>
    </row>
    <row r="26" spans="3:11">
      <c r="C26" s="238" t="s">
        <v>1</v>
      </c>
      <c r="D26" s="155"/>
      <c r="E26" s="155"/>
      <c r="F26" s="155"/>
      <c r="G26" s="70"/>
      <c r="H26" s="136"/>
    </row>
    <row r="27" spans="3:11">
      <c r="C27" s="61" t="s">
        <v>22</v>
      </c>
      <c r="D27" s="195" t="s">
        <v>266</v>
      </c>
      <c r="E27" s="137"/>
      <c r="F27" s="138"/>
      <c r="G27" s="70"/>
      <c r="H27" s="136"/>
      <c r="I27" s="225" t="s">
        <v>324</v>
      </c>
      <c r="J27" s="3"/>
      <c r="K27" s="262" t="s">
        <v>212</v>
      </c>
    </row>
    <row r="28" spans="3:11">
      <c r="C28" s="54" t="s">
        <v>23</v>
      </c>
      <c r="D28" s="180" t="s">
        <v>266</v>
      </c>
      <c r="E28" s="139"/>
      <c r="F28" s="140"/>
      <c r="G28" s="70"/>
      <c r="H28" s="136"/>
      <c r="I28" s="225" t="s">
        <v>324</v>
      </c>
      <c r="K28" s="262" t="s">
        <v>212</v>
      </c>
    </row>
    <row r="29" spans="3:11">
      <c r="C29" s="62" t="s">
        <v>24</v>
      </c>
      <c r="D29" s="181" t="s">
        <v>266</v>
      </c>
      <c r="E29" s="141"/>
      <c r="F29" s="142"/>
      <c r="G29" s="70"/>
      <c r="H29" s="136"/>
      <c r="I29" s="225" t="s">
        <v>324</v>
      </c>
      <c r="K29" s="262" t="s">
        <v>212</v>
      </c>
    </row>
    <row r="30" spans="3:11">
      <c r="C30" s="148" t="s">
        <v>25</v>
      </c>
      <c r="D30" s="180"/>
      <c r="E30" s="147"/>
      <c r="F30" s="149"/>
      <c r="G30" s="70"/>
      <c r="H30" s="136"/>
    </row>
    <row r="31" spans="3:11">
      <c r="C31" s="61" t="s">
        <v>22</v>
      </c>
      <c r="D31" s="195" t="s">
        <v>266</v>
      </c>
      <c r="E31" s="137"/>
      <c r="F31" s="138"/>
      <c r="G31" s="70"/>
      <c r="H31" s="136"/>
      <c r="I31" s="225" t="s">
        <v>324</v>
      </c>
      <c r="K31" s="262" t="s">
        <v>212</v>
      </c>
    </row>
    <row r="32" spans="3:11">
      <c r="C32" s="54" t="s">
        <v>26</v>
      </c>
      <c r="D32" s="180" t="s">
        <v>266</v>
      </c>
      <c r="E32" s="139"/>
      <c r="F32" s="140"/>
      <c r="G32" s="70"/>
      <c r="H32" s="136"/>
      <c r="I32" s="225" t="s">
        <v>324</v>
      </c>
      <c r="K32" s="262" t="s">
        <v>212</v>
      </c>
    </row>
    <row r="33" spans="3:11">
      <c r="C33" s="54" t="s">
        <v>27</v>
      </c>
      <c r="D33" s="180" t="s">
        <v>266</v>
      </c>
      <c r="E33" s="139"/>
      <c r="F33" s="140"/>
      <c r="G33" s="70"/>
      <c r="H33" s="136"/>
      <c r="I33" s="225" t="s">
        <v>324</v>
      </c>
      <c r="K33" s="262" t="s">
        <v>212</v>
      </c>
    </row>
    <row r="34" spans="3:11">
      <c r="C34" s="54" t="s">
        <v>28</v>
      </c>
      <c r="D34" s="180" t="s">
        <v>266</v>
      </c>
      <c r="E34" s="139"/>
      <c r="F34" s="140"/>
      <c r="G34" s="70"/>
      <c r="H34" s="136"/>
      <c r="I34" s="225" t="s">
        <v>324</v>
      </c>
      <c r="K34" s="262" t="s">
        <v>212</v>
      </c>
    </row>
    <row r="35" spans="3:11">
      <c r="C35" s="62" t="s">
        <v>29</v>
      </c>
      <c r="D35" s="181" t="s">
        <v>266</v>
      </c>
      <c r="E35" s="141"/>
      <c r="F35" s="142"/>
      <c r="G35" s="70"/>
      <c r="H35" s="136"/>
      <c r="I35" s="225" t="s">
        <v>324</v>
      </c>
      <c r="K35" s="262" t="s">
        <v>212</v>
      </c>
    </row>
    <row r="36" spans="3:11">
      <c r="C36" s="148" t="s">
        <v>30</v>
      </c>
      <c r="D36" s="180"/>
      <c r="E36" s="147"/>
      <c r="F36" s="149"/>
      <c r="G36" s="70"/>
      <c r="H36" s="136"/>
      <c r="I36" s="225"/>
    </row>
    <row r="37" spans="3:11">
      <c r="C37" s="61" t="s">
        <v>23</v>
      </c>
      <c r="D37" s="195" t="s">
        <v>266</v>
      </c>
      <c r="E37" s="137"/>
      <c r="F37" s="138"/>
      <c r="G37" s="70"/>
      <c r="H37" s="136"/>
      <c r="I37" s="225" t="s">
        <v>324</v>
      </c>
      <c r="K37" s="262" t="s">
        <v>212</v>
      </c>
    </row>
    <row r="38" spans="3:11">
      <c r="C38" s="54" t="s">
        <v>31</v>
      </c>
      <c r="D38" s="180" t="s">
        <v>266</v>
      </c>
      <c r="E38" s="139"/>
      <c r="F38" s="140"/>
      <c r="G38" s="70"/>
      <c r="H38" s="136"/>
      <c r="I38" s="225" t="s">
        <v>324</v>
      </c>
      <c r="K38" s="262" t="s">
        <v>212</v>
      </c>
    </row>
    <row r="39" spans="3:11">
      <c r="C39" s="62" t="s">
        <v>32</v>
      </c>
      <c r="D39" s="181" t="s">
        <v>266</v>
      </c>
      <c r="E39" s="141"/>
      <c r="F39" s="142"/>
      <c r="G39" s="70"/>
      <c r="H39" s="136"/>
      <c r="I39" s="225" t="s">
        <v>324</v>
      </c>
      <c r="K39" s="262" t="s">
        <v>212</v>
      </c>
    </row>
    <row r="40" spans="3:11">
      <c r="C40" s="148" t="s">
        <v>33</v>
      </c>
      <c r="D40" s="180"/>
      <c r="E40" s="147"/>
      <c r="F40" s="149"/>
      <c r="G40" s="70"/>
      <c r="H40" s="136"/>
    </row>
    <row r="41" spans="3:11">
      <c r="C41" s="61" t="s">
        <v>22</v>
      </c>
      <c r="D41" s="195" t="s">
        <v>266</v>
      </c>
      <c r="E41" s="137"/>
      <c r="F41" s="138"/>
      <c r="G41" s="70"/>
      <c r="H41" s="136"/>
      <c r="I41" s="225" t="s">
        <v>324</v>
      </c>
      <c r="K41" s="262" t="s">
        <v>212</v>
      </c>
    </row>
    <row r="42" spans="3:11">
      <c r="C42" s="54" t="s">
        <v>34</v>
      </c>
      <c r="D42" s="180" t="s">
        <v>266</v>
      </c>
      <c r="E42" s="139"/>
      <c r="F42" s="140"/>
      <c r="G42" s="70"/>
      <c r="H42" s="136"/>
      <c r="I42" s="225" t="s">
        <v>324</v>
      </c>
      <c r="K42" s="262" t="s">
        <v>212</v>
      </c>
    </row>
    <row r="43" spans="3:11">
      <c r="C43" s="62" t="s">
        <v>35</v>
      </c>
      <c r="D43" s="181" t="s">
        <v>266</v>
      </c>
      <c r="E43" s="141"/>
      <c r="F43" s="142"/>
      <c r="G43" s="70"/>
      <c r="H43" s="136"/>
      <c r="I43" s="225" t="s">
        <v>324</v>
      </c>
      <c r="K43" s="262" t="s">
        <v>212</v>
      </c>
    </row>
    <row r="44" spans="3:11" ht="15" customHeight="1">
      <c r="C44" s="143"/>
      <c r="D44" s="157"/>
      <c r="E44" s="144"/>
      <c r="F44" s="145"/>
      <c r="G44" s="70"/>
      <c r="H44" s="136"/>
    </row>
    <row r="45" spans="3:11" ht="27" customHeight="1">
      <c r="C45" s="134" t="s">
        <v>193</v>
      </c>
      <c r="D45" s="80"/>
      <c r="E45" s="6"/>
      <c r="F45" s="7" t="s">
        <v>290</v>
      </c>
      <c r="G45" s="70"/>
      <c r="H45" s="136"/>
      <c r="I45" s="146"/>
    </row>
    <row r="46" spans="3:11" ht="19.5" customHeight="1">
      <c r="C46" s="306" t="s">
        <v>1</v>
      </c>
      <c r="D46" s="155"/>
      <c r="E46" s="144"/>
      <c r="F46" s="144"/>
      <c r="G46" s="209"/>
      <c r="H46" s="136"/>
    </row>
    <row r="47" spans="3:11">
      <c r="C47" s="61" t="s">
        <v>96</v>
      </c>
      <c r="D47" s="277" t="s">
        <v>291</v>
      </c>
      <c r="E47" s="150"/>
      <c r="F47" s="138"/>
      <c r="G47" s="70"/>
      <c r="H47" s="136"/>
      <c r="I47" s="146" t="s">
        <v>180</v>
      </c>
      <c r="K47" s="262" t="s">
        <v>212</v>
      </c>
    </row>
    <row r="48" spans="3:11" ht="15" customHeight="1">
      <c r="C48" s="54" t="s">
        <v>96</v>
      </c>
      <c r="D48" s="278" t="s">
        <v>292</v>
      </c>
      <c r="E48" s="151"/>
      <c r="F48" s="140"/>
      <c r="G48" s="70"/>
      <c r="H48" s="136"/>
      <c r="I48" s="146" t="s">
        <v>180</v>
      </c>
      <c r="K48" s="262" t="s">
        <v>212</v>
      </c>
    </row>
    <row r="49" spans="3:11" ht="13.5" customHeight="1">
      <c r="C49" s="54" t="s">
        <v>295</v>
      </c>
      <c r="D49" s="278" t="s">
        <v>293</v>
      </c>
      <c r="E49" s="151"/>
      <c r="F49" s="140"/>
      <c r="G49" s="70"/>
      <c r="H49" s="136"/>
      <c r="I49" s="146" t="s">
        <v>180</v>
      </c>
      <c r="K49" s="262" t="s">
        <v>212</v>
      </c>
    </row>
    <row r="50" spans="3:11" ht="13.5" customHeight="1">
      <c r="C50" s="62" t="s">
        <v>296</v>
      </c>
      <c r="D50" s="279" t="s">
        <v>293</v>
      </c>
      <c r="E50" s="152"/>
      <c r="F50" s="142"/>
      <c r="G50" s="70"/>
      <c r="H50" s="136"/>
      <c r="I50" s="146" t="s">
        <v>180</v>
      </c>
      <c r="K50" s="262" t="s">
        <v>212</v>
      </c>
    </row>
    <row r="51" spans="3:11">
      <c r="C51" s="306" t="s">
        <v>25</v>
      </c>
      <c r="D51" s="302"/>
      <c r="E51" s="23"/>
      <c r="F51" s="23"/>
      <c r="G51" s="70"/>
      <c r="H51" s="136"/>
    </row>
    <row r="52" spans="3:11">
      <c r="C52" s="61" t="s">
        <v>96</v>
      </c>
      <c r="D52" s="277" t="s">
        <v>291</v>
      </c>
      <c r="E52" s="150"/>
      <c r="F52" s="138"/>
      <c r="G52" s="70"/>
      <c r="H52" s="136"/>
      <c r="I52" s="146" t="s">
        <v>180</v>
      </c>
      <c r="K52" s="262" t="s">
        <v>212</v>
      </c>
    </row>
    <row r="53" spans="3:11" ht="14.25" customHeight="1">
      <c r="C53" s="54" t="s">
        <v>96</v>
      </c>
      <c r="D53" s="278" t="s">
        <v>292</v>
      </c>
      <c r="E53" s="151"/>
      <c r="F53" s="140"/>
      <c r="G53" s="70"/>
      <c r="H53" s="136"/>
      <c r="I53" s="146" t="s">
        <v>180</v>
      </c>
      <c r="K53" s="262" t="s">
        <v>212</v>
      </c>
    </row>
    <row r="54" spans="3:11" ht="14.25" customHeight="1">
      <c r="C54" s="54" t="s">
        <v>295</v>
      </c>
      <c r="D54" s="278" t="s">
        <v>293</v>
      </c>
      <c r="E54" s="151"/>
      <c r="F54" s="140"/>
      <c r="G54" s="70"/>
      <c r="H54" s="136"/>
      <c r="I54" s="146" t="s">
        <v>180</v>
      </c>
      <c r="K54" s="262" t="s">
        <v>212</v>
      </c>
    </row>
    <row r="55" spans="3:11" ht="14.25" customHeight="1">
      <c r="C55" s="62" t="s">
        <v>296</v>
      </c>
      <c r="D55" s="279" t="s">
        <v>293</v>
      </c>
      <c r="E55" s="152"/>
      <c r="F55" s="142"/>
      <c r="G55" s="70"/>
      <c r="H55" s="136"/>
      <c r="I55" s="146" t="s">
        <v>180</v>
      </c>
      <c r="K55" s="262" t="s">
        <v>212</v>
      </c>
    </row>
    <row r="56" spans="3:11">
      <c r="C56" s="306" t="s">
        <v>30</v>
      </c>
      <c r="D56" s="302"/>
      <c r="E56" s="23"/>
      <c r="F56" s="23"/>
      <c r="G56" s="70"/>
      <c r="H56" s="136"/>
    </row>
    <row r="57" spans="3:11">
      <c r="C57" s="61" t="s">
        <v>96</v>
      </c>
      <c r="D57" s="277" t="s">
        <v>291</v>
      </c>
      <c r="E57" s="150"/>
      <c r="F57" s="138"/>
      <c r="G57" s="70"/>
      <c r="H57" s="136"/>
      <c r="I57" s="146" t="s">
        <v>180</v>
      </c>
      <c r="K57" s="262" t="s">
        <v>212</v>
      </c>
    </row>
    <row r="58" spans="3:11" ht="14.25" customHeight="1">
      <c r="C58" s="54" t="s">
        <v>96</v>
      </c>
      <c r="D58" s="278" t="s">
        <v>292</v>
      </c>
      <c r="E58" s="151"/>
      <c r="F58" s="140"/>
      <c r="G58" s="70"/>
      <c r="H58" s="136"/>
      <c r="I58" s="146" t="s">
        <v>180</v>
      </c>
      <c r="K58" s="262" t="s">
        <v>212</v>
      </c>
    </row>
    <row r="59" spans="3:11" ht="13.5" customHeight="1">
      <c r="C59" s="54" t="s">
        <v>295</v>
      </c>
      <c r="D59" s="278" t="s">
        <v>293</v>
      </c>
      <c r="E59" s="151"/>
      <c r="F59" s="140"/>
      <c r="G59" s="70"/>
      <c r="H59" s="136"/>
      <c r="I59" s="146" t="s">
        <v>180</v>
      </c>
      <c r="K59" s="262" t="s">
        <v>212</v>
      </c>
    </row>
    <row r="60" spans="3:11" ht="13.5" customHeight="1">
      <c r="C60" s="62" t="s">
        <v>296</v>
      </c>
      <c r="D60" s="279" t="s">
        <v>293</v>
      </c>
      <c r="E60" s="152"/>
      <c r="F60" s="142"/>
      <c r="G60" s="70"/>
      <c r="H60" s="136"/>
      <c r="I60" s="146" t="s">
        <v>180</v>
      </c>
      <c r="K60" s="262" t="s">
        <v>212</v>
      </c>
    </row>
    <row r="61" spans="3:11">
      <c r="C61" s="306" t="s">
        <v>33</v>
      </c>
      <c r="D61" s="302"/>
      <c r="E61" s="23"/>
      <c r="F61" s="23"/>
      <c r="G61" s="70"/>
      <c r="H61" s="136"/>
    </row>
    <row r="62" spans="3:11">
      <c r="C62" s="61" t="s">
        <v>96</v>
      </c>
      <c r="D62" s="277" t="s">
        <v>291</v>
      </c>
      <c r="E62" s="150"/>
      <c r="F62" s="138"/>
      <c r="G62" s="70"/>
      <c r="H62" s="136"/>
      <c r="I62" s="146" t="s">
        <v>180</v>
      </c>
      <c r="K62" s="262" t="s">
        <v>212</v>
      </c>
    </row>
    <row r="63" spans="3:11" ht="14.25" customHeight="1">
      <c r="C63" s="54" t="s">
        <v>96</v>
      </c>
      <c r="D63" s="278" t="s">
        <v>292</v>
      </c>
      <c r="E63" s="151"/>
      <c r="F63" s="140"/>
      <c r="G63" s="70"/>
      <c r="H63" s="136"/>
      <c r="I63" s="146" t="s">
        <v>180</v>
      </c>
      <c r="K63" s="262" t="s">
        <v>212</v>
      </c>
    </row>
    <row r="64" spans="3:11" ht="14.25" customHeight="1">
      <c r="C64" s="54" t="s">
        <v>295</v>
      </c>
      <c r="D64" s="278" t="s">
        <v>293</v>
      </c>
      <c r="E64" s="151"/>
      <c r="F64" s="140"/>
      <c r="G64" s="70"/>
      <c r="H64" s="136"/>
      <c r="I64" s="146" t="s">
        <v>180</v>
      </c>
      <c r="K64" s="262" t="s">
        <v>212</v>
      </c>
    </row>
    <row r="65" spans="3:11">
      <c r="C65" s="62" t="s">
        <v>296</v>
      </c>
      <c r="D65" s="279" t="s">
        <v>293</v>
      </c>
      <c r="E65" s="152"/>
      <c r="F65" s="153"/>
      <c r="G65" s="70"/>
      <c r="H65" s="136"/>
      <c r="I65" s="146" t="s">
        <v>180</v>
      </c>
      <c r="K65" s="262" t="s">
        <v>212</v>
      </c>
    </row>
    <row r="66" spans="3:11">
      <c r="C66" s="70"/>
      <c r="D66" s="83"/>
      <c r="E66" s="23"/>
      <c r="F66" s="120"/>
      <c r="G66" s="70"/>
      <c r="H66" s="136"/>
    </row>
  </sheetData>
  <pageMargins left="0.25" right="0.25" top="0.75" bottom="0.75" header="0.3" footer="0.3"/>
  <pageSetup paperSize="9" scale="6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9005F-FB44-476F-A83B-ACBA89D414DF}">
  <sheetPr codeName="Sheet12">
    <pageSetUpPr fitToPage="1"/>
  </sheetPr>
  <dimension ref="B1:M174"/>
  <sheetViews>
    <sheetView showOutlineSymbols="0" showWhiteSpace="0" zoomScaleNormal="100" workbookViewId="0"/>
  </sheetViews>
  <sheetFormatPr defaultColWidth="9.140625" defaultRowHeight="15"/>
  <cols>
    <col min="1" max="1" width="1.85546875" style="3" customWidth="1"/>
    <col min="2" max="2" width="1.85546875" style="6" customWidth="1"/>
    <col min="3" max="3" width="92.5703125" style="99" customWidth="1"/>
    <col min="4" max="4" width="27.5703125" style="99" bestFit="1" customWidth="1"/>
    <col min="5" max="5" width="14.85546875" style="99" customWidth="1"/>
    <col min="6" max="6" width="10.85546875" style="99" customWidth="1"/>
    <col min="7" max="7" width="13.85546875" style="99" customWidth="1"/>
    <col min="8" max="8" width="13.7109375" style="99" customWidth="1"/>
    <col min="9" max="9" width="2.28515625" style="6" customWidth="1"/>
    <col min="10" max="10" width="2" style="3" customWidth="1"/>
    <col min="11" max="11" width="17.85546875" style="49" customWidth="1"/>
    <col min="12" max="12" width="1.85546875" style="3" customWidth="1"/>
    <col min="13" max="13" width="20.7109375" style="3" customWidth="1"/>
    <col min="14" max="14" width="1.85546875" style="3" customWidth="1"/>
    <col min="15" max="16384" width="9.140625" style="3"/>
  </cols>
  <sheetData>
    <row r="1" spans="3:13" ht="60" customHeight="1">
      <c r="C1" s="397" t="s">
        <v>171</v>
      </c>
      <c r="D1" s="177"/>
      <c r="E1" s="177"/>
      <c r="F1" s="177"/>
      <c r="G1" s="177"/>
      <c r="H1" s="177"/>
    </row>
    <row r="2" spans="3:13" ht="39">
      <c r="C2" s="9" t="s">
        <v>226</v>
      </c>
      <c r="D2" s="177"/>
      <c r="E2" s="177"/>
      <c r="F2" s="177"/>
      <c r="G2" s="177"/>
      <c r="H2" s="177"/>
      <c r="K2" s="51" t="s">
        <v>101</v>
      </c>
      <c r="M2" s="51" t="s">
        <v>211</v>
      </c>
    </row>
    <row r="3" spans="3:13" ht="34.5" customHeight="1">
      <c r="C3" s="158"/>
      <c r="D3" s="103" t="s">
        <v>104</v>
      </c>
      <c r="E3" s="398" t="s">
        <v>523</v>
      </c>
      <c r="F3" s="398" t="s">
        <v>524</v>
      </c>
      <c r="G3" s="398" t="s">
        <v>213</v>
      </c>
      <c r="H3" s="398" t="s">
        <v>214</v>
      </c>
    </row>
    <row r="4" spans="3:13">
      <c r="C4" s="80" t="s">
        <v>149</v>
      </c>
      <c r="D4" s="326"/>
      <c r="E4" s="5"/>
      <c r="F4" s="5"/>
      <c r="K4" s="16"/>
      <c r="M4" s="16"/>
    </row>
    <row r="5" spans="3:13" ht="15" customHeight="1">
      <c r="C5" s="399" t="s">
        <v>61</v>
      </c>
      <c r="D5" s="156" t="s">
        <v>268</v>
      </c>
      <c r="E5" s="189"/>
      <c r="F5" s="189"/>
      <c r="G5" s="269"/>
      <c r="H5" s="271"/>
      <c r="K5" s="16" t="s">
        <v>183</v>
      </c>
      <c r="M5" s="262" t="s">
        <v>212</v>
      </c>
    </row>
    <row r="6" spans="3:13" ht="15" customHeight="1">
      <c r="C6" s="400" t="s">
        <v>62</v>
      </c>
      <c r="D6" s="326" t="s">
        <v>268</v>
      </c>
      <c r="E6" s="327"/>
      <c r="F6" s="327"/>
      <c r="H6" s="272"/>
      <c r="K6" s="16" t="s">
        <v>183</v>
      </c>
      <c r="M6" s="262" t="s">
        <v>212</v>
      </c>
    </row>
    <row r="7" spans="3:13" ht="15" customHeight="1">
      <c r="C7" s="400" t="s">
        <v>63</v>
      </c>
      <c r="D7" s="326" t="s">
        <v>268</v>
      </c>
      <c r="E7" s="327"/>
      <c r="F7" s="327"/>
      <c r="H7" s="272"/>
      <c r="K7" s="16" t="s">
        <v>183</v>
      </c>
      <c r="M7" s="262" t="s">
        <v>212</v>
      </c>
    </row>
    <row r="8" spans="3:13" ht="15" customHeight="1">
      <c r="C8" s="400" t="s">
        <v>64</v>
      </c>
      <c r="D8" s="326" t="s">
        <v>268</v>
      </c>
      <c r="E8" s="327"/>
      <c r="F8" s="327"/>
      <c r="H8" s="272"/>
      <c r="K8" s="16" t="s">
        <v>183</v>
      </c>
      <c r="M8" s="262" t="s">
        <v>212</v>
      </c>
    </row>
    <row r="9" spans="3:13" ht="15" customHeight="1">
      <c r="C9" s="400" t="s">
        <v>65</v>
      </c>
      <c r="D9" s="326" t="s">
        <v>268</v>
      </c>
      <c r="E9" s="327"/>
      <c r="F9" s="327"/>
      <c r="H9" s="272"/>
      <c r="K9" s="16" t="s">
        <v>183</v>
      </c>
      <c r="M9" s="262" t="s">
        <v>212</v>
      </c>
    </row>
    <row r="10" spans="3:13" ht="15" customHeight="1">
      <c r="C10" s="400" t="s">
        <v>66</v>
      </c>
      <c r="D10" s="326" t="s">
        <v>268</v>
      </c>
      <c r="E10" s="327"/>
      <c r="F10" s="327"/>
      <c r="H10" s="272"/>
      <c r="K10" s="16" t="s">
        <v>183</v>
      </c>
      <c r="M10" s="262" t="s">
        <v>212</v>
      </c>
    </row>
    <row r="11" spans="3:13" ht="15" customHeight="1">
      <c r="C11" s="400" t="s">
        <v>67</v>
      </c>
      <c r="D11" s="326" t="s">
        <v>268</v>
      </c>
      <c r="E11" s="327"/>
      <c r="F11" s="327"/>
      <c r="H11" s="272"/>
      <c r="K11" s="16" t="s">
        <v>183</v>
      </c>
      <c r="M11" s="262" t="s">
        <v>212</v>
      </c>
    </row>
    <row r="12" spans="3:13" ht="15" customHeight="1">
      <c r="C12" s="400" t="s">
        <v>68</v>
      </c>
      <c r="D12" s="326" t="s">
        <v>268</v>
      </c>
      <c r="E12" s="327"/>
      <c r="F12" s="327"/>
      <c r="H12" s="272"/>
      <c r="K12" s="16" t="s">
        <v>183</v>
      </c>
      <c r="M12" s="262" t="s">
        <v>212</v>
      </c>
    </row>
    <row r="13" spans="3:13" ht="15" customHeight="1">
      <c r="C13" s="400" t="s">
        <v>69</v>
      </c>
      <c r="D13" s="326" t="s">
        <v>268</v>
      </c>
      <c r="E13" s="327"/>
      <c r="F13" s="327"/>
      <c r="H13" s="272"/>
      <c r="K13" s="16" t="s">
        <v>183</v>
      </c>
      <c r="M13" s="262" t="s">
        <v>212</v>
      </c>
    </row>
    <row r="14" spans="3:13" ht="15" customHeight="1">
      <c r="C14" s="400" t="s">
        <v>70</v>
      </c>
      <c r="D14" s="326" t="s">
        <v>268</v>
      </c>
      <c r="E14" s="327"/>
      <c r="F14" s="327"/>
      <c r="H14" s="272"/>
      <c r="K14" s="16" t="s">
        <v>183</v>
      </c>
      <c r="M14" s="262" t="s">
        <v>212</v>
      </c>
    </row>
    <row r="15" spans="3:13" ht="15" customHeight="1">
      <c r="C15" s="400" t="s">
        <v>71</v>
      </c>
      <c r="D15" s="326" t="s">
        <v>268</v>
      </c>
      <c r="E15" s="327"/>
      <c r="F15" s="327"/>
      <c r="H15" s="272"/>
      <c r="K15" s="16" t="s">
        <v>183</v>
      </c>
      <c r="M15" s="262" t="s">
        <v>212</v>
      </c>
    </row>
    <row r="16" spans="3:13" ht="15" customHeight="1">
      <c r="C16" s="400" t="s">
        <v>72</v>
      </c>
      <c r="D16" s="326" t="s">
        <v>268</v>
      </c>
      <c r="E16" s="327"/>
      <c r="F16" s="327"/>
      <c r="H16" s="272"/>
      <c r="K16" s="16" t="s">
        <v>183</v>
      </c>
      <c r="M16" s="262" t="s">
        <v>212</v>
      </c>
    </row>
    <row r="17" spans="3:13" ht="15" customHeight="1">
      <c r="C17" s="400" t="s">
        <v>73</v>
      </c>
      <c r="D17" s="326" t="s">
        <v>268</v>
      </c>
      <c r="E17" s="327"/>
      <c r="F17" s="327"/>
      <c r="H17" s="272"/>
      <c r="K17" s="16" t="s">
        <v>183</v>
      </c>
      <c r="M17" s="262" t="s">
        <v>212</v>
      </c>
    </row>
    <row r="18" spans="3:13" ht="15" customHeight="1">
      <c r="C18" s="400" t="s">
        <v>74</v>
      </c>
      <c r="D18" s="326" t="s">
        <v>268</v>
      </c>
      <c r="E18" s="327"/>
      <c r="F18" s="327"/>
      <c r="H18" s="272"/>
      <c r="K18" s="16" t="s">
        <v>183</v>
      </c>
      <c r="M18" s="262" t="s">
        <v>212</v>
      </c>
    </row>
    <row r="19" spans="3:13" ht="15" customHeight="1">
      <c r="C19" s="400" t="s">
        <v>75</v>
      </c>
      <c r="D19" s="326" t="s">
        <v>268</v>
      </c>
      <c r="E19" s="327"/>
      <c r="F19" s="327"/>
      <c r="H19" s="272"/>
      <c r="K19" s="16" t="s">
        <v>183</v>
      </c>
      <c r="M19" s="262" t="s">
        <v>212</v>
      </c>
    </row>
    <row r="20" spans="3:13" ht="15" customHeight="1">
      <c r="C20" s="400" t="s">
        <v>76</v>
      </c>
      <c r="D20" s="326" t="s">
        <v>268</v>
      </c>
      <c r="E20" s="327"/>
      <c r="F20" s="327"/>
      <c r="H20" s="272"/>
      <c r="K20" s="16" t="s">
        <v>183</v>
      </c>
      <c r="M20" s="262" t="s">
        <v>212</v>
      </c>
    </row>
    <row r="21" spans="3:13" ht="15" customHeight="1">
      <c r="C21" s="400" t="s">
        <v>77</v>
      </c>
      <c r="D21" s="326" t="s">
        <v>268</v>
      </c>
      <c r="E21" s="327"/>
      <c r="F21" s="327"/>
      <c r="H21" s="272"/>
      <c r="K21" s="16" t="s">
        <v>183</v>
      </c>
      <c r="M21" s="262" t="s">
        <v>212</v>
      </c>
    </row>
    <row r="22" spans="3:13" ht="15" customHeight="1">
      <c r="C22" s="400" t="s">
        <v>78</v>
      </c>
      <c r="D22" s="326" t="s">
        <v>268</v>
      </c>
      <c r="E22" s="327"/>
      <c r="F22" s="327"/>
      <c r="H22" s="272"/>
      <c r="K22" s="16" t="s">
        <v>183</v>
      </c>
      <c r="M22" s="262" t="s">
        <v>212</v>
      </c>
    </row>
    <row r="23" spans="3:13" ht="15" customHeight="1">
      <c r="C23" s="400" t="s">
        <v>386</v>
      </c>
      <c r="D23" s="326" t="s">
        <v>268</v>
      </c>
      <c r="E23" s="327"/>
      <c r="F23" s="327"/>
      <c r="H23" s="272"/>
      <c r="K23" s="16" t="s">
        <v>183</v>
      </c>
      <c r="M23" s="262" t="s">
        <v>212</v>
      </c>
    </row>
    <row r="24" spans="3:13" ht="15" customHeight="1">
      <c r="C24" s="400" t="s">
        <v>387</v>
      </c>
      <c r="D24" s="326" t="s">
        <v>268</v>
      </c>
      <c r="E24" s="327"/>
      <c r="F24" s="327"/>
      <c r="H24" s="272"/>
      <c r="K24" s="16" t="s">
        <v>183</v>
      </c>
      <c r="M24" s="262" t="s">
        <v>212</v>
      </c>
    </row>
    <row r="25" spans="3:13" ht="15" customHeight="1">
      <c r="C25" s="400" t="s">
        <v>388</v>
      </c>
      <c r="D25" s="326" t="s">
        <v>268</v>
      </c>
      <c r="E25" s="327"/>
      <c r="F25" s="327"/>
      <c r="H25" s="272"/>
      <c r="K25" s="16" t="s">
        <v>183</v>
      </c>
      <c r="M25" s="262" t="s">
        <v>212</v>
      </c>
    </row>
    <row r="26" spans="3:13" ht="15" customHeight="1">
      <c r="C26" s="400" t="s">
        <v>389</v>
      </c>
      <c r="D26" s="326" t="s">
        <v>268</v>
      </c>
      <c r="E26" s="327"/>
      <c r="F26" s="327"/>
      <c r="H26" s="272"/>
      <c r="K26" s="16" t="s">
        <v>183</v>
      </c>
      <c r="M26" s="262" t="s">
        <v>212</v>
      </c>
    </row>
    <row r="27" spans="3:13" ht="15" customHeight="1">
      <c r="C27" s="400" t="s">
        <v>390</v>
      </c>
      <c r="D27" s="326" t="s">
        <v>268</v>
      </c>
      <c r="E27" s="327"/>
      <c r="F27" s="327"/>
      <c r="H27" s="272"/>
      <c r="K27" s="16" t="s">
        <v>183</v>
      </c>
      <c r="M27" s="262" t="s">
        <v>212</v>
      </c>
    </row>
    <row r="28" spans="3:13" ht="15" customHeight="1">
      <c r="C28" s="400" t="s">
        <v>391</v>
      </c>
      <c r="D28" s="326" t="s">
        <v>268</v>
      </c>
      <c r="E28" s="327"/>
      <c r="F28" s="327"/>
      <c r="H28" s="272"/>
      <c r="K28" s="16" t="s">
        <v>183</v>
      </c>
      <c r="M28" s="262" t="s">
        <v>212</v>
      </c>
    </row>
    <row r="29" spans="3:13" ht="15" customHeight="1">
      <c r="C29" s="400" t="s">
        <v>392</v>
      </c>
      <c r="D29" s="326" t="s">
        <v>268</v>
      </c>
      <c r="E29" s="327"/>
      <c r="F29" s="327"/>
      <c r="H29" s="272"/>
      <c r="K29" s="16" t="s">
        <v>183</v>
      </c>
      <c r="M29" s="262" t="s">
        <v>212</v>
      </c>
    </row>
    <row r="30" spans="3:13" ht="15" customHeight="1">
      <c r="C30" s="400" t="s">
        <v>393</v>
      </c>
      <c r="D30" s="326" t="s">
        <v>268</v>
      </c>
      <c r="E30" s="327"/>
      <c r="F30" s="327"/>
      <c r="H30" s="272"/>
      <c r="K30" s="16" t="s">
        <v>183</v>
      </c>
      <c r="M30" s="262" t="s">
        <v>212</v>
      </c>
    </row>
    <row r="31" spans="3:13" ht="15" customHeight="1">
      <c r="C31" s="400" t="s">
        <v>394</v>
      </c>
      <c r="D31" s="326" t="s">
        <v>268</v>
      </c>
      <c r="E31" s="327"/>
      <c r="F31" s="327"/>
      <c r="H31" s="272"/>
      <c r="K31" s="16" t="s">
        <v>183</v>
      </c>
      <c r="M31" s="262" t="s">
        <v>212</v>
      </c>
    </row>
    <row r="32" spans="3:13" ht="15" customHeight="1">
      <c r="C32" s="400" t="s">
        <v>395</v>
      </c>
      <c r="D32" s="326" t="s">
        <v>268</v>
      </c>
      <c r="E32" s="327"/>
      <c r="F32" s="327"/>
      <c r="H32" s="272"/>
      <c r="K32" s="16" t="s">
        <v>183</v>
      </c>
      <c r="M32" s="262" t="s">
        <v>212</v>
      </c>
    </row>
    <row r="33" spans="3:13" ht="15" customHeight="1">
      <c r="C33" s="400" t="s">
        <v>396</v>
      </c>
      <c r="D33" s="326" t="s">
        <v>268</v>
      </c>
      <c r="E33" s="327"/>
      <c r="F33" s="327"/>
      <c r="H33" s="272"/>
      <c r="K33" s="16" t="s">
        <v>183</v>
      </c>
      <c r="M33" s="262" t="s">
        <v>212</v>
      </c>
    </row>
    <row r="34" spans="3:13" ht="15" customHeight="1">
      <c r="C34" s="400" t="s">
        <v>397</v>
      </c>
      <c r="D34" s="326" t="s">
        <v>268</v>
      </c>
      <c r="E34" s="327"/>
      <c r="F34" s="327"/>
      <c r="H34" s="272"/>
      <c r="K34" s="16" t="s">
        <v>183</v>
      </c>
      <c r="M34" s="262" t="s">
        <v>212</v>
      </c>
    </row>
    <row r="35" spans="3:13" ht="15" customHeight="1">
      <c r="C35" s="401" t="s">
        <v>44</v>
      </c>
      <c r="D35" s="301" t="s">
        <v>268</v>
      </c>
      <c r="E35" s="192"/>
      <c r="F35" s="192"/>
      <c r="G35" s="194"/>
      <c r="H35" s="273"/>
      <c r="K35" s="16" t="s">
        <v>183</v>
      </c>
      <c r="M35" s="262" t="s">
        <v>212</v>
      </c>
    </row>
    <row r="36" spans="3:13" ht="15" customHeight="1">
      <c r="C36" s="402" t="s">
        <v>568</v>
      </c>
      <c r="D36" s="326" t="s">
        <v>267</v>
      </c>
      <c r="E36" s="5"/>
      <c r="F36" s="5"/>
      <c r="G36" s="327"/>
      <c r="H36" s="327"/>
      <c r="K36" s="16" t="s">
        <v>215</v>
      </c>
      <c r="M36" s="262" t="s">
        <v>212</v>
      </c>
    </row>
    <row r="37" spans="3:13" ht="15" customHeight="1">
      <c r="C37" s="80"/>
      <c r="D37" s="326"/>
      <c r="E37" s="5"/>
      <c r="F37" s="5"/>
      <c r="G37" s="5"/>
      <c r="H37" s="5"/>
      <c r="K37" s="16"/>
      <c r="L37" s="16"/>
      <c r="M37" s="16"/>
    </row>
    <row r="38" spans="3:13" ht="15" customHeight="1">
      <c r="C38" s="80" t="s">
        <v>543</v>
      </c>
      <c r="D38" s="301"/>
      <c r="E38" s="403"/>
      <c r="F38" s="404"/>
      <c r="I38" s="403"/>
      <c r="K38" s="71"/>
      <c r="L38" s="71"/>
      <c r="M38" s="71"/>
    </row>
    <row r="39" spans="3:13" ht="15" customHeight="1">
      <c r="C39" s="399" t="s">
        <v>79</v>
      </c>
      <c r="D39" s="156" t="s">
        <v>268</v>
      </c>
      <c r="E39" s="189"/>
      <c r="F39" s="189"/>
      <c r="G39" s="269"/>
      <c r="H39" s="271"/>
      <c r="K39" s="16" t="s">
        <v>183</v>
      </c>
      <c r="M39" s="262" t="s">
        <v>212</v>
      </c>
    </row>
    <row r="40" spans="3:13" ht="15" customHeight="1">
      <c r="C40" s="400" t="s">
        <v>80</v>
      </c>
      <c r="D40" s="326" t="s">
        <v>268</v>
      </c>
      <c r="E40" s="327"/>
      <c r="F40" s="327"/>
      <c r="H40" s="272"/>
      <c r="K40" s="16" t="s">
        <v>183</v>
      </c>
      <c r="M40" s="262" t="s">
        <v>212</v>
      </c>
    </row>
    <row r="41" spans="3:13" ht="15" customHeight="1">
      <c r="C41" s="400" t="s">
        <v>81</v>
      </c>
      <c r="D41" s="326" t="s">
        <v>268</v>
      </c>
      <c r="E41" s="327"/>
      <c r="F41" s="327"/>
      <c r="H41" s="272"/>
      <c r="K41" s="16" t="s">
        <v>183</v>
      </c>
      <c r="M41" s="262" t="s">
        <v>212</v>
      </c>
    </row>
    <row r="42" spans="3:13" ht="15" customHeight="1">
      <c r="C42" s="400" t="s">
        <v>82</v>
      </c>
      <c r="D42" s="326" t="s">
        <v>268</v>
      </c>
      <c r="E42" s="327"/>
      <c r="F42" s="327"/>
      <c r="H42" s="272"/>
      <c r="K42" s="16" t="s">
        <v>183</v>
      </c>
      <c r="M42" s="262" t="s">
        <v>212</v>
      </c>
    </row>
    <row r="43" spans="3:13" ht="15" customHeight="1">
      <c r="C43" s="400" t="s">
        <v>83</v>
      </c>
      <c r="D43" s="326" t="s">
        <v>268</v>
      </c>
      <c r="E43" s="327"/>
      <c r="F43" s="327"/>
      <c r="H43" s="272"/>
      <c r="K43" s="16" t="s">
        <v>183</v>
      </c>
      <c r="M43" s="262" t="s">
        <v>212</v>
      </c>
    </row>
    <row r="44" spans="3:13" ht="15" customHeight="1">
      <c r="C44" s="401" t="s">
        <v>84</v>
      </c>
      <c r="D44" s="301" t="s">
        <v>268</v>
      </c>
      <c r="E44" s="192"/>
      <c r="F44" s="192"/>
      <c r="G44" s="194"/>
      <c r="H44" s="273"/>
      <c r="K44" s="16" t="s">
        <v>183</v>
      </c>
      <c r="M44" s="262" t="s">
        <v>212</v>
      </c>
    </row>
    <row r="45" spans="3:13" ht="15" customHeight="1">
      <c r="C45" s="80"/>
      <c r="D45" s="326"/>
      <c r="E45" s="5"/>
      <c r="F45" s="5"/>
      <c r="G45" s="5"/>
      <c r="H45" s="5"/>
      <c r="K45" s="16"/>
      <c r="L45" s="16"/>
      <c r="M45" s="16"/>
    </row>
    <row r="46" spans="3:13" ht="15" customHeight="1">
      <c r="C46" s="80" t="s">
        <v>150</v>
      </c>
      <c r="D46" s="6"/>
      <c r="E46" s="6"/>
      <c r="F46" s="6"/>
      <c r="G46" s="6"/>
      <c r="H46" s="6"/>
      <c r="K46" s="3"/>
    </row>
    <row r="47" spans="3:13" ht="15" customHeight="1">
      <c r="C47" s="399" t="s">
        <v>79</v>
      </c>
      <c r="D47" s="156" t="s">
        <v>268</v>
      </c>
      <c r="E47" s="189"/>
      <c r="F47" s="189"/>
      <c r="G47" s="269"/>
      <c r="H47" s="271"/>
      <c r="K47" s="16" t="s">
        <v>183</v>
      </c>
      <c r="M47" s="262" t="s">
        <v>212</v>
      </c>
    </row>
    <row r="48" spans="3:13" ht="15" customHeight="1">
      <c r="C48" s="400" t="s">
        <v>80</v>
      </c>
      <c r="D48" s="326" t="s">
        <v>268</v>
      </c>
      <c r="E48" s="327"/>
      <c r="F48" s="327"/>
      <c r="H48" s="272"/>
      <c r="K48" s="16" t="s">
        <v>183</v>
      </c>
      <c r="M48" s="262" t="s">
        <v>212</v>
      </c>
    </row>
    <row r="49" spans="3:13" ht="15" customHeight="1">
      <c r="C49" s="400" t="s">
        <v>81</v>
      </c>
      <c r="D49" s="326" t="s">
        <v>268</v>
      </c>
      <c r="E49" s="327"/>
      <c r="F49" s="327"/>
      <c r="H49" s="272"/>
      <c r="K49" s="16" t="s">
        <v>183</v>
      </c>
      <c r="M49" s="262" t="s">
        <v>212</v>
      </c>
    </row>
    <row r="50" spans="3:13" ht="15" customHeight="1">
      <c r="C50" s="400" t="s">
        <v>82</v>
      </c>
      <c r="D50" s="326" t="s">
        <v>268</v>
      </c>
      <c r="E50" s="327"/>
      <c r="F50" s="327"/>
      <c r="H50" s="272"/>
      <c r="K50" s="16" t="s">
        <v>183</v>
      </c>
      <c r="M50" s="262" t="s">
        <v>212</v>
      </c>
    </row>
    <row r="51" spans="3:13" ht="15" customHeight="1">
      <c r="C51" s="400" t="s">
        <v>83</v>
      </c>
      <c r="D51" s="326" t="s">
        <v>268</v>
      </c>
      <c r="E51" s="327"/>
      <c r="F51" s="327"/>
      <c r="H51" s="272"/>
      <c r="K51" s="16" t="s">
        <v>183</v>
      </c>
      <c r="M51" s="262" t="s">
        <v>212</v>
      </c>
    </row>
    <row r="52" spans="3:13">
      <c r="C52" s="400" t="s">
        <v>84</v>
      </c>
      <c r="D52" s="326" t="s">
        <v>268</v>
      </c>
      <c r="E52" s="327"/>
      <c r="F52" s="327"/>
      <c r="H52" s="272"/>
      <c r="K52" s="16" t="s">
        <v>183</v>
      </c>
      <c r="M52" s="262" t="s">
        <v>212</v>
      </c>
    </row>
    <row r="53" spans="3:13" ht="15" customHeight="1">
      <c r="C53" s="401" t="s">
        <v>44</v>
      </c>
      <c r="D53" s="301" t="s">
        <v>268</v>
      </c>
      <c r="E53" s="192"/>
      <c r="F53" s="192"/>
      <c r="G53" s="194"/>
      <c r="H53" s="273"/>
      <c r="K53" s="16" t="s">
        <v>183</v>
      </c>
      <c r="M53" s="262" t="s">
        <v>212</v>
      </c>
    </row>
    <row r="54" spans="3:13" ht="15" customHeight="1">
      <c r="C54" s="405" t="s">
        <v>569</v>
      </c>
      <c r="D54" s="326" t="s">
        <v>267</v>
      </c>
      <c r="E54" s="403"/>
      <c r="F54" s="403"/>
      <c r="G54" s="327"/>
      <c r="H54" s="327"/>
      <c r="K54" s="71" t="s">
        <v>215</v>
      </c>
      <c r="M54" s="262" t="s">
        <v>212</v>
      </c>
    </row>
    <row r="55" spans="3:13" ht="15" customHeight="1">
      <c r="C55" s="80"/>
      <c r="D55" s="326"/>
      <c r="E55" s="5"/>
      <c r="F55" s="5"/>
      <c r="G55" s="5"/>
      <c r="H55" s="5"/>
      <c r="K55" s="16"/>
      <c r="L55" s="16"/>
      <c r="M55" s="16"/>
    </row>
    <row r="56" spans="3:13" ht="15" customHeight="1">
      <c r="C56" s="328" t="s">
        <v>151</v>
      </c>
      <c r="D56" s="326"/>
      <c r="K56" s="71"/>
      <c r="M56" s="16"/>
    </row>
    <row r="57" spans="3:13" ht="15" customHeight="1">
      <c r="C57" s="399" t="s">
        <v>79</v>
      </c>
      <c r="D57" s="113" t="s">
        <v>293</v>
      </c>
      <c r="E57" s="189"/>
      <c r="F57" s="189"/>
      <c r="G57" s="269"/>
      <c r="H57" s="271"/>
      <c r="K57" s="16" t="s">
        <v>183</v>
      </c>
      <c r="M57" s="262" t="s">
        <v>212</v>
      </c>
    </row>
    <row r="58" spans="3:13" ht="15" customHeight="1">
      <c r="C58" s="400" t="s">
        <v>80</v>
      </c>
      <c r="D58" s="305" t="s">
        <v>293</v>
      </c>
      <c r="E58" s="327"/>
      <c r="F58" s="327"/>
      <c r="H58" s="272"/>
      <c r="K58" s="16" t="s">
        <v>183</v>
      </c>
      <c r="M58" s="262" t="s">
        <v>212</v>
      </c>
    </row>
    <row r="59" spans="3:13" ht="15" customHeight="1">
      <c r="C59" s="400" t="s">
        <v>570</v>
      </c>
      <c r="D59" s="305" t="s">
        <v>293</v>
      </c>
      <c r="E59" s="327"/>
      <c r="F59" s="327"/>
      <c r="H59" s="272"/>
      <c r="K59" s="16" t="s">
        <v>183</v>
      </c>
      <c r="M59" s="262" t="s">
        <v>212</v>
      </c>
    </row>
    <row r="60" spans="3:13" ht="15" customHeight="1">
      <c r="C60" s="400" t="s">
        <v>571</v>
      </c>
      <c r="D60" s="305" t="s">
        <v>293</v>
      </c>
      <c r="E60" s="327"/>
      <c r="F60" s="327"/>
      <c r="H60" s="272"/>
      <c r="K60" s="16" t="s">
        <v>183</v>
      </c>
      <c r="M60" s="262" t="s">
        <v>212</v>
      </c>
    </row>
    <row r="61" spans="3:13" ht="15" customHeight="1">
      <c r="C61" s="400" t="s">
        <v>572</v>
      </c>
      <c r="D61" s="305" t="s">
        <v>293</v>
      </c>
      <c r="E61" s="327"/>
      <c r="F61" s="327"/>
      <c r="H61" s="272"/>
      <c r="K61" s="16" t="s">
        <v>183</v>
      </c>
      <c r="M61" s="262" t="s">
        <v>212</v>
      </c>
    </row>
    <row r="62" spans="3:13" ht="15" customHeight="1">
      <c r="C62" s="400" t="s">
        <v>82</v>
      </c>
      <c r="D62" s="305" t="s">
        <v>293</v>
      </c>
      <c r="E62" s="327"/>
      <c r="F62" s="327"/>
      <c r="H62" s="272"/>
      <c r="K62" s="16" t="s">
        <v>183</v>
      </c>
      <c r="M62" s="262" t="s">
        <v>212</v>
      </c>
    </row>
    <row r="63" spans="3:13" ht="15" customHeight="1">
      <c r="C63" s="400" t="s">
        <v>83</v>
      </c>
      <c r="D63" s="305" t="s">
        <v>293</v>
      </c>
      <c r="E63" s="327"/>
      <c r="F63" s="327"/>
      <c r="H63" s="272"/>
      <c r="K63" s="16" t="s">
        <v>183</v>
      </c>
      <c r="M63" s="262" t="s">
        <v>212</v>
      </c>
    </row>
    <row r="64" spans="3:13" ht="15" customHeight="1">
      <c r="C64" s="400" t="s">
        <v>84</v>
      </c>
      <c r="D64" s="305" t="s">
        <v>293</v>
      </c>
      <c r="E64" s="327"/>
      <c r="F64" s="327"/>
      <c r="H64" s="272"/>
      <c r="K64" s="16" t="s">
        <v>183</v>
      </c>
      <c r="M64" s="262" t="s">
        <v>212</v>
      </c>
    </row>
    <row r="65" spans="3:13" ht="15" customHeight="1">
      <c r="C65" s="401" t="s">
        <v>44</v>
      </c>
      <c r="D65" s="114" t="s">
        <v>293</v>
      </c>
      <c r="E65" s="192"/>
      <c r="F65" s="192"/>
      <c r="G65" s="194"/>
      <c r="H65" s="273"/>
      <c r="K65" s="16" t="s">
        <v>183</v>
      </c>
      <c r="M65" s="262" t="s">
        <v>212</v>
      </c>
    </row>
    <row r="66" spans="3:13" ht="15" customHeight="1">
      <c r="C66" s="405" t="s">
        <v>573</v>
      </c>
      <c r="D66" s="326" t="s">
        <v>293</v>
      </c>
      <c r="E66" s="403"/>
      <c r="F66" s="403"/>
      <c r="G66" s="327"/>
      <c r="H66" s="327"/>
      <c r="K66" s="71" t="s">
        <v>215</v>
      </c>
      <c r="M66" s="262" t="s">
        <v>212</v>
      </c>
    </row>
    <row r="67" spans="3:13" ht="15" customHeight="1">
      <c r="C67" s="80"/>
      <c r="D67" s="326"/>
      <c r="E67" s="5"/>
      <c r="F67" s="5"/>
      <c r="G67" s="5"/>
      <c r="H67" s="5"/>
      <c r="K67" s="16"/>
      <c r="L67" s="16"/>
      <c r="M67" s="16"/>
    </row>
    <row r="68" spans="3:13" ht="15" customHeight="1">
      <c r="C68" s="80" t="s">
        <v>152</v>
      </c>
      <c r="D68" s="301"/>
      <c r="I68" s="99"/>
      <c r="K68" s="3"/>
    </row>
    <row r="69" spans="3:13" ht="15" customHeight="1">
      <c r="C69" s="399" t="s">
        <v>79</v>
      </c>
      <c r="D69" s="113" t="s">
        <v>293</v>
      </c>
      <c r="E69" s="189"/>
      <c r="F69" s="189"/>
      <c r="G69" s="269"/>
      <c r="H69" s="271"/>
      <c r="K69" s="16" t="s">
        <v>183</v>
      </c>
      <c r="M69" s="262" t="s">
        <v>212</v>
      </c>
    </row>
    <row r="70" spans="3:13" ht="15" customHeight="1">
      <c r="C70" s="400" t="s">
        <v>80</v>
      </c>
      <c r="D70" s="305" t="s">
        <v>293</v>
      </c>
      <c r="E70" s="327"/>
      <c r="F70" s="327"/>
      <c r="H70" s="272"/>
      <c r="K70" s="16" t="s">
        <v>183</v>
      </c>
      <c r="M70" s="262" t="s">
        <v>212</v>
      </c>
    </row>
    <row r="71" spans="3:13">
      <c r="C71" s="400" t="s">
        <v>85</v>
      </c>
      <c r="D71" s="305" t="s">
        <v>293</v>
      </c>
      <c r="E71" s="327"/>
      <c r="F71" s="327"/>
      <c r="H71" s="272"/>
      <c r="K71" s="16" t="s">
        <v>183</v>
      </c>
      <c r="M71" s="262" t="s">
        <v>212</v>
      </c>
    </row>
    <row r="72" spans="3:13" ht="15" customHeight="1">
      <c r="C72" s="400" t="s">
        <v>86</v>
      </c>
      <c r="D72" s="305" t="s">
        <v>293</v>
      </c>
      <c r="E72" s="327"/>
      <c r="F72" s="327"/>
      <c r="H72" s="272"/>
      <c r="K72" s="16" t="s">
        <v>183</v>
      </c>
      <c r="M72" s="262" t="s">
        <v>212</v>
      </c>
    </row>
    <row r="73" spans="3:13" ht="15" customHeight="1">
      <c r="C73" s="400" t="s">
        <v>87</v>
      </c>
      <c r="D73" s="305" t="s">
        <v>293</v>
      </c>
      <c r="E73" s="327"/>
      <c r="F73" s="327"/>
      <c r="H73" s="272"/>
      <c r="K73" s="16" t="s">
        <v>183</v>
      </c>
      <c r="M73" s="262" t="s">
        <v>212</v>
      </c>
    </row>
    <row r="74" spans="3:13" ht="15" customHeight="1">
      <c r="C74" s="400" t="s">
        <v>83</v>
      </c>
      <c r="D74" s="305" t="s">
        <v>293</v>
      </c>
      <c r="E74" s="327"/>
      <c r="F74" s="327"/>
      <c r="H74" s="272"/>
      <c r="K74" s="16" t="s">
        <v>183</v>
      </c>
      <c r="M74" s="262" t="s">
        <v>212</v>
      </c>
    </row>
    <row r="75" spans="3:13" ht="15" customHeight="1">
      <c r="C75" s="400" t="s">
        <v>88</v>
      </c>
      <c r="D75" s="305" t="s">
        <v>293</v>
      </c>
      <c r="E75" s="327"/>
      <c r="F75" s="327"/>
      <c r="H75" s="272"/>
      <c r="K75" s="16" t="s">
        <v>183</v>
      </c>
      <c r="M75" s="262" t="s">
        <v>212</v>
      </c>
    </row>
    <row r="76" spans="3:13" ht="15" customHeight="1">
      <c r="C76" s="401" t="s">
        <v>44</v>
      </c>
      <c r="D76" s="114" t="s">
        <v>293</v>
      </c>
      <c r="E76" s="192"/>
      <c r="F76" s="192"/>
      <c r="G76" s="194"/>
      <c r="H76" s="273"/>
      <c r="K76" s="16" t="s">
        <v>183</v>
      </c>
      <c r="M76" s="262" t="s">
        <v>212</v>
      </c>
    </row>
    <row r="77" spans="3:13" ht="15" customHeight="1">
      <c r="C77" s="405" t="s">
        <v>574</v>
      </c>
      <c r="D77" s="326" t="s">
        <v>293</v>
      </c>
      <c r="E77" s="305"/>
      <c r="F77" s="305"/>
      <c r="G77" s="327"/>
      <c r="H77" s="327"/>
      <c r="K77" s="71" t="s">
        <v>215</v>
      </c>
      <c r="M77" s="262" t="s">
        <v>212</v>
      </c>
    </row>
    <row r="78" spans="3:13" ht="15" customHeight="1">
      <c r="C78" s="406"/>
      <c r="D78" s="305"/>
      <c r="E78" s="305"/>
      <c r="F78" s="305"/>
      <c r="K78" s="16"/>
      <c r="L78" s="16"/>
      <c r="M78" s="16"/>
    </row>
    <row r="79" spans="3:13" ht="15" customHeight="1">
      <c r="C79" s="328" t="s">
        <v>153</v>
      </c>
      <c r="D79" s="305"/>
      <c r="K79" s="3"/>
    </row>
    <row r="80" spans="3:13" ht="15" customHeight="1">
      <c r="C80" s="407" t="s">
        <v>575</v>
      </c>
      <c r="D80" s="156" t="s">
        <v>268</v>
      </c>
      <c r="E80" s="189"/>
      <c r="F80" s="189"/>
      <c r="G80" s="269"/>
      <c r="H80" s="271"/>
      <c r="K80" s="16" t="s">
        <v>183</v>
      </c>
      <c r="M80" s="262" t="s">
        <v>212</v>
      </c>
    </row>
    <row r="81" spans="3:13" ht="15" customHeight="1">
      <c r="C81" s="408" t="s">
        <v>576</v>
      </c>
      <c r="D81" s="326" t="s">
        <v>268</v>
      </c>
      <c r="E81" s="327"/>
      <c r="F81" s="327"/>
      <c r="H81" s="272"/>
      <c r="K81" s="16" t="s">
        <v>183</v>
      </c>
      <c r="M81" s="262" t="s">
        <v>212</v>
      </c>
    </row>
    <row r="82" spans="3:13" ht="15" customHeight="1">
      <c r="C82" s="408" t="s">
        <v>577</v>
      </c>
      <c r="D82" s="326" t="s">
        <v>268</v>
      </c>
      <c r="E82" s="327"/>
      <c r="F82" s="327"/>
      <c r="H82" s="272"/>
      <c r="K82" s="16" t="s">
        <v>183</v>
      </c>
      <c r="M82" s="262" t="s">
        <v>212</v>
      </c>
    </row>
    <row r="83" spans="3:13" ht="15" customHeight="1">
      <c r="C83" s="408" t="s">
        <v>578</v>
      </c>
      <c r="D83" s="326" t="s">
        <v>268</v>
      </c>
      <c r="E83" s="327"/>
      <c r="F83" s="327"/>
      <c r="H83" s="272"/>
      <c r="K83" s="16" t="s">
        <v>183</v>
      </c>
      <c r="M83" s="262" t="s">
        <v>212</v>
      </c>
    </row>
    <row r="84" spans="3:13" ht="15" customHeight="1">
      <c r="C84" s="408" t="s">
        <v>579</v>
      </c>
      <c r="D84" s="326" t="s">
        <v>268</v>
      </c>
      <c r="E84" s="327"/>
      <c r="F84" s="327"/>
      <c r="H84" s="272"/>
      <c r="K84" s="16" t="s">
        <v>183</v>
      </c>
      <c r="M84" s="262" t="s">
        <v>212</v>
      </c>
    </row>
    <row r="85" spans="3:13" ht="15" customHeight="1">
      <c r="C85" s="400" t="s">
        <v>580</v>
      </c>
      <c r="D85" s="326" t="s">
        <v>268</v>
      </c>
      <c r="E85" s="327"/>
      <c r="F85" s="327"/>
      <c r="H85" s="272"/>
      <c r="K85" s="16" t="s">
        <v>183</v>
      </c>
      <c r="M85" s="262" t="s">
        <v>212</v>
      </c>
    </row>
    <row r="86" spans="3:13" ht="15" customHeight="1">
      <c r="C86" s="400" t="s">
        <v>581</v>
      </c>
      <c r="D86" s="326" t="s">
        <v>268</v>
      </c>
      <c r="E86" s="327"/>
      <c r="F86" s="327"/>
      <c r="H86" s="272"/>
      <c r="K86" s="16" t="s">
        <v>183</v>
      </c>
      <c r="M86" s="262" t="s">
        <v>212</v>
      </c>
    </row>
    <row r="87" spans="3:13" ht="15" customHeight="1">
      <c r="C87" s="400" t="s">
        <v>582</v>
      </c>
      <c r="D87" s="326" t="s">
        <v>268</v>
      </c>
      <c r="E87" s="327"/>
      <c r="F87" s="327"/>
      <c r="H87" s="272"/>
      <c r="K87" s="16" t="s">
        <v>183</v>
      </c>
      <c r="M87" s="262" t="s">
        <v>212</v>
      </c>
    </row>
    <row r="88" spans="3:13" ht="20.25" customHeight="1">
      <c r="C88" s="400" t="s">
        <v>583</v>
      </c>
      <c r="D88" s="326" t="s">
        <v>268</v>
      </c>
      <c r="E88" s="327"/>
      <c r="F88" s="327"/>
      <c r="H88" s="272"/>
      <c r="K88" s="16" t="s">
        <v>183</v>
      </c>
      <c r="M88" s="262" t="s">
        <v>212</v>
      </c>
    </row>
    <row r="89" spans="3:13" ht="15" customHeight="1">
      <c r="C89" s="400" t="s">
        <v>584</v>
      </c>
      <c r="D89" s="326" t="s">
        <v>268</v>
      </c>
      <c r="E89" s="327"/>
      <c r="F89" s="327"/>
      <c r="H89" s="272"/>
      <c r="K89" s="16" t="s">
        <v>183</v>
      </c>
      <c r="M89" s="262" t="s">
        <v>212</v>
      </c>
    </row>
    <row r="90" spans="3:13" ht="15" customHeight="1">
      <c r="C90" s="400" t="s">
        <v>585</v>
      </c>
      <c r="D90" s="326" t="s">
        <v>268</v>
      </c>
      <c r="E90" s="327"/>
      <c r="F90" s="327"/>
      <c r="H90" s="272"/>
      <c r="K90" s="16" t="s">
        <v>183</v>
      </c>
      <c r="M90" s="262" t="s">
        <v>212</v>
      </c>
    </row>
    <row r="91" spans="3:13" ht="15" customHeight="1">
      <c r="C91" s="400" t="s">
        <v>586</v>
      </c>
      <c r="D91" s="326" t="s">
        <v>268</v>
      </c>
      <c r="E91" s="327"/>
      <c r="F91" s="327"/>
      <c r="H91" s="272"/>
      <c r="K91" s="16" t="s">
        <v>183</v>
      </c>
      <c r="M91" s="262" t="s">
        <v>212</v>
      </c>
    </row>
    <row r="92" spans="3:13" ht="15" customHeight="1">
      <c r="C92" s="400" t="s">
        <v>587</v>
      </c>
      <c r="D92" s="326" t="s">
        <v>268</v>
      </c>
      <c r="E92" s="327"/>
      <c r="F92" s="327"/>
      <c r="H92" s="272"/>
      <c r="K92" s="16" t="s">
        <v>183</v>
      </c>
      <c r="M92" s="262" t="s">
        <v>212</v>
      </c>
    </row>
    <row r="93" spans="3:13" ht="15" customHeight="1">
      <c r="C93" s="400" t="s">
        <v>588</v>
      </c>
      <c r="D93" s="326" t="s">
        <v>268</v>
      </c>
      <c r="E93" s="327"/>
      <c r="F93" s="327"/>
      <c r="H93" s="272"/>
      <c r="K93" s="16" t="s">
        <v>183</v>
      </c>
      <c r="M93" s="262" t="s">
        <v>212</v>
      </c>
    </row>
    <row r="94" spans="3:13" ht="15" customHeight="1">
      <c r="C94" s="400" t="s">
        <v>589</v>
      </c>
      <c r="D94" s="326" t="s">
        <v>268</v>
      </c>
      <c r="E94" s="327"/>
      <c r="F94" s="327"/>
      <c r="H94" s="272"/>
      <c r="K94" s="16" t="s">
        <v>183</v>
      </c>
      <c r="M94" s="262" t="s">
        <v>212</v>
      </c>
    </row>
    <row r="95" spans="3:13" ht="15" customHeight="1">
      <c r="C95" s="401" t="s">
        <v>44</v>
      </c>
      <c r="D95" s="301" t="s">
        <v>268</v>
      </c>
      <c r="E95" s="192"/>
      <c r="F95" s="192"/>
      <c r="G95" s="194"/>
      <c r="H95" s="273"/>
      <c r="K95" s="16" t="s">
        <v>183</v>
      </c>
      <c r="M95" s="262" t="s">
        <v>212</v>
      </c>
    </row>
    <row r="96" spans="3:13" ht="15" customHeight="1">
      <c r="C96" s="405" t="s">
        <v>590</v>
      </c>
      <c r="D96" s="326" t="s">
        <v>267</v>
      </c>
      <c r="E96" s="326"/>
      <c r="F96" s="326"/>
      <c r="G96" s="327"/>
      <c r="H96" s="327"/>
      <c r="K96" s="71" t="s">
        <v>215</v>
      </c>
      <c r="M96" s="262" t="s">
        <v>212</v>
      </c>
    </row>
    <row r="97" spans="3:13" ht="15" customHeight="1">
      <c r="C97" s="406"/>
      <c r="D97" s="326"/>
      <c r="E97" s="326"/>
      <c r="F97" s="326"/>
      <c r="K97" s="16"/>
      <c r="L97" s="16"/>
      <c r="M97" s="16"/>
    </row>
    <row r="98" spans="3:13" ht="15" customHeight="1">
      <c r="C98" s="80" t="s">
        <v>154</v>
      </c>
      <c r="D98" s="326"/>
      <c r="E98" s="326"/>
      <c r="F98" s="326"/>
      <c r="K98" s="16"/>
      <c r="L98" s="16"/>
      <c r="M98" s="16"/>
    </row>
    <row r="99" spans="3:13" ht="15" customHeight="1">
      <c r="C99" s="399" t="s">
        <v>591</v>
      </c>
      <c r="D99" s="156" t="s">
        <v>268</v>
      </c>
      <c r="E99" s="189"/>
      <c r="F99" s="189"/>
      <c r="G99" s="269"/>
      <c r="H99" s="271"/>
      <c r="K99" s="16" t="s">
        <v>183</v>
      </c>
      <c r="M99" s="262" t="s">
        <v>212</v>
      </c>
    </row>
    <row r="100" spans="3:13" ht="15" customHeight="1">
      <c r="C100" s="400" t="s">
        <v>592</v>
      </c>
      <c r="D100" s="326" t="s">
        <v>268</v>
      </c>
      <c r="E100" s="327"/>
      <c r="F100" s="327"/>
      <c r="H100" s="272"/>
      <c r="K100" s="16" t="s">
        <v>183</v>
      </c>
      <c r="M100" s="262" t="s">
        <v>212</v>
      </c>
    </row>
    <row r="101" spans="3:13" ht="15" customHeight="1">
      <c r="C101" s="400" t="s">
        <v>593</v>
      </c>
      <c r="D101" s="326" t="s">
        <v>268</v>
      </c>
      <c r="E101" s="327"/>
      <c r="F101" s="327"/>
      <c r="H101" s="272"/>
      <c r="K101" s="16" t="s">
        <v>183</v>
      </c>
      <c r="M101" s="262" t="s">
        <v>212</v>
      </c>
    </row>
    <row r="102" spans="3:13" ht="15" customHeight="1">
      <c r="C102" s="400" t="s">
        <v>594</v>
      </c>
      <c r="D102" s="326" t="s">
        <v>268</v>
      </c>
      <c r="E102" s="327"/>
      <c r="F102" s="327"/>
      <c r="H102" s="272"/>
      <c r="K102" s="16" t="s">
        <v>183</v>
      </c>
      <c r="M102" s="262" t="s">
        <v>212</v>
      </c>
    </row>
    <row r="103" spans="3:13" ht="15" customHeight="1">
      <c r="C103" s="400" t="s">
        <v>595</v>
      </c>
      <c r="D103" s="326" t="s">
        <v>268</v>
      </c>
      <c r="E103" s="327"/>
      <c r="F103" s="327"/>
      <c r="H103" s="272"/>
      <c r="K103" s="16" t="s">
        <v>183</v>
      </c>
      <c r="M103" s="262" t="s">
        <v>212</v>
      </c>
    </row>
    <row r="104" spans="3:13" ht="15" customHeight="1">
      <c r="C104" s="400" t="s">
        <v>596</v>
      </c>
      <c r="D104" s="326" t="s">
        <v>268</v>
      </c>
      <c r="E104" s="327"/>
      <c r="F104" s="327"/>
      <c r="H104" s="272"/>
      <c r="K104" s="16" t="s">
        <v>183</v>
      </c>
      <c r="M104" s="262" t="s">
        <v>212</v>
      </c>
    </row>
    <row r="105" spans="3:13" ht="15" customHeight="1">
      <c r="C105" s="400" t="s">
        <v>597</v>
      </c>
      <c r="D105" s="326" t="s">
        <v>268</v>
      </c>
      <c r="E105" s="327"/>
      <c r="F105" s="327"/>
      <c r="H105" s="272"/>
      <c r="K105" s="16" t="s">
        <v>183</v>
      </c>
      <c r="M105" s="262" t="s">
        <v>212</v>
      </c>
    </row>
    <row r="106" spans="3:13" ht="15" customHeight="1">
      <c r="C106" s="400" t="s">
        <v>598</v>
      </c>
      <c r="D106" s="326" t="s">
        <v>268</v>
      </c>
      <c r="E106" s="327"/>
      <c r="F106" s="327"/>
      <c r="H106" s="272"/>
      <c r="K106" s="16" t="s">
        <v>183</v>
      </c>
      <c r="M106" s="262" t="s">
        <v>212</v>
      </c>
    </row>
    <row r="107" spans="3:13" ht="15" customHeight="1">
      <c r="C107" s="400" t="s">
        <v>599</v>
      </c>
      <c r="D107" s="326" t="s">
        <v>268</v>
      </c>
      <c r="E107" s="327"/>
      <c r="F107" s="327"/>
      <c r="H107" s="272"/>
      <c r="K107" s="16" t="s">
        <v>183</v>
      </c>
      <c r="M107" s="262" t="s">
        <v>212</v>
      </c>
    </row>
    <row r="108" spans="3:13" ht="15" customHeight="1">
      <c r="C108" s="400" t="s">
        <v>600</v>
      </c>
      <c r="D108" s="326" t="s">
        <v>268</v>
      </c>
      <c r="E108" s="327"/>
      <c r="F108" s="327"/>
      <c r="H108" s="272"/>
      <c r="K108" s="16" t="s">
        <v>183</v>
      </c>
      <c r="M108" s="262" t="s">
        <v>212</v>
      </c>
    </row>
    <row r="109" spans="3:13" ht="15" customHeight="1">
      <c r="C109" s="400" t="s">
        <v>601</v>
      </c>
      <c r="D109" s="326" t="s">
        <v>268</v>
      </c>
      <c r="E109" s="327"/>
      <c r="F109" s="327"/>
      <c r="H109" s="272"/>
      <c r="K109" s="16" t="s">
        <v>183</v>
      </c>
      <c r="M109" s="262" t="s">
        <v>212</v>
      </c>
    </row>
    <row r="110" spans="3:13" ht="15" customHeight="1">
      <c r="C110" s="400" t="s">
        <v>602</v>
      </c>
      <c r="D110" s="326" t="s">
        <v>268</v>
      </c>
      <c r="E110" s="327"/>
      <c r="F110" s="327"/>
      <c r="H110" s="272"/>
      <c r="K110" s="16" t="s">
        <v>183</v>
      </c>
      <c r="M110" s="262" t="s">
        <v>212</v>
      </c>
    </row>
    <row r="111" spans="3:13" ht="15" customHeight="1">
      <c r="C111" s="400" t="s">
        <v>603</v>
      </c>
      <c r="D111" s="326" t="s">
        <v>268</v>
      </c>
      <c r="E111" s="327"/>
      <c r="F111" s="327"/>
      <c r="H111" s="272"/>
      <c r="K111" s="16" t="s">
        <v>183</v>
      </c>
      <c r="M111" s="262" t="s">
        <v>212</v>
      </c>
    </row>
    <row r="112" spans="3:13" ht="15" customHeight="1">
      <c r="C112" s="400" t="s">
        <v>604</v>
      </c>
      <c r="D112" s="326" t="s">
        <v>268</v>
      </c>
      <c r="E112" s="327"/>
      <c r="F112" s="327"/>
      <c r="H112" s="272"/>
      <c r="K112" s="16" t="s">
        <v>183</v>
      </c>
      <c r="M112" s="262" t="s">
        <v>212</v>
      </c>
    </row>
    <row r="113" spans="3:13" ht="15" customHeight="1">
      <c r="C113" s="400" t="s">
        <v>605</v>
      </c>
      <c r="D113" s="326" t="s">
        <v>268</v>
      </c>
      <c r="E113" s="327"/>
      <c r="F113" s="327"/>
      <c r="H113" s="272"/>
      <c r="K113" s="16" t="s">
        <v>183</v>
      </c>
      <c r="M113" s="262" t="s">
        <v>212</v>
      </c>
    </row>
    <row r="114" spans="3:13" ht="15" customHeight="1">
      <c r="C114" s="400" t="s">
        <v>606</v>
      </c>
      <c r="D114" s="326" t="s">
        <v>268</v>
      </c>
      <c r="E114" s="327"/>
      <c r="F114" s="327"/>
      <c r="H114" s="272"/>
      <c r="K114" s="16" t="s">
        <v>183</v>
      </c>
      <c r="M114" s="262" t="s">
        <v>212</v>
      </c>
    </row>
    <row r="115" spans="3:13" ht="15" customHeight="1">
      <c r="C115" s="400" t="s">
        <v>607</v>
      </c>
      <c r="D115" s="326" t="s">
        <v>268</v>
      </c>
      <c r="E115" s="327"/>
      <c r="F115" s="327"/>
      <c r="H115" s="272"/>
      <c r="K115" s="16" t="s">
        <v>183</v>
      </c>
      <c r="M115" s="262" t="s">
        <v>212</v>
      </c>
    </row>
    <row r="116" spans="3:13" ht="15" customHeight="1">
      <c r="C116" s="400" t="s">
        <v>608</v>
      </c>
      <c r="D116" s="326" t="s">
        <v>268</v>
      </c>
      <c r="E116" s="327"/>
      <c r="F116" s="327"/>
      <c r="H116" s="272"/>
      <c r="K116" s="16" t="s">
        <v>183</v>
      </c>
      <c r="M116" s="262" t="s">
        <v>212</v>
      </c>
    </row>
    <row r="117" spans="3:13" ht="15" customHeight="1">
      <c r="C117" s="400" t="s">
        <v>609</v>
      </c>
      <c r="D117" s="326" t="s">
        <v>268</v>
      </c>
      <c r="E117" s="327"/>
      <c r="F117" s="327"/>
      <c r="H117" s="272"/>
      <c r="K117" s="16" t="s">
        <v>183</v>
      </c>
      <c r="M117" s="262" t="s">
        <v>212</v>
      </c>
    </row>
    <row r="118" spans="3:13" ht="15" customHeight="1">
      <c r="C118" s="400" t="s">
        <v>610</v>
      </c>
      <c r="D118" s="326" t="s">
        <v>268</v>
      </c>
      <c r="E118" s="327"/>
      <c r="F118" s="327"/>
      <c r="H118" s="272"/>
      <c r="K118" s="16" t="s">
        <v>183</v>
      </c>
      <c r="M118" s="262" t="s">
        <v>212</v>
      </c>
    </row>
    <row r="119" spans="3:13" ht="15" customHeight="1">
      <c r="C119" s="400" t="s">
        <v>611</v>
      </c>
      <c r="D119" s="326" t="s">
        <v>268</v>
      </c>
      <c r="E119" s="327"/>
      <c r="F119" s="327"/>
      <c r="H119" s="272"/>
      <c r="K119" s="16" t="s">
        <v>183</v>
      </c>
      <c r="M119" s="262" t="s">
        <v>212</v>
      </c>
    </row>
    <row r="120" spans="3:13" ht="15" customHeight="1">
      <c r="C120" s="400" t="s">
        <v>612</v>
      </c>
      <c r="D120" s="326" t="s">
        <v>268</v>
      </c>
      <c r="E120" s="327"/>
      <c r="F120" s="327"/>
      <c r="H120" s="272"/>
      <c r="K120" s="16" t="s">
        <v>183</v>
      </c>
      <c r="M120" s="262" t="s">
        <v>212</v>
      </c>
    </row>
    <row r="121" spans="3:13" ht="15" customHeight="1">
      <c r="C121" s="400" t="s">
        <v>613</v>
      </c>
      <c r="D121" s="326" t="s">
        <v>268</v>
      </c>
      <c r="E121" s="327"/>
      <c r="F121" s="327"/>
      <c r="H121" s="272"/>
      <c r="K121" s="16" t="s">
        <v>183</v>
      </c>
      <c r="M121" s="262" t="s">
        <v>212</v>
      </c>
    </row>
    <row r="122" spans="3:13" ht="15" customHeight="1">
      <c r="C122" s="400" t="s">
        <v>614</v>
      </c>
      <c r="D122" s="326" t="s">
        <v>268</v>
      </c>
      <c r="E122" s="327"/>
      <c r="F122" s="327"/>
      <c r="H122" s="272"/>
      <c r="K122" s="16" t="s">
        <v>183</v>
      </c>
      <c r="M122" s="262" t="s">
        <v>212</v>
      </c>
    </row>
    <row r="123" spans="3:13" ht="15" customHeight="1">
      <c r="C123" s="400" t="s">
        <v>615</v>
      </c>
      <c r="D123" s="326" t="s">
        <v>268</v>
      </c>
      <c r="E123" s="327"/>
      <c r="F123" s="327"/>
      <c r="H123" s="272"/>
      <c r="K123" s="16" t="s">
        <v>183</v>
      </c>
      <c r="M123" s="262" t="s">
        <v>212</v>
      </c>
    </row>
    <row r="124" spans="3:13" ht="15" customHeight="1">
      <c r="C124" s="400" t="s">
        <v>616</v>
      </c>
      <c r="D124" s="326" t="s">
        <v>268</v>
      </c>
      <c r="E124" s="327"/>
      <c r="F124" s="327"/>
      <c r="H124" s="272"/>
      <c r="K124" s="16" t="s">
        <v>183</v>
      </c>
      <c r="M124" s="262" t="s">
        <v>212</v>
      </c>
    </row>
    <row r="125" spans="3:13" ht="15" customHeight="1">
      <c r="C125" s="400" t="s">
        <v>617</v>
      </c>
      <c r="D125" s="326" t="s">
        <v>268</v>
      </c>
      <c r="E125" s="327"/>
      <c r="F125" s="327"/>
      <c r="H125" s="272"/>
      <c r="K125" s="16" t="s">
        <v>183</v>
      </c>
      <c r="M125" s="262" t="s">
        <v>212</v>
      </c>
    </row>
    <row r="126" spans="3:13" ht="15" customHeight="1">
      <c r="C126" s="400" t="s">
        <v>618</v>
      </c>
      <c r="D126" s="326" t="s">
        <v>268</v>
      </c>
      <c r="E126" s="327"/>
      <c r="F126" s="327"/>
      <c r="H126" s="272"/>
      <c r="K126" s="16" t="s">
        <v>183</v>
      </c>
      <c r="M126" s="262" t="s">
        <v>212</v>
      </c>
    </row>
    <row r="127" spans="3:13" ht="15" customHeight="1">
      <c r="C127" s="401" t="s">
        <v>44</v>
      </c>
      <c r="D127" s="301" t="s">
        <v>268</v>
      </c>
      <c r="E127" s="192"/>
      <c r="F127" s="192"/>
      <c r="G127" s="194"/>
      <c r="H127" s="273"/>
      <c r="K127" s="16" t="s">
        <v>183</v>
      </c>
      <c r="M127" s="262" t="s">
        <v>212</v>
      </c>
    </row>
    <row r="128" spans="3:13" ht="15" customHeight="1">
      <c r="C128" s="405" t="s">
        <v>619</v>
      </c>
      <c r="D128" s="326" t="s">
        <v>267</v>
      </c>
      <c r="G128" s="327"/>
      <c r="H128" s="327"/>
      <c r="K128" s="71" t="s">
        <v>215</v>
      </c>
      <c r="M128" s="262" t="s">
        <v>212</v>
      </c>
    </row>
    <row r="129" spans="3:13" ht="15" customHeight="1">
      <c r="C129" s="406"/>
      <c r="D129" s="326"/>
      <c r="K129" s="16"/>
      <c r="L129" s="16"/>
      <c r="M129" s="16"/>
    </row>
    <row r="130" spans="3:13" ht="15" customHeight="1">
      <c r="C130" s="80" t="s">
        <v>157</v>
      </c>
      <c r="D130" s="326"/>
      <c r="K130" s="3"/>
    </row>
    <row r="131" spans="3:13" ht="15" customHeight="1">
      <c r="C131" s="399" t="s">
        <v>269</v>
      </c>
      <c r="D131" s="156" t="s">
        <v>268</v>
      </c>
      <c r="E131" s="189"/>
      <c r="F131" s="189"/>
      <c r="G131" s="269"/>
      <c r="H131" s="271"/>
      <c r="K131" s="16" t="s">
        <v>183</v>
      </c>
      <c r="M131" s="262" t="s">
        <v>212</v>
      </c>
    </row>
    <row r="132" spans="3:13" ht="15" customHeight="1">
      <c r="C132" s="400" t="s">
        <v>620</v>
      </c>
      <c r="D132" s="326" t="s">
        <v>268</v>
      </c>
      <c r="E132" s="327"/>
      <c r="F132" s="327"/>
      <c r="H132" s="272"/>
      <c r="K132" s="16" t="s">
        <v>183</v>
      </c>
      <c r="M132" s="262" t="s">
        <v>212</v>
      </c>
    </row>
    <row r="133" spans="3:13" ht="15" customHeight="1">
      <c r="C133" s="400" t="s">
        <v>270</v>
      </c>
      <c r="D133" s="326" t="s">
        <v>268</v>
      </c>
      <c r="E133" s="327"/>
      <c r="F133" s="327"/>
      <c r="H133" s="272"/>
      <c r="K133" s="16" t="s">
        <v>183</v>
      </c>
      <c r="M133" s="262" t="s">
        <v>212</v>
      </c>
    </row>
    <row r="134" spans="3:13" ht="15" customHeight="1">
      <c r="C134" s="400" t="s">
        <v>271</v>
      </c>
      <c r="D134" s="326" t="s">
        <v>268</v>
      </c>
      <c r="E134" s="327"/>
      <c r="F134" s="327"/>
      <c r="H134" s="272"/>
      <c r="K134" s="16" t="s">
        <v>183</v>
      </c>
      <c r="M134" s="262" t="s">
        <v>212</v>
      </c>
    </row>
    <row r="135" spans="3:13" ht="15" customHeight="1">
      <c r="C135" s="400" t="s">
        <v>272</v>
      </c>
      <c r="D135" s="326" t="s">
        <v>268</v>
      </c>
      <c r="E135" s="327"/>
      <c r="F135" s="327"/>
      <c r="H135" s="272"/>
      <c r="K135" s="16" t="s">
        <v>183</v>
      </c>
      <c r="M135" s="262" t="s">
        <v>212</v>
      </c>
    </row>
    <row r="136" spans="3:13" ht="15" customHeight="1">
      <c r="C136" s="400" t="s">
        <v>273</v>
      </c>
      <c r="D136" s="326" t="s">
        <v>268</v>
      </c>
      <c r="E136" s="327"/>
      <c r="F136" s="327"/>
      <c r="H136" s="272"/>
      <c r="K136" s="16" t="s">
        <v>183</v>
      </c>
      <c r="M136" s="262" t="s">
        <v>212</v>
      </c>
    </row>
    <row r="137" spans="3:13" ht="15" customHeight="1">
      <c r="C137" s="400" t="s">
        <v>274</v>
      </c>
      <c r="D137" s="326" t="s">
        <v>268</v>
      </c>
      <c r="E137" s="327"/>
      <c r="F137" s="327"/>
      <c r="H137" s="272"/>
      <c r="K137" s="16" t="s">
        <v>183</v>
      </c>
      <c r="M137" s="262" t="s">
        <v>212</v>
      </c>
    </row>
    <row r="138" spans="3:13" ht="15" customHeight="1">
      <c r="C138" s="400" t="s">
        <v>275</v>
      </c>
      <c r="D138" s="326" t="s">
        <v>268</v>
      </c>
      <c r="E138" s="327"/>
      <c r="F138" s="327"/>
      <c r="H138" s="272"/>
      <c r="K138" s="16" t="s">
        <v>183</v>
      </c>
      <c r="M138" s="262" t="s">
        <v>212</v>
      </c>
    </row>
    <row r="139" spans="3:13" ht="15" customHeight="1">
      <c r="C139" s="400" t="s">
        <v>276</v>
      </c>
      <c r="D139" s="326" t="s">
        <v>268</v>
      </c>
      <c r="E139" s="327"/>
      <c r="F139" s="327"/>
      <c r="H139" s="272"/>
      <c r="K139" s="16" t="s">
        <v>183</v>
      </c>
      <c r="M139" s="262" t="s">
        <v>212</v>
      </c>
    </row>
    <row r="140" spans="3:13" ht="15" customHeight="1">
      <c r="C140" s="400" t="s">
        <v>277</v>
      </c>
      <c r="D140" s="326" t="s">
        <v>268</v>
      </c>
      <c r="E140" s="327"/>
      <c r="F140" s="327"/>
      <c r="H140" s="272"/>
      <c r="K140" s="16" t="s">
        <v>183</v>
      </c>
      <c r="M140" s="262" t="s">
        <v>212</v>
      </c>
    </row>
    <row r="141" spans="3:13" ht="15" customHeight="1">
      <c r="C141" s="400" t="s">
        <v>278</v>
      </c>
      <c r="D141" s="326" t="s">
        <v>268</v>
      </c>
      <c r="E141" s="327"/>
      <c r="F141" s="327"/>
      <c r="H141" s="272"/>
      <c r="K141" s="16" t="s">
        <v>183</v>
      </c>
      <c r="M141" s="262" t="s">
        <v>212</v>
      </c>
    </row>
    <row r="142" spans="3:13" ht="15" customHeight="1">
      <c r="C142" s="400" t="s">
        <v>279</v>
      </c>
      <c r="D142" s="326" t="s">
        <v>268</v>
      </c>
      <c r="E142" s="327"/>
      <c r="F142" s="327"/>
      <c r="H142" s="272"/>
      <c r="K142" s="16" t="s">
        <v>183</v>
      </c>
      <c r="M142" s="262" t="s">
        <v>212</v>
      </c>
    </row>
    <row r="143" spans="3:13" ht="15" customHeight="1">
      <c r="C143" s="400" t="s">
        <v>280</v>
      </c>
      <c r="D143" s="326" t="s">
        <v>268</v>
      </c>
      <c r="E143" s="327"/>
      <c r="F143" s="327"/>
      <c r="H143" s="272"/>
      <c r="K143" s="16" t="s">
        <v>183</v>
      </c>
      <c r="M143" s="262" t="s">
        <v>212</v>
      </c>
    </row>
    <row r="144" spans="3:13" ht="15" customHeight="1">
      <c r="C144" s="401" t="s">
        <v>44</v>
      </c>
      <c r="D144" s="301" t="s">
        <v>268</v>
      </c>
      <c r="E144" s="192"/>
      <c r="F144" s="192"/>
      <c r="G144" s="194"/>
      <c r="H144" s="273"/>
      <c r="K144" s="16" t="s">
        <v>183</v>
      </c>
      <c r="M144" s="262" t="s">
        <v>212</v>
      </c>
    </row>
    <row r="145" spans="3:13" ht="15" customHeight="1">
      <c r="C145" s="405" t="s">
        <v>621</v>
      </c>
      <c r="D145" s="326" t="s">
        <v>267</v>
      </c>
      <c r="G145" s="327"/>
      <c r="H145" s="327"/>
      <c r="K145" s="71" t="s">
        <v>215</v>
      </c>
      <c r="M145" s="262" t="s">
        <v>212</v>
      </c>
    </row>
    <row r="146" spans="3:13" ht="15" customHeight="1">
      <c r="C146" s="406"/>
      <c r="D146" s="326"/>
      <c r="E146" s="326"/>
      <c r="F146" s="326"/>
      <c r="G146" s="326"/>
      <c r="H146" s="326"/>
      <c r="K146" s="16"/>
      <c r="L146" s="16"/>
      <c r="M146" s="16"/>
    </row>
    <row r="147" spans="3:13" ht="15" customHeight="1">
      <c r="C147" s="378" t="s">
        <v>289</v>
      </c>
      <c r="D147" s="379"/>
      <c r="E147" s="379"/>
      <c r="F147" s="379"/>
      <c r="G147" s="379"/>
      <c r="H147" s="379"/>
      <c r="I147" s="380"/>
      <c r="J147" s="380"/>
      <c r="K147" s="380"/>
    </row>
    <row r="148" spans="3:13" ht="15" customHeight="1">
      <c r="C148" s="413" t="s">
        <v>281</v>
      </c>
      <c r="D148" s="381" t="s">
        <v>268</v>
      </c>
      <c r="E148" s="382"/>
      <c r="F148" s="382"/>
      <c r="G148" s="382"/>
      <c r="H148" s="383"/>
      <c r="I148" s="380"/>
      <c r="J148" s="380"/>
      <c r="K148" s="414" t="s">
        <v>183</v>
      </c>
    </row>
    <row r="149" spans="3:13" ht="15" customHeight="1">
      <c r="C149" s="415" t="s">
        <v>282</v>
      </c>
      <c r="D149" s="379" t="s">
        <v>268</v>
      </c>
      <c r="E149" s="416"/>
      <c r="F149" s="416"/>
      <c r="G149" s="416"/>
      <c r="H149" s="384"/>
      <c r="I149" s="380"/>
      <c r="J149" s="380"/>
      <c r="K149" s="414" t="s">
        <v>183</v>
      </c>
    </row>
    <row r="150" spans="3:13" ht="15" customHeight="1">
      <c r="C150" s="415" t="s">
        <v>283</v>
      </c>
      <c r="D150" s="379" t="s">
        <v>268</v>
      </c>
      <c r="E150" s="416"/>
      <c r="F150" s="416"/>
      <c r="G150" s="416"/>
      <c r="H150" s="384"/>
      <c r="I150" s="380"/>
      <c r="J150" s="380"/>
      <c r="K150" s="414" t="s">
        <v>183</v>
      </c>
    </row>
    <row r="151" spans="3:13" ht="15" customHeight="1">
      <c r="C151" s="415" t="s">
        <v>284</v>
      </c>
      <c r="D151" s="379" t="s">
        <v>268</v>
      </c>
      <c r="E151" s="416"/>
      <c r="F151" s="416"/>
      <c r="G151" s="416"/>
      <c r="H151" s="384"/>
      <c r="I151" s="380"/>
      <c r="J151" s="380"/>
      <c r="K151" s="414" t="s">
        <v>183</v>
      </c>
    </row>
    <row r="152" spans="3:13" ht="15" customHeight="1">
      <c r="C152" s="415" t="s">
        <v>285</v>
      </c>
      <c r="D152" s="379" t="s">
        <v>268</v>
      </c>
      <c r="E152" s="416"/>
      <c r="F152" s="416"/>
      <c r="G152" s="416"/>
      <c r="H152" s="384"/>
      <c r="I152" s="380"/>
      <c r="J152" s="380"/>
      <c r="K152" s="414" t="s">
        <v>183</v>
      </c>
    </row>
    <row r="153" spans="3:13" ht="15" customHeight="1">
      <c r="C153" s="415" t="s">
        <v>286</v>
      </c>
      <c r="D153" s="379" t="s">
        <v>268</v>
      </c>
      <c r="E153" s="416"/>
      <c r="F153" s="416"/>
      <c r="G153" s="416"/>
      <c r="H153" s="384"/>
      <c r="I153" s="380"/>
      <c r="J153" s="380"/>
      <c r="K153" s="414" t="s">
        <v>183</v>
      </c>
    </row>
    <row r="154" spans="3:13" ht="15" customHeight="1">
      <c r="C154" s="415" t="s">
        <v>287</v>
      </c>
      <c r="D154" s="379" t="s">
        <v>268</v>
      </c>
      <c r="E154" s="416"/>
      <c r="F154" s="416"/>
      <c r="G154" s="416"/>
      <c r="H154" s="384"/>
      <c r="I154" s="380"/>
      <c r="J154" s="380"/>
      <c r="K154" s="414" t="s">
        <v>183</v>
      </c>
    </row>
    <row r="155" spans="3:13" ht="15" customHeight="1">
      <c r="C155" s="415" t="s">
        <v>288</v>
      </c>
      <c r="D155" s="379" t="s">
        <v>268</v>
      </c>
      <c r="E155" s="416"/>
      <c r="F155" s="416"/>
      <c r="G155" s="416"/>
      <c r="H155" s="384"/>
      <c r="I155" s="380"/>
      <c r="J155" s="380"/>
      <c r="K155" s="414" t="s">
        <v>183</v>
      </c>
    </row>
    <row r="156" spans="3:13" ht="15" customHeight="1">
      <c r="C156" s="417" t="s">
        <v>44</v>
      </c>
      <c r="D156" s="385" t="s">
        <v>268</v>
      </c>
      <c r="E156" s="386"/>
      <c r="F156" s="386"/>
      <c r="G156" s="386"/>
      <c r="H156" s="387"/>
      <c r="I156" s="380"/>
      <c r="J156" s="380"/>
      <c r="K156" s="414" t="s">
        <v>183</v>
      </c>
    </row>
    <row r="157" spans="3:13">
      <c r="C157" s="418" t="s">
        <v>622</v>
      </c>
      <c r="D157" s="379" t="s">
        <v>267</v>
      </c>
      <c r="E157" s="416"/>
      <c r="F157" s="416"/>
      <c r="G157" s="416"/>
      <c r="H157" s="416"/>
      <c r="I157" s="380"/>
      <c r="J157" s="380"/>
      <c r="K157" s="416" t="s">
        <v>215</v>
      </c>
    </row>
    <row r="158" spans="3:13">
      <c r="C158" s="406"/>
      <c r="D158" s="326"/>
      <c r="E158" s="326"/>
      <c r="F158" s="326"/>
      <c r="G158" s="326"/>
      <c r="H158" s="326"/>
      <c r="K158" s="16"/>
      <c r="L158" s="16"/>
      <c r="M158" s="16"/>
    </row>
    <row r="159" spans="3:13">
      <c r="C159" s="80" t="s">
        <v>155</v>
      </c>
      <c r="D159" s="326"/>
      <c r="E159" s="326"/>
      <c r="F159" s="326"/>
      <c r="G159" s="326"/>
      <c r="H159" s="326"/>
      <c r="K159" s="3"/>
    </row>
    <row r="160" spans="3:13">
      <c r="C160" s="399" t="s">
        <v>89</v>
      </c>
      <c r="D160" s="156" t="s">
        <v>268</v>
      </c>
      <c r="E160" s="189"/>
      <c r="F160" s="189"/>
      <c r="G160" s="269"/>
      <c r="H160" s="271"/>
      <c r="K160" s="16" t="s">
        <v>183</v>
      </c>
      <c r="M160" s="262" t="s">
        <v>212</v>
      </c>
    </row>
    <row r="161" spans="3:13">
      <c r="C161" s="400" t="s">
        <v>90</v>
      </c>
      <c r="D161" s="326" t="s">
        <v>268</v>
      </c>
      <c r="E161" s="327"/>
      <c r="F161" s="327"/>
      <c r="H161" s="272"/>
      <c r="K161" s="16" t="s">
        <v>183</v>
      </c>
      <c r="M161" s="262" t="s">
        <v>212</v>
      </c>
    </row>
    <row r="162" spans="3:13">
      <c r="C162" s="400" t="s">
        <v>91</v>
      </c>
      <c r="D162" s="326" t="s">
        <v>268</v>
      </c>
      <c r="E162" s="327"/>
      <c r="F162" s="327"/>
      <c r="H162" s="272"/>
      <c r="K162" s="16" t="s">
        <v>183</v>
      </c>
      <c r="M162" s="262" t="s">
        <v>212</v>
      </c>
    </row>
    <row r="163" spans="3:13">
      <c r="C163" s="400" t="s">
        <v>92</v>
      </c>
      <c r="D163" s="326" t="s">
        <v>268</v>
      </c>
      <c r="E163" s="327"/>
      <c r="F163" s="327"/>
      <c r="H163" s="272"/>
      <c r="K163" s="16" t="s">
        <v>183</v>
      </c>
      <c r="M163" s="262" t="s">
        <v>212</v>
      </c>
    </row>
    <row r="164" spans="3:13">
      <c r="C164" s="400" t="s">
        <v>93</v>
      </c>
      <c r="D164" s="326" t="s">
        <v>268</v>
      </c>
      <c r="E164" s="327"/>
      <c r="F164" s="327"/>
      <c r="H164" s="272"/>
      <c r="K164" s="16" t="s">
        <v>183</v>
      </c>
      <c r="M164" s="262" t="s">
        <v>212</v>
      </c>
    </row>
    <row r="165" spans="3:13">
      <c r="C165" s="400" t="s">
        <v>94</v>
      </c>
      <c r="D165" s="326" t="s">
        <v>268</v>
      </c>
      <c r="E165" s="327"/>
      <c r="F165" s="327"/>
      <c r="H165" s="272"/>
      <c r="K165" s="16" t="s">
        <v>183</v>
      </c>
      <c r="M165" s="262" t="s">
        <v>212</v>
      </c>
    </row>
    <row r="166" spans="3:13">
      <c r="C166" s="400" t="s">
        <v>95</v>
      </c>
      <c r="D166" s="326" t="s">
        <v>268</v>
      </c>
      <c r="E166" s="327"/>
      <c r="F166" s="327"/>
      <c r="H166" s="272"/>
      <c r="K166" s="16" t="s">
        <v>183</v>
      </c>
      <c r="M166" s="262" t="s">
        <v>212</v>
      </c>
    </row>
    <row r="167" spans="3:13">
      <c r="C167" s="401" t="s">
        <v>44</v>
      </c>
      <c r="D167" s="301" t="s">
        <v>268</v>
      </c>
      <c r="E167" s="192"/>
      <c r="F167" s="192"/>
      <c r="G167" s="194"/>
      <c r="H167" s="273"/>
      <c r="K167" s="16" t="s">
        <v>183</v>
      </c>
      <c r="M167" s="262" t="s">
        <v>212</v>
      </c>
    </row>
    <row r="168" spans="3:13">
      <c r="C168" s="405" t="s">
        <v>623</v>
      </c>
      <c r="D168" s="326" t="s">
        <v>267</v>
      </c>
      <c r="G168" s="327"/>
      <c r="H168" s="327"/>
      <c r="K168" s="71" t="s">
        <v>215</v>
      </c>
      <c r="M168" s="262" t="s">
        <v>212</v>
      </c>
    </row>
    <row r="169" spans="3:13">
      <c r="C169" s="406"/>
      <c r="D169" s="326"/>
      <c r="E169" s="326"/>
      <c r="F169" s="326"/>
      <c r="G169" s="326"/>
      <c r="K169" s="3"/>
      <c r="M169" s="16"/>
    </row>
    <row r="170" spans="3:13">
      <c r="C170" s="80" t="s">
        <v>156</v>
      </c>
      <c r="D170" s="326"/>
      <c r="E170" s="326"/>
      <c r="F170" s="326"/>
      <c r="G170" s="326"/>
      <c r="K170" s="3"/>
    </row>
    <row r="171" spans="3:13">
      <c r="C171" s="409" t="s">
        <v>629</v>
      </c>
      <c r="D171" s="156" t="s">
        <v>268</v>
      </c>
      <c r="E171" s="189"/>
      <c r="F171" s="189"/>
      <c r="G171" s="269"/>
      <c r="H171" s="271"/>
      <c r="K171" s="16" t="s">
        <v>183</v>
      </c>
      <c r="M171" s="262" t="s">
        <v>212</v>
      </c>
    </row>
    <row r="172" spans="3:13">
      <c r="C172" s="410" t="s">
        <v>629</v>
      </c>
      <c r="D172" s="326" t="s">
        <v>268</v>
      </c>
      <c r="E172" s="327"/>
      <c r="F172" s="327"/>
      <c r="H172" s="272"/>
      <c r="K172" s="16" t="s">
        <v>183</v>
      </c>
      <c r="M172" s="262" t="s">
        <v>212</v>
      </c>
    </row>
    <row r="173" spans="3:13">
      <c r="C173" s="411" t="s">
        <v>629</v>
      </c>
      <c r="D173" s="301" t="s">
        <v>268</v>
      </c>
      <c r="E173" s="192"/>
      <c r="F173" s="192"/>
      <c r="G173" s="194"/>
      <c r="H173" s="273"/>
      <c r="K173" s="16" t="s">
        <v>183</v>
      </c>
      <c r="M173" s="262" t="s">
        <v>212</v>
      </c>
    </row>
    <row r="174" spans="3:13">
      <c r="C174" s="412" t="s">
        <v>663</v>
      </c>
      <c r="D174" s="326" t="s">
        <v>267</v>
      </c>
      <c r="G174" s="327"/>
      <c r="H174" s="327"/>
      <c r="K174" s="71" t="s">
        <v>215</v>
      </c>
      <c r="M174" s="262" t="s">
        <v>212</v>
      </c>
    </row>
  </sheetData>
  <dataValidations count="1">
    <dataValidation type="textLength" allowBlank="1" promptTitle="DNSP defined" sqref="C167:C169 C76:C78 C127:C129 C95:C97 C144:C146 C156:C158 C65" xr:uid="{98D045F9-2885-4F2E-87CC-05B7078EC87B}">
      <formula1>0</formula1>
      <formula2>150</formula2>
    </dataValidation>
  </dataValidations>
  <pageMargins left="0.25" right="0.25" top="0.75" bottom="0.75" header="0.3" footer="0.3"/>
  <pageSetup paperSize="9" scale="53" fitToHeight="0" orientation="portrait" r:id="rId1"/>
  <rowBreaks count="1" manualBreakCount="1">
    <brk id="87" min="2"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K109"/>
  <sheetViews>
    <sheetView showOutlineSymbols="0" showWhiteSpace="0" zoomScaleNormal="100" workbookViewId="0"/>
  </sheetViews>
  <sheetFormatPr defaultColWidth="9.140625" defaultRowHeight="15"/>
  <cols>
    <col min="1" max="1" width="1.85546875" style="3" customWidth="1"/>
    <col min="2" max="2" width="3.5703125" style="6" customWidth="1"/>
    <col min="3" max="3" width="65.5703125" style="99" customWidth="1"/>
    <col min="4" max="4" width="27.5703125" style="99" bestFit="1" customWidth="1"/>
    <col min="5" max="5" width="3.5703125" style="99" customWidth="1"/>
    <col min="6" max="6" width="25.140625" style="99" customWidth="1"/>
    <col min="7" max="7" width="2.28515625" style="6" customWidth="1"/>
    <col min="8" max="8" width="2" style="3" customWidth="1"/>
    <col min="9" max="9" width="16.7109375" style="3" customWidth="1"/>
    <col min="10" max="10" width="1.85546875" style="3" customWidth="1"/>
    <col min="11" max="11" width="20.7109375" style="3" customWidth="1"/>
    <col min="12" max="12" width="2.28515625" style="3" customWidth="1"/>
    <col min="13" max="16384" width="9.140625" style="3"/>
  </cols>
  <sheetData>
    <row r="1" spans="3:11" ht="52.5" customHeight="1">
      <c r="C1" s="265" t="s">
        <v>171</v>
      </c>
      <c r="D1" s="177"/>
      <c r="E1" s="177"/>
      <c r="F1" s="177"/>
    </row>
    <row r="2" spans="3:11" ht="43.5" customHeight="1">
      <c r="C2" s="307" t="s">
        <v>100</v>
      </c>
      <c r="D2" s="177"/>
      <c r="E2" s="177"/>
      <c r="F2" s="177"/>
    </row>
    <row r="3" spans="3:11" ht="30.75" customHeight="1">
      <c r="C3" s="158"/>
      <c r="D3" s="103" t="s">
        <v>104</v>
      </c>
      <c r="F3" s="166" t="s">
        <v>217</v>
      </c>
      <c r="I3" s="51" t="s">
        <v>101</v>
      </c>
      <c r="K3" s="51" t="s">
        <v>211</v>
      </c>
    </row>
    <row r="4" spans="3:11" ht="30" customHeight="1">
      <c r="C4" s="9" t="s">
        <v>38</v>
      </c>
      <c r="D4" s="5"/>
      <c r="I4" s="21"/>
    </row>
    <row r="5" spans="3:11" ht="15" customHeight="1">
      <c r="C5" s="274" t="s">
        <v>145</v>
      </c>
      <c r="D5" s="11"/>
      <c r="F5" s="6"/>
      <c r="I5" s="213"/>
    </row>
    <row r="6" spans="3:11" ht="15" customHeight="1">
      <c r="C6" s="182" t="s">
        <v>206</v>
      </c>
      <c r="D6" s="113" t="s">
        <v>267</v>
      </c>
      <c r="E6" s="269"/>
      <c r="F6" s="159"/>
      <c r="I6" s="213" t="s">
        <v>205</v>
      </c>
      <c r="K6" s="262" t="s">
        <v>212</v>
      </c>
    </row>
    <row r="7" spans="3:11" ht="15" customHeight="1">
      <c r="C7" s="77" t="s">
        <v>39</v>
      </c>
      <c r="D7" s="305" t="s">
        <v>267</v>
      </c>
      <c r="E7" s="115"/>
      <c r="F7" s="160"/>
      <c r="I7" s="213" t="s">
        <v>166</v>
      </c>
      <c r="K7" s="262" t="s">
        <v>212</v>
      </c>
    </row>
    <row r="8" spans="3:11" ht="15" customHeight="1">
      <c r="C8" s="77" t="s">
        <v>40</v>
      </c>
      <c r="D8" s="305" t="s">
        <v>267</v>
      </c>
      <c r="E8" s="115"/>
      <c r="F8" s="160"/>
      <c r="I8" s="213" t="s">
        <v>166</v>
      </c>
      <c r="K8" s="262" t="s">
        <v>212</v>
      </c>
    </row>
    <row r="9" spans="3:11" ht="15" customHeight="1">
      <c r="C9" s="78" t="s">
        <v>41</v>
      </c>
      <c r="D9" s="114" t="s">
        <v>267</v>
      </c>
      <c r="E9" s="194"/>
      <c r="F9" s="161"/>
      <c r="I9" s="213" t="s">
        <v>166</v>
      </c>
      <c r="K9" s="262" t="s">
        <v>212</v>
      </c>
    </row>
    <row r="10" spans="3:11" ht="15" customHeight="1">
      <c r="C10" s="274" t="s">
        <v>144</v>
      </c>
      <c r="D10" s="103"/>
      <c r="F10" s="5"/>
      <c r="I10" s="21"/>
    </row>
    <row r="11" spans="3:11" ht="15" customHeight="1">
      <c r="C11" s="182" t="s">
        <v>206</v>
      </c>
      <c r="D11" s="113" t="s">
        <v>267</v>
      </c>
      <c r="E11" s="269"/>
      <c r="F11" s="159"/>
      <c r="I11" s="213" t="s">
        <v>205</v>
      </c>
      <c r="K11" s="262" t="s">
        <v>212</v>
      </c>
    </row>
    <row r="12" spans="3:11" ht="15" customHeight="1">
      <c r="C12" s="77" t="s">
        <v>39</v>
      </c>
      <c r="D12" s="305" t="s">
        <v>267</v>
      </c>
      <c r="E12" s="115"/>
      <c r="F12" s="160"/>
      <c r="I12" s="213" t="s">
        <v>166</v>
      </c>
      <c r="K12" s="262" t="s">
        <v>212</v>
      </c>
    </row>
    <row r="13" spans="3:11" ht="15" customHeight="1">
      <c r="C13" s="77" t="s">
        <v>40</v>
      </c>
      <c r="D13" s="305" t="s">
        <v>267</v>
      </c>
      <c r="E13" s="115"/>
      <c r="F13" s="160"/>
      <c r="I13" s="213" t="s">
        <v>166</v>
      </c>
      <c r="K13" s="262" t="s">
        <v>212</v>
      </c>
    </row>
    <row r="14" spans="3:11" ht="15" customHeight="1">
      <c r="C14" s="78" t="s">
        <v>41</v>
      </c>
      <c r="D14" s="114" t="s">
        <v>267</v>
      </c>
      <c r="E14" s="194"/>
      <c r="F14" s="161"/>
      <c r="I14" s="213" t="s">
        <v>166</v>
      </c>
      <c r="K14" s="262" t="s">
        <v>212</v>
      </c>
    </row>
    <row r="15" spans="3:11" ht="15" customHeight="1">
      <c r="C15" s="274" t="s">
        <v>143</v>
      </c>
      <c r="D15" s="103"/>
      <c r="F15" s="5"/>
      <c r="I15" s="21"/>
    </row>
    <row r="16" spans="3:11" ht="15" customHeight="1">
      <c r="C16" s="182" t="s">
        <v>206</v>
      </c>
      <c r="D16" s="113" t="s">
        <v>267</v>
      </c>
      <c r="E16" s="269"/>
      <c r="F16" s="159"/>
      <c r="I16" s="213" t="s">
        <v>205</v>
      </c>
      <c r="K16" s="262" t="s">
        <v>212</v>
      </c>
    </row>
    <row r="17" spans="3:11" ht="15" customHeight="1">
      <c r="C17" s="77" t="s">
        <v>39</v>
      </c>
      <c r="D17" s="305" t="s">
        <v>267</v>
      </c>
      <c r="E17" s="115"/>
      <c r="F17" s="160"/>
      <c r="I17" s="213" t="s">
        <v>166</v>
      </c>
      <c r="K17" s="262" t="s">
        <v>212</v>
      </c>
    </row>
    <row r="18" spans="3:11" ht="15" customHeight="1">
      <c r="C18" s="77" t="s">
        <v>40</v>
      </c>
      <c r="D18" s="305" t="s">
        <v>267</v>
      </c>
      <c r="E18" s="115"/>
      <c r="F18" s="160"/>
      <c r="I18" s="213" t="s">
        <v>166</v>
      </c>
      <c r="K18" s="262" t="s">
        <v>212</v>
      </c>
    </row>
    <row r="19" spans="3:11" ht="15" customHeight="1">
      <c r="C19" s="78" t="s">
        <v>41</v>
      </c>
      <c r="D19" s="114" t="s">
        <v>267</v>
      </c>
      <c r="E19" s="194"/>
      <c r="F19" s="161"/>
      <c r="I19" s="213" t="s">
        <v>166</v>
      </c>
      <c r="K19" s="262" t="s">
        <v>212</v>
      </c>
    </row>
    <row r="20" spans="3:11" ht="15" customHeight="1">
      <c r="C20" s="274" t="s">
        <v>142</v>
      </c>
      <c r="D20" s="103"/>
      <c r="F20" s="5"/>
      <c r="I20" s="21"/>
    </row>
    <row r="21" spans="3:11" ht="15" customHeight="1">
      <c r="C21" s="182" t="s">
        <v>206</v>
      </c>
      <c r="D21" s="113" t="s">
        <v>267</v>
      </c>
      <c r="E21" s="269"/>
      <c r="F21" s="159"/>
      <c r="I21" s="213" t="s">
        <v>205</v>
      </c>
      <c r="K21" s="262" t="s">
        <v>212</v>
      </c>
    </row>
    <row r="22" spans="3:11" ht="15" customHeight="1">
      <c r="C22" s="77" t="s">
        <v>39</v>
      </c>
      <c r="D22" s="305" t="s">
        <v>267</v>
      </c>
      <c r="E22" s="115"/>
      <c r="F22" s="160"/>
      <c r="I22" s="213" t="s">
        <v>166</v>
      </c>
      <c r="K22" s="262" t="s">
        <v>212</v>
      </c>
    </row>
    <row r="23" spans="3:11" ht="15" customHeight="1">
      <c r="C23" s="77" t="s">
        <v>40</v>
      </c>
      <c r="D23" s="305" t="s">
        <v>267</v>
      </c>
      <c r="E23" s="115"/>
      <c r="F23" s="160"/>
      <c r="I23" s="213" t="s">
        <v>166</v>
      </c>
      <c r="K23" s="262" t="s">
        <v>212</v>
      </c>
    </row>
    <row r="24" spans="3:11" ht="15" customHeight="1">
      <c r="C24" s="78" t="s">
        <v>41</v>
      </c>
      <c r="D24" s="114" t="s">
        <v>267</v>
      </c>
      <c r="E24" s="194"/>
      <c r="F24" s="161"/>
      <c r="I24" s="213" t="s">
        <v>166</v>
      </c>
      <c r="K24" s="262" t="s">
        <v>212</v>
      </c>
    </row>
    <row r="25" spans="3:11" ht="15" customHeight="1">
      <c r="C25" s="274" t="s">
        <v>141</v>
      </c>
      <c r="D25" s="103"/>
      <c r="F25" s="5"/>
      <c r="I25" s="21"/>
    </row>
    <row r="26" spans="3:11" ht="15" customHeight="1">
      <c r="C26" s="182" t="s">
        <v>206</v>
      </c>
      <c r="D26" s="113" t="s">
        <v>267</v>
      </c>
      <c r="E26" s="269"/>
      <c r="F26" s="159"/>
      <c r="I26" s="213" t="s">
        <v>205</v>
      </c>
      <c r="K26" s="262" t="s">
        <v>212</v>
      </c>
    </row>
    <row r="27" spans="3:11" ht="15" customHeight="1">
      <c r="C27" s="77" t="s">
        <v>39</v>
      </c>
      <c r="D27" s="305" t="s">
        <v>267</v>
      </c>
      <c r="E27" s="115"/>
      <c r="F27" s="160"/>
      <c r="I27" s="213" t="s">
        <v>166</v>
      </c>
      <c r="K27" s="262" t="s">
        <v>212</v>
      </c>
    </row>
    <row r="28" spans="3:11" ht="15" customHeight="1">
      <c r="C28" s="77" t="s">
        <v>40</v>
      </c>
      <c r="D28" s="305" t="s">
        <v>267</v>
      </c>
      <c r="E28" s="115"/>
      <c r="F28" s="160"/>
      <c r="I28" s="213" t="s">
        <v>166</v>
      </c>
      <c r="K28" s="262" t="s">
        <v>212</v>
      </c>
    </row>
    <row r="29" spans="3:11" ht="15" customHeight="1">
      <c r="C29" s="78" t="s">
        <v>41</v>
      </c>
      <c r="D29" s="114" t="s">
        <v>267</v>
      </c>
      <c r="E29" s="194"/>
      <c r="F29" s="161"/>
      <c r="I29" s="213" t="s">
        <v>166</v>
      </c>
      <c r="K29" s="262" t="s">
        <v>212</v>
      </c>
    </row>
    <row r="30" spans="3:11" ht="15" customHeight="1">
      <c r="C30" s="274" t="s">
        <v>140</v>
      </c>
      <c r="D30" s="103"/>
      <c r="F30" s="5"/>
      <c r="I30" s="21"/>
    </row>
    <row r="31" spans="3:11" ht="15" customHeight="1">
      <c r="C31" s="182" t="s">
        <v>206</v>
      </c>
      <c r="D31" s="113" t="s">
        <v>267</v>
      </c>
      <c r="E31" s="269"/>
      <c r="F31" s="159"/>
      <c r="I31" s="213" t="s">
        <v>205</v>
      </c>
      <c r="K31" s="262" t="s">
        <v>212</v>
      </c>
    </row>
    <row r="32" spans="3:11" ht="15" customHeight="1">
      <c r="C32" s="77" t="s">
        <v>39</v>
      </c>
      <c r="D32" s="305" t="s">
        <v>267</v>
      </c>
      <c r="E32" s="115"/>
      <c r="F32" s="160"/>
      <c r="I32" s="213" t="s">
        <v>166</v>
      </c>
      <c r="K32" s="262" t="s">
        <v>212</v>
      </c>
    </row>
    <row r="33" spans="3:11" ht="15" customHeight="1">
      <c r="C33" s="77" t="s">
        <v>40</v>
      </c>
      <c r="D33" s="305" t="s">
        <v>267</v>
      </c>
      <c r="E33" s="115"/>
      <c r="F33" s="160"/>
      <c r="I33" s="213" t="s">
        <v>166</v>
      </c>
      <c r="K33" s="262" t="s">
        <v>212</v>
      </c>
    </row>
    <row r="34" spans="3:11" ht="15" customHeight="1">
      <c r="C34" s="78" t="s">
        <v>41</v>
      </c>
      <c r="D34" s="114" t="s">
        <v>267</v>
      </c>
      <c r="E34" s="194"/>
      <c r="F34" s="161"/>
      <c r="I34" s="213" t="s">
        <v>166</v>
      </c>
      <c r="K34" s="262" t="s">
        <v>212</v>
      </c>
    </row>
    <row r="35" spans="3:11" ht="15" customHeight="1">
      <c r="C35" s="274" t="s">
        <v>139</v>
      </c>
      <c r="D35" s="103"/>
      <c r="F35" s="158"/>
      <c r="I35" s="21"/>
    </row>
    <row r="36" spans="3:11" ht="15" customHeight="1">
      <c r="C36" s="182" t="s">
        <v>206</v>
      </c>
      <c r="D36" s="113" t="s">
        <v>267</v>
      </c>
      <c r="E36" s="269"/>
      <c r="F36" s="159"/>
      <c r="I36" s="213" t="s">
        <v>205</v>
      </c>
      <c r="K36" s="262" t="s">
        <v>212</v>
      </c>
    </row>
    <row r="37" spans="3:11" ht="15" customHeight="1">
      <c r="C37" s="77" t="s">
        <v>39</v>
      </c>
      <c r="D37" s="305" t="s">
        <v>267</v>
      </c>
      <c r="E37" s="115"/>
      <c r="F37" s="160"/>
      <c r="I37" s="213" t="s">
        <v>166</v>
      </c>
      <c r="K37" s="262" t="s">
        <v>212</v>
      </c>
    </row>
    <row r="38" spans="3:11" ht="15" customHeight="1">
      <c r="C38" s="77" t="s">
        <v>40</v>
      </c>
      <c r="D38" s="305" t="s">
        <v>267</v>
      </c>
      <c r="E38" s="115"/>
      <c r="F38" s="160"/>
      <c r="I38" s="213" t="s">
        <v>166</v>
      </c>
      <c r="K38" s="262" t="s">
        <v>212</v>
      </c>
    </row>
    <row r="39" spans="3:11" ht="15" customHeight="1">
      <c r="C39" s="78" t="s">
        <v>41</v>
      </c>
      <c r="D39" s="114" t="s">
        <v>267</v>
      </c>
      <c r="E39" s="194"/>
      <c r="F39" s="161"/>
      <c r="I39" s="213" t="s">
        <v>166</v>
      </c>
      <c r="K39" s="262" t="s">
        <v>212</v>
      </c>
    </row>
    <row r="40" spans="3:11" ht="15" customHeight="1">
      <c r="C40" s="274" t="s">
        <v>138</v>
      </c>
      <c r="D40" s="103"/>
      <c r="F40" s="5"/>
      <c r="I40" s="21"/>
    </row>
    <row r="41" spans="3:11" ht="15" customHeight="1">
      <c r="C41" s="182" t="s">
        <v>206</v>
      </c>
      <c r="D41" s="113" t="s">
        <v>267</v>
      </c>
      <c r="E41" s="269"/>
      <c r="F41" s="159"/>
      <c r="I41" s="213" t="s">
        <v>205</v>
      </c>
      <c r="K41" s="262" t="s">
        <v>212</v>
      </c>
    </row>
    <row r="42" spans="3:11" ht="15" customHeight="1">
      <c r="C42" s="77" t="s">
        <v>39</v>
      </c>
      <c r="D42" s="305" t="s">
        <v>267</v>
      </c>
      <c r="E42" s="115"/>
      <c r="F42" s="160"/>
      <c r="I42" s="213" t="s">
        <v>166</v>
      </c>
      <c r="K42" s="262" t="s">
        <v>212</v>
      </c>
    </row>
    <row r="43" spans="3:11" ht="15" customHeight="1">
      <c r="C43" s="77" t="s">
        <v>40</v>
      </c>
      <c r="D43" s="305" t="s">
        <v>267</v>
      </c>
      <c r="E43" s="115"/>
      <c r="F43" s="160"/>
      <c r="I43" s="213" t="s">
        <v>166</v>
      </c>
      <c r="K43" s="262" t="s">
        <v>212</v>
      </c>
    </row>
    <row r="44" spans="3:11" ht="15" customHeight="1">
      <c r="C44" s="78" t="s">
        <v>41</v>
      </c>
      <c r="D44" s="114" t="s">
        <v>267</v>
      </c>
      <c r="E44" s="194"/>
      <c r="F44" s="161"/>
      <c r="I44" s="213" t="s">
        <v>166</v>
      </c>
      <c r="K44" s="262" t="s">
        <v>212</v>
      </c>
    </row>
    <row r="45" spans="3:11" ht="15" customHeight="1">
      <c r="C45" s="274" t="s">
        <v>137</v>
      </c>
      <c r="D45" s="103"/>
      <c r="F45" s="5"/>
      <c r="I45" s="21"/>
    </row>
    <row r="46" spans="3:11" ht="15" customHeight="1">
      <c r="C46" s="182" t="s">
        <v>206</v>
      </c>
      <c r="D46" s="113" t="s">
        <v>267</v>
      </c>
      <c r="E46" s="269"/>
      <c r="F46" s="159"/>
      <c r="I46" s="213" t="s">
        <v>205</v>
      </c>
      <c r="K46" s="262" t="s">
        <v>212</v>
      </c>
    </row>
    <row r="47" spans="3:11" ht="15" customHeight="1">
      <c r="C47" s="78" t="s">
        <v>39</v>
      </c>
      <c r="D47" s="114" t="s">
        <v>267</v>
      </c>
      <c r="E47" s="194"/>
      <c r="F47" s="161"/>
      <c r="I47" s="213" t="s">
        <v>166</v>
      </c>
      <c r="K47" s="262" t="s">
        <v>212</v>
      </c>
    </row>
    <row r="48" spans="3:11" ht="15" customHeight="1">
      <c r="C48" s="274" t="s">
        <v>136</v>
      </c>
      <c r="D48" s="103"/>
      <c r="F48" s="5"/>
      <c r="I48" s="21"/>
    </row>
    <row r="49" spans="3:11" ht="15" customHeight="1">
      <c r="C49" s="182" t="s">
        <v>206</v>
      </c>
      <c r="D49" s="113" t="s">
        <v>267</v>
      </c>
      <c r="E49" s="269"/>
      <c r="F49" s="159"/>
      <c r="I49" s="213" t="s">
        <v>205</v>
      </c>
      <c r="K49" s="262" t="s">
        <v>212</v>
      </c>
    </row>
    <row r="50" spans="3:11" ht="15" customHeight="1">
      <c r="C50" s="78" t="s">
        <v>39</v>
      </c>
      <c r="D50" s="114" t="s">
        <v>267</v>
      </c>
      <c r="E50" s="194"/>
      <c r="F50" s="161"/>
      <c r="I50" s="213" t="s">
        <v>166</v>
      </c>
      <c r="K50" s="262" t="s">
        <v>212</v>
      </c>
    </row>
    <row r="51" spans="3:11">
      <c r="C51" s="274" t="s">
        <v>244</v>
      </c>
      <c r="D51" s="103"/>
      <c r="F51" s="5"/>
    </row>
    <row r="52" spans="3:11">
      <c r="C52" s="182" t="s">
        <v>39</v>
      </c>
      <c r="D52" s="297" t="s">
        <v>46</v>
      </c>
      <c r="E52" s="98"/>
      <c r="F52" s="159"/>
      <c r="I52" s="225" t="s">
        <v>166</v>
      </c>
      <c r="K52" s="262" t="s">
        <v>212</v>
      </c>
    </row>
    <row r="53" spans="3:11">
      <c r="C53" s="77" t="s">
        <v>40</v>
      </c>
      <c r="D53" s="298" t="s">
        <v>46</v>
      </c>
      <c r="E53" s="6"/>
      <c r="F53" s="160"/>
      <c r="I53" s="225" t="s">
        <v>166</v>
      </c>
      <c r="K53" s="262" t="s">
        <v>212</v>
      </c>
    </row>
    <row r="54" spans="3:11">
      <c r="C54" s="77" t="s">
        <v>41</v>
      </c>
      <c r="D54" s="298" t="s">
        <v>46</v>
      </c>
      <c r="E54" s="6"/>
      <c r="F54" s="160"/>
      <c r="I54" s="225" t="s">
        <v>166</v>
      </c>
      <c r="K54" s="262" t="s">
        <v>212</v>
      </c>
    </row>
    <row r="55" spans="3:11">
      <c r="C55" s="78" t="s">
        <v>42</v>
      </c>
      <c r="D55" s="299" t="s">
        <v>46</v>
      </c>
      <c r="E55" s="112"/>
      <c r="F55" s="161"/>
      <c r="I55" s="225" t="s">
        <v>166</v>
      </c>
      <c r="K55" s="262" t="s">
        <v>212</v>
      </c>
    </row>
    <row r="56" spans="3:11" ht="15" customHeight="1">
      <c r="F56" s="158"/>
      <c r="I56" s="21"/>
    </row>
    <row r="57" spans="3:11" ht="26.25" customHeight="1">
      <c r="C57" s="162" t="s">
        <v>43</v>
      </c>
      <c r="D57" s="183"/>
      <c r="I57" s="21"/>
    </row>
    <row r="58" spans="3:11" ht="15" customHeight="1">
      <c r="C58" s="409" t="s">
        <v>629</v>
      </c>
      <c r="D58" s="164" t="s">
        <v>46</v>
      </c>
      <c r="E58" s="269"/>
      <c r="F58" s="185"/>
      <c r="I58" s="52" t="s">
        <v>181</v>
      </c>
      <c r="K58" s="262" t="s">
        <v>212</v>
      </c>
    </row>
    <row r="59" spans="3:11" ht="15" customHeight="1">
      <c r="C59" s="410" t="s">
        <v>629</v>
      </c>
      <c r="D59" s="163" t="s">
        <v>46</v>
      </c>
      <c r="E59" s="115"/>
      <c r="F59" s="186"/>
      <c r="I59" s="52" t="s">
        <v>181</v>
      </c>
      <c r="K59" s="262" t="s">
        <v>212</v>
      </c>
    </row>
    <row r="60" spans="3:11" ht="15" customHeight="1">
      <c r="C60" s="410" t="s">
        <v>629</v>
      </c>
      <c r="D60" s="163" t="s">
        <v>46</v>
      </c>
      <c r="E60" s="115"/>
      <c r="F60" s="186"/>
      <c r="I60" s="52" t="s">
        <v>181</v>
      </c>
      <c r="K60" s="262" t="s">
        <v>212</v>
      </c>
    </row>
    <row r="61" spans="3:11" ht="15" customHeight="1">
      <c r="C61" s="394" t="s">
        <v>146</v>
      </c>
      <c r="D61" s="165"/>
      <c r="E61" s="165"/>
      <c r="F61" s="459"/>
      <c r="I61" s="52"/>
      <c r="J61" s="52"/>
      <c r="K61" s="52"/>
    </row>
    <row r="62" spans="3:11" ht="15" customHeight="1">
      <c r="C62" s="187"/>
      <c r="D62" s="187"/>
      <c r="F62" s="158"/>
      <c r="I62" s="21"/>
    </row>
    <row r="63" spans="3:11" ht="26.25" customHeight="1">
      <c r="C63" s="162" t="s">
        <v>45</v>
      </c>
      <c r="D63" s="183"/>
      <c r="I63" s="21"/>
    </row>
    <row r="64" spans="3:11" ht="15" customHeight="1">
      <c r="C64" s="409" t="s">
        <v>629</v>
      </c>
      <c r="D64" s="164" t="s">
        <v>46</v>
      </c>
      <c r="E64" s="269"/>
      <c r="F64" s="185"/>
      <c r="I64" s="52" t="s">
        <v>182</v>
      </c>
      <c r="K64" s="262" t="s">
        <v>212</v>
      </c>
    </row>
    <row r="65" spans="3:11" ht="15" customHeight="1">
      <c r="C65" s="410" t="s">
        <v>629</v>
      </c>
      <c r="D65" s="163" t="s">
        <v>46</v>
      </c>
      <c r="E65" s="115"/>
      <c r="F65" s="186"/>
      <c r="I65" s="52" t="s">
        <v>182</v>
      </c>
      <c r="K65" s="262" t="s">
        <v>212</v>
      </c>
    </row>
    <row r="66" spans="3:11" ht="15" customHeight="1">
      <c r="C66" s="410" t="s">
        <v>629</v>
      </c>
      <c r="D66" s="163" t="s">
        <v>46</v>
      </c>
      <c r="E66" s="115"/>
      <c r="F66" s="186"/>
      <c r="I66" s="52" t="s">
        <v>182</v>
      </c>
      <c r="K66" s="262" t="s">
        <v>212</v>
      </c>
    </row>
    <row r="67" spans="3:11" ht="15" customHeight="1">
      <c r="C67" s="394" t="s">
        <v>146</v>
      </c>
      <c r="D67" s="165"/>
      <c r="E67" s="165"/>
      <c r="F67" s="459"/>
      <c r="I67" s="52"/>
      <c r="J67" s="52"/>
      <c r="K67" s="52"/>
    </row>
    <row r="68" spans="3:11" ht="15" customHeight="1">
      <c r="C68" s="115"/>
      <c r="D68" s="188"/>
      <c r="E68" s="115"/>
      <c r="F68" s="115"/>
      <c r="I68" s="21"/>
    </row>
    <row r="69" spans="3:11" ht="30" customHeight="1">
      <c r="C69" s="162" t="s">
        <v>194</v>
      </c>
      <c r="D69" s="184"/>
      <c r="I69" s="21"/>
    </row>
    <row r="70" spans="3:11" ht="15" customHeight="1">
      <c r="C70" s="196" t="s">
        <v>158</v>
      </c>
      <c r="D70" s="103"/>
      <c r="F70" s="167"/>
      <c r="I70" s="21"/>
    </row>
    <row r="71" spans="3:11" ht="15" customHeight="1">
      <c r="C71" s="178" t="s">
        <v>380</v>
      </c>
      <c r="D71" s="164" t="s">
        <v>293</v>
      </c>
      <c r="E71" s="269"/>
      <c r="F71" s="190"/>
      <c r="I71" s="52" t="s">
        <v>184</v>
      </c>
      <c r="K71" s="262" t="s">
        <v>212</v>
      </c>
    </row>
    <row r="72" spans="3:11" ht="15" customHeight="1">
      <c r="C72" s="179" t="s">
        <v>48</v>
      </c>
      <c r="D72" s="163" t="s">
        <v>293</v>
      </c>
      <c r="E72" s="115"/>
      <c r="F72" s="191"/>
      <c r="I72" s="52" t="s">
        <v>184</v>
      </c>
      <c r="K72" s="262" t="s">
        <v>212</v>
      </c>
    </row>
    <row r="73" spans="3:11" ht="15" customHeight="1">
      <c r="C73" s="179" t="s">
        <v>381</v>
      </c>
      <c r="D73" s="163" t="s">
        <v>293</v>
      </c>
      <c r="E73" s="115"/>
      <c r="F73" s="191"/>
      <c r="I73" s="52" t="s">
        <v>184</v>
      </c>
      <c r="K73" s="262" t="s">
        <v>212</v>
      </c>
    </row>
    <row r="74" spans="3:11" ht="15" customHeight="1">
      <c r="C74" s="179" t="s">
        <v>50</v>
      </c>
      <c r="D74" s="163" t="s">
        <v>293</v>
      </c>
      <c r="E74" s="115"/>
      <c r="F74" s="191"/>
      <c r="I74" s="52" t="s">
        <v>184</v>
      </c>
      <c r="K74" s="262" t="s">
        <v>212</v>
      </c>
    </row>
    <row r="75" spans="3:11" ht="15" customHeight="1">
      <c r="C75" s="179" t="s">
        <v>51</v>
      </c>
      <c r="D75" s="303" t="s">
        <v>294</v>
      </c>
      <c r="E75" s="115"/>
      <c r="F75" s="191"/>
      <c r="I75" s="52" t="s">
        <v>184</v>
      </c>
      <c r="K75" s="262" t="s">
        <v>212</v>
      </c>
    </row>
    <row r="76" spans="3:11" ht="15" customHeight="1">
      <c r="C76" s="179" t="s">
        <v>52</v>
      </c>
      <c r="D76" s="303" t="s">
        <v>294</v>
      </c>
      <c r="E76" s="115"/>
      <c r="F76" s="191"/>
      <c r="I76" s="52" t="s">
        <v>184</v>
      </c>
      <c r="K76" s="262" t="s">
        <v>212</v>
      </c>
    </row>
    <row r="77" spans="3:11" ht="15" customHeight="1">
      <c r="C77" s="197" t="s">
        <v>53</v>
      </c>
      <c r="D77" s="198" t="s">
        <v>294</v>
      </c>
      <c r="E77" s="194"/>
      <c r="F77" s="193"/>
      <c r="I77" s="52" t="s">
        <v>184</v>
      </c>
      <c r="K77" s="262" t="s">
        <v>212</v>
      </c>
    </row>
    <row r="78" spans="3:11" ht="15" customHeight="1">
      <c r="C78" s="199" t="s">
        <v>159</v>
      </c>
      <c r="D78" s="11"/>
      <c r="F78" s="167"/>
      <c r="I78" s="21"/>
    </row>
    <row r="79" spans="3:11" ht="15" customHeight="1">
      <c r="C79" s="178" t="s">
        <v>47</v>
      </c>
      <c r="D79" s="164" t="s">
        <v>293</v>
      </c>
      <c r="E79" s="269"/>
      <c r="F79" s="190"/>
      <c r="I79" s="52" t="s">
        <v>184</v>
      </c>
      <c r="K79" s="262" t="s">
        <v>212</v>
      </c>
    </row>
    <row r="80" spans="3:11" ht="15" customHeight="1">
      <c r="C80" s="179" t="s">
        <v>48</v>
      </c>
      <c r="D80" s="163" t="s">
        <v>293</v>
      </c>
      <c r="E80" s="115"/>
      <c r="F80" s="191"/>
      <c r="I80" s="52" t="s">
        <v>184</v>
      </c>
      <c r="K80" s="262" t="s">
        <v>212</v>
      </c>
    </row>
    <row r="81" spans="3:11" ht="15" customHeight="1">
      <c r="C81" s="179" t="s">
        <v>49</v>
      </c>
      <c r="D81" s="163" t="s">
        <v>293</v>
      </c>
      <c r="E81" s="115"/>
      <c r="F81" s="191"/>
      <c r="I81" s="52" t="s">
        <v>184</v>
      </c>
      <c r="K81" s="262" t="s">
        <v>212</v>
      </c>
    </row>
    <row r="82" spans="3:11" ht="15" customHeight="1">
      <c r="C82" s="179" t="s">
        <v>50</v>
      </c>
      <c r="D82" s="163" t="s">
        <v>293</v>
      </c>
      <c r="E82" s="115"/>
      <c r="F82" s="191"/>
      <c r="I82" s="52" t="s">
        <v>184</v>
      </c>
      <c r="K82" s="262" t="s">
        <v>212</v>
      </c>
    </row>
    <row r="83" spans="3:11" ht="15" customHeight="1">
      <c r="C83" s="179" t="s">
        <v>51</v>
      </c>
      <c r="D83" s="303" t="s">
        <v>294</v>
      </c>
      <c r="E83" s="115"/>
      <c r="F83" s="191"/>
      <c r="I83" s="52" t="s">
        <v>184</v>
      </c>
      <c r="K83" s="262" t="s">
        <v>212</v>
      </c>
    </row>
    <row r="84" spans="3:11" ht="15" customHeight="1">
      <c r="C84" s="179" t="s">
        <v>52</v>
      </c>
      <c r="D84" s="303" t="s">
        <v>294</v>
      </c>
      <c r="E84" s="115"/>
      <c r="F84" s="191"/>
      <c r="I84" s="52" t="s">
        <v>184</v>
      </c>
      <c r="K84" s="262" t="s">
        <v>212</v>
      </c>
    </row>
    <row r="85" spans="3:11" ht="15" customHeight="1">
      <c r="C85" s="197" t="s">
        <v>53</v>
      </c>
      <c r="D85" s="198" t="s">
        <v>294</v>
      </c>
      <c r="E85" s="194"/>
      <c r="F85" s="193"/>
      <c r="I85" s="52" t="s">
        <v>184</v>
      </c>
      <c r="K85" s="262" t="s">
        <v>212</v>
      </c>
    </row>
    <row r="86" spans="3:11" ht="15" customHeight="1">
      <c r="I86" s="21"/>
    </row>
    <row r="87" spans="3:11" ht="26.25">
      <c r="C87" s="201" t="s">
        <v>195</v>
      </c>
      <c r="D87" s="162"/>
      <c r="I87" s="21"/>
    </row>
    <row r="88" spans="3:11">
      <c r="C88" s="200" t="s">
        <v>147</v>
      </c>
      <c r="D88" s="116"/>
      <c r="F88" s="116"/>
      <c r="G88" s="116"/>
      <c r="I88" s="21"/>
    </row>
    <row r="89" spans="3:11">
      <c r="C89" s="182" t="s">
        <v>56</v>
      </c>
      <c r="D89" s="195" t="s">
        <v>294</v>
      </c>
      <c r="E89" s="269"/>
      <c r="F89" s="190"/>
      <c r="I89" s="90" t="s">
        <v>185</v>
      </c>
      <c r="K89" s="262" t="s">
        <v>212</v>
      </c>
    </row>
    <row r="90" spans="3:11">
      <c r="C90" s="77" t="s">
        <v>57</v>
      </c>
      <c r="D90" s="304" t="s">
        <v>294</v>
      </c>
      <c r="E90" s="115"/>
      <c r="F90" s="191"/>
      <c r="I90" s="90" t="s">
        <v>185</v>
      </c>
      <c r="K90" s="262" t="s">
        <v>212</v>
      </c>
    </row>
    <row r="91" spans="3:11">
      <c r="C91" s="77" t="s">
        <v>58</v>
      </c>
      <c r="D91" s="304" t="s">
        <v>294</v>
      </c>
      <c r="E91" s="115"/>
      <c r="F91" s="191"/>
      <c r="I91" s="90" t="s">
        <v>185</v>
      </c>
      <c r="K91" s="262" t="s">
        <v>212</v>
      </c>
    </row>
    <row r="92" spans="3:11">
      <c r="C92" s="77" t="s">
        <v>59</v>
      </c>
      <c r="D92" s="304" t="s">
        <v>294</v>
      </c>
      <c r="E92" s="115"/>
      <c r="F92" s="191"/>
      <c r="I92" s="90" t="s">
        <v>185</v>
      </c>
      <c r="K92" s="262" t="s">
        <v>212</v>
      </c>
    </row>
    <row r="93" spans="3:11">
      <c r="C93" s="78" t="s">
        <v>60</v>
      </c>
      <c r="D93" s="181" t="s">
        <v>294</v>
      </c>
      <c r="E93" s="194"/>
      <c r="F93" s="193"/>
      <c r="I93" s="90" t="s">
        <v>185</v>
      </c>
      <c r="K93" s="262" t="s">
        <v>212</v>
      </c>
    </row>
    <row r="94" spans="3:11">
      <c r="C94" s="200" t="s">
        <v>148</v>
      </c>
      <c r="D94" s="8"/>
      <c r="F94" s="60"/>
      <c r="G94" s="60"/>
      <c r="I94" s="21"/>
    </row>
    <row r="95" spans="3:11">
      <c r="C95" s="182" t="s">
        <v>56</v>
      </c>
      <c r="D95" s="195" t="s">
        <v>294</v>
      </c>
      <c r="E95" s="269"/>
      <c r="F95" s="190"/>
      <c r="I95" s="90" t="s">
        <v>185</v>
      </c>
      <c r="K95" s="262" t="s">
        <v>212</v>
      </c>
    </row>
    <row r="96" spans="3:11">
      <c r="C96" s="77" t="s">
        <v>57</v>
      </c>
      <c r="D96" s="304" t="s">
        <v>294</v>
      </c>
      <c r="E96" s="115"/>
      <c r="F96" s="191"/>
      <c r="I96" s="90" t="s">
        <v>185</v>
      </c>
      <c r="K96" s="262" t="s">
        <v>212</v>
      </c>
    </row>
    <row r="97" spans="3:11">
      <c r="C97" s="77" t="s">
        <v>58</v>
      </c>
      <c r="D97" s="304" t="s">
        <v>294</v>
      </c>
      <c r="E97" s="115"/>
      <c r="F97" s="191"/>
      <c r="I97" s="90" t="s">
        <v>185</v>
      </c>
      <c r="K97" s="262" t="s">
        <v>212</v>
      </c>
    </row>
    <row r="98" spans="3:11">
      <c r="C98" s="77" t="s">
        <v>59</v>
      </c>
      <c r="D98" s="304" t="s">
        <v>294</v>
      </c>
      <c r="E98" s="115"/>
      <c r="F98" s="191"/>
      <c r="I98" s="90" t="s">
        <v>185</v>
      </c>
      <c r="K98" s="262" t="s">
        <v>212</v>
      </c>
    </row>
    <row r="99" spans="3:11">
      <c r="C99" s="78" t="s">
        <v>60</v>
      </c>
      <c r="D99" s="181" t="s">
        <v>294</v>
      </c>
      <c r="E99" s="194"/>
      <c r="F99" s="193"/>
      <c r="I99" s="90" t="s">
        <v>185</v>
      </c>
      <c r="K99" s="262" t="s">
        <v>212</v>
      </c>
    </row>
    <row r="100" spans="3:11" ht="17.25" customHeight="1">
      <c r="C100" s="200" t="s">
        <v>229</v>
      </c>
      <c r="D100" s="162"/>
      <c r="I100" s="21"/>
    </row>
    <row r="101" spans="3:11">
      <c r="C101" s="182" t="s">
        <v>56</v>
      </c>
      <c r="D101" s="195" t="s">
        <v>225</v>
      </c>
      <c r="E101" s="269"/>
      <c r="F101" s="190"/>
      <c r="I101" s="90" t="s">
        <v>185</v>
      </c>
      <c r="K101" s="262" t="s">
        <v>212</v>
      </c>
    </row>
    <row r="102" spans="3:11">
      <c r="C102" s="77" t="s">
        <v>57</v>
      </c>
      <c r="D102" s="180" t="s">
        <v>225</v>
      </c>
      <c r="E102" s="115"/>
      <c r="F102" s="191"/>
      <c r="I102" s="90" t="s">
        <v>185</v>
      </c>
      <c r="K102" s="262" t="s">
        <v>212</v>
      </c>
    </row>
    <row r="103" spans="3:11">
      <c r="C103" s="77" t="s">
        <v>58</v>
      </c>
      <c r="D103" s="180" t="s">
        <v>225</v>
      </c>
      <c r="E103" s="115"/>
      <c r="F103" s="191"/>
      <c r="I103" s="90" t="s">
        <v>185</v>
      </c>
      <c r="K103" s="262" t="s">
        <v>212</v>
      </c>
    </row>
    <row r="104" spans="3:11">
      <c r="C104" s="77" t="s">
        <v>59</v>
      </c>
      <c r="D104" s="180" t="s">
        <v>225</v>
      </c>
      <c r="E104" s="115"/>
      <c r="F104" s="191"/>
      <c r="I104" s="90" t="s">
        <v>185</v>
      </c>
      <c r="K104" s="262" t="s">
        <v>212</v>
      </c>
    </row>
    <row r="105" spans="3:11">
      <c r="C105" s="78" t="s">
        <v>60</v>
      </c>
      <c r="D105" s="181" t="s">
        <v>225</v>
      </c>
      <c r="E105" s="194"/>
      <c r="F105" s="193"/>
      <c r="I105" s="90" t="s">
        <v>185</v>
      </c>
      <c r="K105" s="262" t="s">
        <v>212</v>
      </c>
    </row>
    <row r="106" spans="3:11">
      <c r="I106" s="21"/>
    </row>
    <row r="107" spans="3:11" ht="15" customHeight="1">
      <c r="I107" s="21"/>
    </row>
    <row r="108" spans="3:11">
      <c r="I108" s="21"/>
    </row>
    <row r="109" spans="3:11">
      <c r="I109" s="21"/>
    </row>
  </sheetData>
  <pageMargins left="0.25" right="0.25" top="0.75" bottom="0.75" header="0.3" footer="0.3"/>
  <pageSetup paperSize="9" scale="53" fitToHeight="0" orientation="portrait" r:id="rId1"/>
  <rowBreaks count="1" manualBreakCount="1">
    <brk id="56" min="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DFB7-5B16-49FF-A1AD-E2185C112E54}">
  <sheetPr codeName="Sheet11">
    <pageSetUpPr fitToPage="1"/>
  </sheetPr>
  <dimension ref="A1:L13"/>
  <sheetViews>
    <sheetView showOutlineSymbols="0" showWhiteSpace="0" zoomScaleNormal="100" workbookViewId="0"/>
  </sheetViews>
  <sheetFormatPr defaultColWidth="9.140625" defaultRowHeight="15"/>
  <cols>
    <col min="1" max="1" width="1.85546875" style="202" customWidth="1"/>
    <col min="2" max="2" width="3.85546875" style="203" customWidth="1"/>
    <col min="3" max="3" width="146.5703125" style="203" bestFit="1" customWidth="1"/>
    <col min="4" max="4" width="9.42578125" style="203" customWidth="1"/>
    <col min="5" max="5" width="2.85546875" style="203" customWidth="1"/>
    <col min="6" max="6" width="13.28515625" style="203" customWidth="1"/>
    <col min="7" max="7" width="2.85546875" style="203" customWidth="1"/>
    <col min="8" max="8" width="2.85546875" style="202" customWidth="1"/>
    <col min="9" max="9" width="18.5703125" style="204" customWidth="1"/>
    <col min="10" max="10" width="2.7109375" style="202" customWidth="1"/>
    <col min="11" max="11" width="20.7109375" style="202" customWidth="1"/>
    <col min="12" max="16384" width="9.140625" style="202"/>
  </cols>
  <sheetData>
    <row r="1" spans="1:12" ht="44.45" customHeight="1">
      <c r="C1" s="265" t="s">
        <v>171</v>
      </c>
      <c r="D1" s="42"/>
      <c r="E1" s="42"/>
      <c r="F1" s="42"/>
    </row>
    <row r="2" spans="1:12" ht="32.25">
      <c r="C2" s="227" t="s">
        <v>203</v>
      </c>
      <c r="D2" s="205"/>
      <c r="F2" s="208"/>
    </row>
    <row r="3" spans="1:12" ht="35.25" customHeight="1">
      <c r="A3" s="204"/>
      <c r="I3" s="264" t="s">
        <v>101</v>
      </c>
      <c r="J3" s="270"/>
      <c r="K3" s="264" t="s">
        <v>211</v>
      </c>
    </row>
    <row r="4" spans="1:12" ht="26.25" customHeight="1">
      <c r="A4" s="204"/>
      <c r="C4" s="340" t="s">
        <v>625</v>
      </c>
      <c r="D4" s="341" t="s">
        <v>104</v>
      </c>
      <c r="F4" s="342" t="s">
        <v>297</v>
      </c>
      <c r="K4" s="49"/>
    </row>
    <row r="5" spans="1:12">
      <c r="A5" s="204"/>
      <c r="C5" s="351" t="s">
        <v>400</v>
      </c>
      <c r="D5" s="348" t="s">
        <v>98</v>
      </c>
      <c r="E5" s="206"/>
      <c r="F5" s="343"/>
      <c r="I5" s="204" t="s">
        <v>367</v>
      </c>
      <c r="K5" s="262"/>
    </row>
    <row r="6" spans="1:12">
      <c r="A6" s="204"/>
      <c r="C6" s="352" t="s">
        <v>404</v>
      </c>
      <c r="D6" s="349" t="s">
        <v>98</v>
      </c>
      <c r="E6" s="210"/>
      <c r="F6" s="211"/>
      <c r="I6" s="204" t="s">
        <v>367</v>
      </c>
      <c r="K6" s="262"/>
    </row>
    <row r="7" spans="1:12">
      <c r="A7" s="204"/>
      <c r="C7" s="352" t="s">
        <v>401</v>
      </c>
      <c r="D7" s="349" t="s">
        <v>98</v>
      </c>
      <c r="E7" s="210"/>
      <c r="F7" s="211"/>
      <c r="I7" s="204" t="s">
        <v>367</v>
      </c>
      <c r="K7" s="262"/>
    </row>
    <row r="8" spans="1:12">
      <c r="A8" s="204"/>
      <c r="C8" s="352" t="s">
        <v>402</v>
      </c>
      <c r="D8" s="349" t="s">
        <v>98</v>
      </c>
      <c r="E8" s="210"/>
      <c r="F8" s="211"/>
      <c r="I8" s="204" t="s">
        <v>367</v>
      </c>
      <c r="K8" s="262"/>
    </row>
    <row r="9" spans="1:12">
      <c r="A9" s="204"/>
      <c r="C9" s="352" t="s">
        <v>405</v>
      </c>
      <c r="D9" s="349" t="s">
        <v>98</v>
      </c>
      <c r="E9" s="210"/>
      <c r="F9" s="211"/>
      <c r="I9" s="204" t="s">
        <v>367</v>
      </c>
      <c r="K9" s="262"/>
    </row>
    <row r="10" spans="1:12">
      <c r="A10" s="204"/>
      <c r="C10" s="352" t="s">
        <v>406</v>
      </c>
      <c r="D10" s="349" t="s">
        <v>98</v>
      </c>
      <c r="E10" s="210"/>
      <c r="F10" s="211"/>
      <c r="I10" s="204" t="s">
        <v>367</v>
      </c>
      <c r="J10" s="204"/>
      <c r="K10" s="263"/>
      <c r="L10" s="204"/>
    </row>
    <row r="11" spans="1:12">
      <c r="A11" s="204"/>
      <c r="C11" s="352" t="s">
        <v>407</v>
      </c>
      <c r="D11" s="349" t="s">
        <v>98</v>
      </c>
      <c r="E11" s="210"/>
      <c r="F11" s="211"/>
      <c r="I11" s="204" t="s">
        <v>367</v>
      </c>
      <c r="K11" s="263"/>
    </row>
    <row r="12" spans="1:12">
      <c r="A12" s="204"/>
      <c r="C12" s="353" t="s">
        <v>408</v>
      </c>
      <c r="D12" s="350" t="s">
        <v>98</v>
      </c>
      <c r="E12" s="207"/>
      <c r="F12" s="212"/>
      <c r="I12" s="204" t="s">
        <v>367</v>
      </c>
      <c r="K12" s="263"/>
    </row>
    <row r="13" spans="1:12">
      <c r="A13" s="204"/>
    </row>
  </sheetData>
  <conditionalFormatting sqref="C11:C12">
    <cfRule type="expression" dxfId="1" priority="2">
      <formula>INDEX(dms_CF_3.6.5, MATCH(dms_TradingName,dms_CF_TradingName))="Y"</formula>
    </cfRule>
  </conditionalFormatting>
  <conditionalFormatting sqref="C5:C10">
    <cfRule type="expression" dxfId="0" priority="1">
      <formula>INDEX(dms_CF_3.6.5, MATCH(dms_TradingName,dms_CF_TradingName))="Y"</formula>
    </cfRule>
  </conditionalFormatting>
  <pageMargins left="0.25" right="0.25" top="0.75" bottom="0.75" header="0.3" footer="0.3"/>
  <pageSetup paperSize="9" scale="70" fitToHeight="0" orientation="portrait" r:id="rId1"/>
  <rowBreaks count="1" manualBreakCount="1">
    <brk id="31" min="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B1:K58"/>
  <sheetViews>
    <sheetView showOutlineSymbols="0" showWhiteSpace="0" workbookViewId="0"/>
  </sheetViews>
  <sheetFormatPr defaultColWidth="9.140625" defaultRowHeight="14.25"/>
  <cols>
    <col min="1" max="1" width="2.28515625" style="40" customWidth="1"/>
    <col min="2" max="2" width="41.5703125" style="40" customWidth="1"/>
    <col min="3" max="3" width="111.7109375" style="40" customWidth="1"/>
    <col min="4" max="4" width="100.7109375" style="40" customWidth="1"/>
    <col min="5" max="5" width="7.42578125" style="40" customWidth="1"/>
    <col min="6" max="6" width="27.85546875" style="40" customWidth="1"/>
    <col min="7" max="7" width="8" style="40" customWidth="1"/>
    <col min="8" max="8" width="30.5703125" style="40" customWidth="1"/>
    <col min="9" max="9" width="9.140625" style="40"/>
    <col min="10" max="10" width="22.85546875" style="40" customWidth="1"/>
    <col min="11" max="11" width="11.42578125" style="40" customWidth="1"/>
    <col min="12" max="12" width="26.85546875" style="40" customWidth="1"/>
    <col min="13" max="13" width="4.85546875" style="40" customWidth="1"/>
    <col min="14" max="14" width="25.42578125" style="40" customWidth="1"/>
    <col min="15" max="15" width="4.5703125" style="40" customWidth="1"/>
    <col min="16" max="16" width="22.28515625" style="40" customWidth="1"/>
    <col min="17" max="17" width="4.7109375" style="40" customWidth="1"/>
    <col min="18" max="18" width="22.28515625" style="40" customWidth="1"/>
    <col min="19" max="16384" width="9.140625" style="40"/>
  </cols>
  <sheetData>
    <row r="1" spans="2:10" s="38" customFormat="1" ht="54" customHeight="1">
      <c r="B1" s="445" t="s">
        <v>384</v>
      </c>
      <c r="C1" s="445"/>
    </row>
    <row r="2" spans="2:10" s="38" customFormat="1" ht="24" customHeight="1">
      <c r="B2" s="446" t="s">
        <v>54</v>
      </c>
      <c r="C2" s="447"/>
    </row>
    <row r="3" spans="2:10" s="38" customFormat="1" ht="69.95" customHeight="1">
      <c r="B3" s="448" t="s">
        <v>247</v>
      </c>
      <c r="C3" s="448"/>
    </row>
    <row r="4" spans="2:10" s="38" customFormat="1" ht="54" customHeight="1">
      <c r="B4" s="449" t="s">
        <v>171</v>
      </c>
      <c r="C4" s="449"/>
      <c r="D4" s="39"/>
      <c r="E4" s="39"/>
      <c r="F4" s="39"/>
      <c r="G4" s="39"/>
    </row>
    <row r="5" spans="2:10" s="38" customFormat="1" ht="27" customHeight="1">
      <c r="B5" s="444" t="s">
        <v>3</v>
      </c>
      <c r="C5" s="444"/>
      <c r="D5" s="37"/>
      <c r="E5" s="37"/>
      <c r="F5" s="37"/>
      <c r="G5" s="37"/>
    </row>
    <row r="6" spans="2:10" s="38" customFormat="1" ht="44.25" customHeight="1">
      <c r="B6" s="444" t="s">
        <v>542</v>
      </c>
      <c r="C6" s="444"/>
      <c r="D6" s="37"/>
      <c r="E6" s="37"/>
      <c r="F6" s="37"/>
      <c r="G6" s="37"/>
      <c r="H6" s="37"/>
      <c r="I6" s="37"/>
      <c r="J6" s="37"/>
    </row>
    <row r="7" spans="2:10" ht="10.5" customHeight="1"/>
    <row r="8" spans="2:10" s="38" customFormat="1" ht="136.5" customHeight="1">
      <c r="B8" s="444" t="s">
        <v>531</v>
      </c>
      <c r="C8" s="444"/>
      <c r="D8" s="256"/>
      <c r="E8" s="256"/>
      <c r="F8" s="256"/>
      <c r="G8" s="256"/>
      <c r="H8" s="256"/>
      <c r="I8" s="256"/>
      <c r="J8" s="256"/>
    </row>
    <row r="9" spans="2:10" ht="21.95" customHeight="1">
      <c r="D9" s="37"/>
      <c r="E9" s="37"/>
      <c r="F9" s="37"/>
      <c r="G9" s="37"/>
      <c r="H9" s="37"/>
      <c r="I9" s="37"/>
      <c r="J9" s="37"/>
    </row>
    <row r="10" spans="2:10" ht="18.75">
      <c r="B10" s="242"/>
      <c r="C10" s="242"/>
    </row>
    <row r="18" spans="2:11" ht="15">
      <c r="D18" s="290"/>
      <c r="E18" s="27"/>
      <c r="F18" s="27"/>
      <c r="K18" s="6"/>
    </row>
    <row r="19" spans="2:11" ht="15">
      <c r="D19" s="38"/>
      <c r="E19" s="38"/>
      <c r="F19" s="38"/>
      <c r="K19" s="6"/>
    </row>
    <row r="20" spans="2:11" ht="15">
      <c r="B20" s="38"/>
      <c r="K20" s="6"/>
    </row>
    <row r="21" spans="2:11" ht="15">
      <c r="B21" s="38"/>
      <c r="K21" s="6"/>
    </row>
    <row r="22" spans="2:11" ht="15">
      <c r="B22" s="38"/>
      <c r="K22" s="6"/>
    </row>
    <row r="23" spans="2:11" ht="15">
      <c r="B23" s="38"/>
      <c r="K23" s="6"/>
    </row>
    <row r="24" spans="2:11" ht="15">
      <c r="B24" s="38"/>
      <c r="K24" s="6"/>
    </row>
    <row r="25" spans="2:11" ht="15">
      <c r="B25" s="38"/>
      <c r="K25" s="6"/>
    </row>
    <row r="26" spans="2:11" ht="15">
      <c r="B26" s="38"/>
      <c r="K26" s="6"/>
    </row>
    <row r="27" spans="2:11" ht="15">
      <c r="B27" s="38"/>
      <c r="K27" s="6"/>
    </row>
    <row r="28" spans="2:11" ht="15">
      <c r="B28" s="38"/>
      <c r="K28" s="6"/>
    </row>
    <row r="29" spans="2:11" ht="15">
      <c r="B29" s="38"/>
      <c r="K29" s="6"/>
    </row>
    <row r="30" spans="2:11" ht="15">
      <c r="B30" s="38"/>
      <c r="K30" s="6"/>
    </row>
    <row r="31" spans="2:11" ht="15">
      <c r="B31" s="38"/>
      <c r="K31" s="6"/>
    </row>
    <row r="32" spans="2:11" ht="15">
      <c r="B32" s="38"/>
      <c r="K32" s="6"/>
    </row>
    <row r="33" spans="2:11" ht="15">
      <c r="B33" s="38"/>
      <c r="K33" s="6"/>
    </row>
    <row r="34" spans="2:11" ht="15">
      <c r="B34" s="38"/>
      <c r="K34" s="6"/>
    </row>
    <row r="35" spans="2:11" ht="15">
      <c r="B35" s="38"/>
      <c r="K35" s="6"/>
    </row>
    <row r="36" spans="2:11" ht="15">
      <c r="B36" s="38"/>
      <c r="K36" s="6"/>
    </row>
    <row r="37" spans="2:11" ht="15">
      <c r="K37" s="6"/>
    </row>
    <row r="38" spans="2:11" ht="15">
      <c r="K38" s="6"/>
    </row>
    <row r="39" spans="2:11" ht="15">
      <c r="K39" s="6"/>
    </row>
    <row r="40" spans="2:11" ht="15">
      <c r="K40" s="6"/>
    </row>
    <row r="41" spans="2:11" ht="15">
      <c r="K41" s="6"/>
    </row>
    <row r="42" spans="2:11" ht="15">
      <c r="K42" s="6"/>
    </row>
    <row r="43" spans="2:11" ht="15">
      <c r="K43" s="6"/>
    </row>
    <row r="44" spans="2:11" ht="15">
      <c r="K44" s="6"/>
    </row>
    <row r="45" spans="2:11" ht="15">
      <c r="K45" s="6"/>
    </row>
    <row r="46" spans="2:11" ht="15">
      <c r="K46" s="6"/>
    </row>
    <row r="47" spans="2:11" ht="15">
      <c r="K47" s="6"/>
    </row>
    <row r="48" spans="2:11" ht="15">
      <c r="K48" s="6"/>
    </row>
    <row r="49" spans="11:11" ht="15">
      <c r="K49" s="6"/>
    </row>
    <row r="50" spans="11:11" ht="15">
      <c r="K50" s="6"/>
    </row>
    <row r="51" spans="11:11" ht="15">
      <c r="K51" s="6"/>
    </row>
    <row r="52" spans="11:11" ht="15">
      <c r="K52" s="6"/>
    </row>
    <row r="53" spans="11:11" ht="15">
      <c r="K53" s="6"/>
    </row>
    <row r="54" spans="11:11" ht="15">
      <c r="K54" s="6"/>
    </row>
    <row r="55" spans="11:11" ht="15">
      <c r="K55" s="6"/>
    </row>
    <row r="56" spans="11:11" ht="15">
      <c r="K56" s="6"/>
    </row>
    <row r="57" spans="11:11" ht="15">
      <c r="K57" s="6"/>
    </row>
    <row r="58" spans="11:11" ht="15">
      <c r="K58" s="6"/>
    </row>
  </sheetData>
  <mergeCells count="7">
    <mergeCell ref="B8:C8"/>
    <mergeCell ref="B1:C1"/>
    <mergeCell ref="B2:C2"/>
    <mergeCell ref="B3:C3"/>
    <mergeCell ref="B5:C5"/>
    <mergeCell ref="B6:C6"/>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F96F-17CA-4DBA-9DE1-0E76A7751392}">
  <sheetPr codeName="Sheet2">
    <tabColor rgb="FF5F9E88"/>
  </sheetPr>
  <dimension ref="B1:X168"/>
  <sheetViews>
    <sheetView showOutlineSymbols="0" showWhiteSpace="0" workbookViewId="0"/>
  </sheetViews>
  <sheetFormatPr defaultColWidth="9.140625" defaultRowHeight="15"/>
  <cols>
    <col min="1" max="1" width="2.28515625" style="40" customWidth="1"/>
    <col min="2" max="2" width="35.28515625" style="40" customWidth="1"/>
    <col min="3" max="3" width="110.7109375" style="157" customWidth="1"/>
    <col min="4" max="4" width="3.140625" style="40" customWidth="1"/>
    <col min="5" max="5" width="7.5703125" style="289" bestFit="1" customWidth="1"/>
    <col min="6" max="6" width="8" style="40" customWidth="1"/>
    <col min="7" max="7" width="30.5703125" style="40" customWidth="1"/>
    <col min="8" max="9" width="9.140625" style="40"/>
    <col min="10" max="10" width="11.42578125" style="40" customWidth="1"/>
    <col min="11" max="11" width="26.85546875" style="40" customWidth="1"/>
    <col min="12" max="12" width="4.85546875" style="40" customWidth="1"/>
    <col min="13" max="13" width="25.42578125" style="40" customWidth="1"/>
    <col min="14" max="14" width="4.5703125" style="40" customWidth="1"/>
    <col min="15" max="15" width="22.28515625" style="40" customWidth="1"/>
    <col min="16" max="16" width="4.7109375" style="40" customWidth="1"/>
    <col min="17" max="17" width="22.28515625" style="40" customWidth="1"/>
    <col min="18" max="16384" width="9.140625" style="40"/>
  </cols>
  <sheetData>
    <row r="1" spans="2:10" s="38" customFormat="1" ht="54" customHeight="1">
      <c r="B1" s="25" t="s">
        <v>171</v>
      </c>
      <c r="C1" s="354"/>
      <c r="D1" s="39"/>
      <c r="E1" s="287"/>
      <c r="F1" s="39"/>
    </row>
    <row r="2" spans="2:10" s="38" customFormat="1" ht="39.75" customHeight="1">
      <c r="B2" s="450" t="s">
        <v>234</v>
      </c>
      <c r="C2" s="450"/>
      <c r="D2" s="37"/>
      <c r="E2" s="256"/>
      <c r="F2" s="37"/>
    </row>
    <row r="3" spans="2:10" s="38" customFormat="1" ht="20.100000000000001" customHeight="1">
      <c r="B3" s="26" t="s">
        <v>105</v>
      </c>
      <c r="C3" s="296"/>
      <c r="D3" s="37"/>
      <c r="E3" s="256"/>
      <c r="F3" s="37"/>
    </row>
    <row r="4" spans="2:10" s="38" customFormat="1" ht="41.25" customHeight="1">
      <c r="B4" s="450" t="s">
        <v>235</v>
      </c>
      <c r="C4" s="450"/>
      <c r="D4" s="256"/>
      <c r="E4" s="256"/>
      <c r="F4" s="256"/>
      <c r="G4" s="37"/>
      <c r="H4" s="37"/>
      <c r="I4" s="37"/>
    </row>
    <row r="5" spans="2:10" s="38" customFormat="1" ht="9" customHeight="1">
      <c r="B5" s="284"/>
      <c r="C5" s="187"/>
      <c r="D5" s="256"/>
      <c r="E5" s="256"/>
      <c r="F5" s="256"/>
      <c r="G5" s="37"/>
      <c r="H5" s="37"/>
      <c r="I5" s="37"/>
    </row>
    <row r="6" spans="2:10" ht="30" customHeight="1">
      <c r="B6" s="357" t="s">
        <v>106</v>
      </c>
      <c r="C6" s="357" t="s">
        <v>107</v>
      </c>
      <c r="D6" s="256"/>
      <c r="E6" s="256"/>
      <c r="F6" s="256"/>
      <c r="G6" s="38"/>
      <c r="H6" s="38"/>
      <c r="J6" s="17"/>
    </row>
    <row r="7" spans="2:10" ht="8.25" customHeight="1">
      <c r="B7" s="284"/>
      <c r="C7" s="187"/>
      <c r="D7" s="256"/>
      <c r="E7" s="284"/>
      <c r="F7" s="284"/>
      <c r="J7" s="6"/>
    </row>
    <row r="8" spans="2:10" ht="21.75" customHeight="1">
      <c r="B8" s="368" t="s">
        <v>417</v>
      </c>
      <c r="C8" s="318"/>
      <c r="D8" s="356"/>
      <c r="E8" s="356"/>
      <c r="F8" s="356"/>
    </row>
    <row r="9" spans="2:10" ht="30">
      <c r="B9" s="358" t="s">
        <v>359</v>
      </c>
      <c r="C9" s="358" t="s">
        <v>418</v>
      </c>
      <c r="D9" s="356"/>
      <c r="E9" s="356"/>
      <c r="F9" s="356"/>
    </row>
    <row r="10" spans="2:10" ht="30" customHeight="1">
      <c r="B10" s="286" t="s">
        <v>360</v>
      </c>
      <c r="C10" s="243" t="s">
        <v>419</v>
      </c>
      <c r="G10" s="318"/>
    </row>
    <row r="11" spans="2:10" ht="30">
      <c r="B11" s="358" t="s">
        <v>4</v>
      </c>
      <c r="C11" s="358" t="s">
        <v>420</v>
      </c>
      <c r="G11" s="318"/>
    </row>
    <row r="12" spans="2:10" ht="30" customHeight="1">
      <c r="B12" s="243" t="s">
        <v>361</v>
      </c>
      <c r="C12" s="243" t="s">
        <v>421</v>
      </c>
      <c r="G12" s="318"/>
    </row>
    <row r="13" spans="2:10" ht="30" customHeight="1">
      <c r="B13" s="358" t="s">
        <v>362</v>
      </c>
      <c r="C13" s="358" t="s">
        <v>422</v>
      </c>
      <c r="G13" s="318"/>
    </row>
    <row r="14" spans="2:10" ht="30">
      <c r="B14" s="243" t="s">
        <v>330</v>
      </c>
      <c r="C14" s="243" t="s">
        <v>423</v>
      </c>
      <c r="G14" s="318"/>
    </row>
    <row r="15" spans="2:10" ht="30" customHeight="1">
      <c r="B15" s="358" t="s">
        <v>335</v>
      </c>
      <c r="C15" s="358" t="s">
        <v>424</v>
      </c>
      <c r="G15" s="318"/>
    </row>
    <row r="16" spans="2:10" ht="30">
      <c r="B16" s="243" t="s">
        <v>336</v>
      </c>
      <c r="C16" s="243" t="s">
        <v>425</v>
      </c>
      <c r="G16" s="318"/>
    </row>
    <row r="17" spans="2:10" ht="30" customHeight="1">
      <c r="B17" s="358" t="s">
        <v>337</v>
      </c>
      <c r="C17" s="358" t="s">
        <v>426</v>
      </c>
      <c r="G17" s="318"/>
    </row>
    <row r="18" spans="2:10" ht="30" customHeight="1">
      <c r="B18" s="243" t="s">
        <v>338</v>
      </c>
      <c r="C18" s="243" t="s">
        <v>427</v>
      </c>
      <c r="G18" s="318"/>
    </row>
    <row r="19" spans="2:10" ht="30" customHeight="1">
      <c r="B19" s="358" t="s">
        <v>363</v>
      </c>
      <c r="C19" s="358" t="s">
        <v>428</v>
      </c>
      <c r="G19" s="318"/>
    </row>
    <row r="20" spans="2:10" ht="30" customHeight="1">
      <c r="B20" s="243" t="s">
        <v>364</v>
      </c>
      <c r="C20" s="243" t="s">
        <v>429</v>
      </c>
    </row>
    <row r="21" spans="2:10" ht="30">
      <c r="B21" s="358" t="s">
        <v>365</v>
      </c>
      <c r="C21" s="358" t="s">
        <v>633</v>
      </c>
    </row>
    <row r="22" spans="2:10" ht="30" customHeight="1">
      <c r="B22" s="243" t="s">
        <v>366</v>
      </c>
      <c r="C22" s="243" t="s">
        <v>430</v>
      </c>
    </row>
    <row r="23" spans="2:10" ht="30" customHeight="1">
      <c r="B23" s="358" t="s">
        <v>199</v>
      </c>
      <c r="C23" s="358" t="s">
        <v>634</v>
      </c>
    </row>
    <row r="24" spans="2:10" ht="30">
      <c r="B24" s="243" t="s">
        <v>222</v>
      </c>
      <c r="C24" s="243" t="s">
        <v>635</v>
      </c>
    </row>
    <row r="25" spans="2:10" ht="30">
      <c r="B25" s="358" t="s">
        <v>223</v>
      </c>
      <c r="C25" s="358" t="s">
        <v>431</v>
      </c>
    </row>
    <row r="26" spans="2:10" ht="30" customHeight="1">
      <c r="B26" s="243" t="s">
        <v>163</v>
      </c>
      <c r="C26" s="243" t="s">
        <v>432</v>
      </c>
    </row>
    <row r="27" spans="2:10" ht="30" customHeight="1">
      <c r="B27" s="358" t="s">
        <v>2</v>
      </c>
      <c r="C27" s="358" t="s">
        <v>433</v>
      </c>
    </row>
    <row r="28" spans="2:10">
      <c r="B28" s="143"/>
    </row>
    <row r="29" spans="2:10" ht="21.75" customHeight="1">
      <c r="B29" s="368" t="s">
        <v>631</v>
      </c>
      <c r="C29" s="346"/>
      <c r="D29" s="256"/>
      <c r="E29" s="288"/>
      <c r="F29" s="38"/>
      <c r="J29" s="6"/>
    </row>
    <row r="30" spans="2:10" ht="30" customHeight="1">
      <c r="B30" s="360" t="s">
        <v>233</v>
      </c>
      <c r="C30" s="358" t="s">
        <v>434</v>
      </c>
      <c r="D30" s="38"/>
      <c r="E30" s="38"/>
      <c r="F30" s="27"/>
      <c r="G30" s="27"/>
      <c r="H30" s="27"/>
      <c r="J30" s="41"/>
    </row>
    <row r="31" spans="2:10" ht="105">
      <c r="B31" s="318" t="s">
        <v>410</v>
      </c>
      <c r="C31" s="243" t="s">
        <v>435</v>
      </c>
      <c r="D31" s="256"/>
      <c r="E31" s="288"/>
      <c r="F31" s="38"/>
      <c r="J31" s="6"/>
    </row>
    <row r="32" spans="2:10" ht="30">
      <c r="B32" s="359" t="s">
        <v>302</v>
      </c>
      <c r="C32" s="358" t="s">
        <v>436</v>
      </c>
      <c r="D32" s="38"/>
      <c r="E32" s="38"/>
      <c r="F32" s="38"/>
      <c r="J32" s="6"/>
    </row>
    <row r="33" spans="2:10" ht="45">
      <c r="B33" s="286" t="s">
        <v>224</v>
      </c>
      <c r="C33" s="243" t="s">
        <v>437</v>
      </c>
      <c r="D33" s="290"/>
      <c r="E33" s="27"/>
      <c r="F33" s="38"/>
      <c r="J33" s="6"/>
    </row>
    <row r="34" spans="2:10" ht="30">
      <c r="B34" s="360" t="s">
        <v>231</v>
      </c>
      <c r="C34" s="358" t="s">
        <v>636</v>
      </c>
      <c r="D34" s="38"/>
      <c r="E34" s="38"/>
      <c r="F34" s="38"/>
      <c r="J34" s="6"/>
    </row>
    <row r="35" spans="2:10" ht="30">
      <c r="B35" s="318" t="s">
        <v>4</v>
      </c>
      <c r="C35" s="243" t="s">
        <v>420</v>
      </c>
      <c r="D35" s="290"/>
      <c r="E35" s="27"/>
      <c r="J35" s="6"/>
    </row>
    <row r="36" spans="2:10" ht="30" customHeight="1">
      <c r="B36" s="360" t="s">
        <v>411</v>
      </c>
      <c r="C36" s="358" t="s">
        <v>438</v>
      </c>
      <c r="D36" s="345"/>
      <c r="E36" s="27"/>
      <c r="J36" s="6"/>
    </row>
    <row r="37" spans="2:10" ht="30" customHeight="1">
      <c r="B37" s="318" t="s">
        <v>412</v>
      </c>
      <c r="C37" s="243" t="s">
        <v>439</v>
      </c>
      <c r="D37" s="345"/>
      <c r="E37" s="27"/>
      <c r="J37" s="6"/>
    </row>
    <row r="38" spans="2:10" ht="30" customHeight="1">
      <c r="B38" s="359" t="s">
        <v>199</v>
      </c>
      <c r="C38" s="358" t="s">
        <v>634</v>
      </c>
      <c r="D38" s="38"/>
      <c r="E38" s="38"/>
      <c r="J38" s="6"/>
    </row>
    <row r="39" spans="2:10" ht="30" customHeight="1">
      <c r="B39" s="318" t="s">
        <v>200</v>
      </c>
      <c r="C39" s="243" t="s">
        <v>440</v>
      </c>
      <c r="D39" s="290"/>
      <c r="E39" s="27"/>
      <c r="J39" s="6"/>
    </row>
    <row r="40" spans="2:10" ht="30" customHeight="1">
      <c r="B40" s="359" t="s">
        <v>232</v>
      </c>
      <c r="C40" s="358" t="s">
        <v>441</v>
      </c>
      <c r="D40" s="94"/>
      <c r="E40" s="38"/>
      <c r="J40" s="6"/>
    </row>
    <row r="41" spans="2:10" ht="30">
      <c r="B41" s="286" t="s">
        <v>222</v>
      </c>
      <c r="C41" s="243" t="s">
        <v>635</v>
      </c>
      <c r="D41" s="256"/>
      <c r="E41" s="288"/>
      <c r="F41" s="38"/>
      <c r="J41" s="6"/>
    </row>
    <row r="42" spans="2:10" ht="30">
      <c r="B42" s="360" t="s">
        <v>223</v>
      </c>
      <c r="C42" s="358" t="s">
        <v>431</v>
      </c>
      <c r="D42" s="256"/>
      <c r="E42" s="288"/>
      <c r="F42" s="38"/>
      <c r="J42" s="6"/>
    </row>
    <row r="43" spans="2:10" ht="30" customHeight="1">
      <c r="B43" s="286" t="s">
        <v>179</v>
      </c>
      <c r="C43" s="243" t="s">
        <v>442</v>
      </c>
      <c r="D43" s="256"/>
      <c r="E43" s="288"/>
      <c r="F43" s="38"/>
      <c r="J43" s="6"/>
    </row>
    <row r="44" spans="2:10" ht="30">
      <c r="B44" s="360" t="s">
        <v>172</v>
      </c>
      <c r="C44" s="358" t="s">
        <v>443</v>
      </c>
      <c r="D44" s="256"/>
      <c r="E44" s="288"/>
      <c r="F44" s="38"/>
      <c r="J44" s="6"/>
    </row>
    <row r="45" spans="2:10" ht="30" customHeight="1">
      <c r="B45" s="318" t="s">
        <v>551</v>
      </c>
      <c r="C45" s="243" t="s">
        <v>444</v>
      </c>
      <c r="D45" s="256"/>
      <c r="E45" s="288"/>
      <c r="F45" s="38"/>
      <c r="J45" s="6"/>
    </row>
    <row r="46" spans="2:10">
      <c r="B46" s="143"/>
      <c r="C46" s="346"/>
      <c r="D46" s="256"/>
      <c r="E46" s="288"/>
      <c r="F46" s="38"/>
      <c r="J46" s="6"/>
    </row>
    <row r="47" spans="2:10" ht="18.75">
      <c r="B47" s="368" t="s">
        <v>201</v>
      </c>
    </row>
    <row r="48" spans="2:10" ht="45">
      <c r="B48" s="359" t="s">
        <v>167</v>
      </c>
      <c r="C48" s="358" t="s">
        <v>445</v>
      </c>
    </row>
    <row r="49" spans="2:10" ht="30" customHeight="1">
      <c r="B49" s="286" t="s">
        <v>190</v>
      </c>
      <c r="C49" s="243" t="s">
        <v>446</v>
      </c>
    </row>
    <row r="50" spans="2:10" ht="30">
      <c r="B50" s="359" t="s">
        <v>303</v>
      </c>
      <c r="C50" s="358" t="s">
        <v>447</v>
      </c>
    </row>
    <row r="51" spans="2:10" ht="75">
      <c r="B51" s="286" t="s">
        <v>238</v>
      </c>
      <c r="C51" s="243" t="s">
        <v>448</v>
      </c>
    </row>
    <row r="52" spans="2:10" ht="30" customHeight="1">
      <c r="B52" s="360" t="s">
        <v>236</v>
      </c>
      <c r="C52" s="358" t="s">
        <v>449</v>
      </c>
    </row>
    <row r="53" spans="2:10" ht="75">
      <c r="B53" s="286" t="s">
        <v>237</v>
      </c>
      <c r="C53" s="243" t="s">
        <v>450</v>
      </c>
    </row>
    <row r="54" spans="2:10" ht="45">
      <c r="B54" s="367" t="s">
        <v>413</v>
      </c>
      <c r="C54" s="358" t="s">
        <v>451</v>
      </c>
    </row>
    <row r="55" spans="2:10" ht="75">
      <c r="B55" s="318" t="s">
        <v>230</v>
      </c>
      <c r="C55" s="243" t="s">
        <v>452</v>
      </c>
    </row>
    <row r="56" spans="2:10" ht="30">
      <c r="B56" s="360" t="s">
        <v>231</v>
      </c>
      <c r="C56" s="358" t="s">
        <v>636</v>
      </c>
    </row>
    <row r="57" spans="2:10" ht="30" customHeight="1">
      <c r="B57" s="286" t="s">
        <v>204</v>
      </c>
      <c r="C57" s="243" t="s">
        <v>453</v>
      </c>
    </row>
    <row r="58" spans="2:10" ht="60">
      <c r="B58" s="360" t="s">
        <v>201</v>
      </c>
      <c r="C58" s="358" t="s">
        <v>454</v>
      </c>
    </row>
    <row r="59" spans="2:10">
      <c r="B59" s="143"/>
    </row>
    <row r="60" spans="2:10">
      <c r="B60" s="318"/>
      <c r="C60" s="314"/>
    </row>
    <row r="61" spans="2:10" ht="18.75">
      <c r="B61" s="368" t="s">
        <v>99</v>
      </c>
      <c r="C61" s="318"/>
      <c r="D61" s="214"/>
      <c r="E61" s="288"/>
      <c r="J61" s="6"/>
    </row>
    <row r="62" spans="2:10" ht="90">
      <c r="B62" s="360" t="s">
        <v>315</v>
      </c>
      <c r="C62" s="358" t="s">
        <v>637</v>
      </c>
      <c r="D62" s="214"/>
      <c r="E62" s="288"/>
      <c r="J62" s="6"/>
    </row>
    <row r="63" spans="2:10" ht="30" customHeight="1">
      <c r="B63" s="318" t="s">
        <v>385</v>
      </c>
      <c r="C63" s="243" t="s">
        <v>455</v>
      </c>
      <c r="D63" s="214"/>
      <c r="E63" s="288"/>
      <c r="G63" s="346"/>
      <c r="J63" s="6"/>
    </row>
    <row r="64" spans="2:10" ht="135">
      <c r="B64" s="360" t="s">
        <v>24</v>
      </c>
      <c r="C64" s="358" t="s">
        <v>456</v>
      </c>
      <c r="D64" s="214"/>
      <c r="E64" s="288"/>
      <c r="J64" s="6"/>
    </row>
    <row r="65" spans="2:24" ht="105">
      <c r="B65" s="318" t="s">
        <v>23</v>
      </c>
      <c r="C65" s="243" t="s">
        <v>457</v>
      </c>
      <c r="D65" s="214"/>
      <c r="E65" s="288"/>
    </row>
    <row r="66" spans="2:24" ht="45">
      <c r="B66" s="360" t="s">
        <v>28</v>
      </c>
      <c r="C66" s="358" t="s">
        <v>458</v>
      </c>
      <c r="D66" s="214"/>
      <c r="E66" s="288"/>
    </row>
    <row r="67" spans="2:24" ht="105">
      <c r="B67" s="318" t="s">
        <v>31</v>
      </c>
      <c r="C67" s="243" t="s">
        <v>459</v>
      </c>
      <c r="D67" s="214"/>
      <c r="E67" s="288"/>
    </row>
    <row r="68" spans="2:24" ht="120">
      <c r="B68" s="360" t="s">
        <v>32</v>
      </c>
      <c r="C68" s="358" t="s">
        <v>460</v>
      </c>
      <c r="D68" s="214"/>
      <c r="E68" s="288"/>
    </row>
    <row r="69" spans="2:24" ht="90">
      <c r="B69" s="318" t="s">
        <v>27</v>
      </c>
      <c r="C69" s="243" t="s">
        <v>461</v>
      </c>
      <c r="D69" s="214"/>
      <c r="E69" s="288"/>
    </row>
    <row r="70" spans="2:24" ht="90">
      <c r="B70" s="360" t="s">
        <v>26</v>
      </c>
      <c r="C70" s="358" t="s">
        <v>638</v>
      </c>
      <c r="D70" s="285"/>
      <c r="E70" s="288"/>
      <c r="J70" s="6"/>
    </row>
    <row r="71" spans="2:24" ht="45">
      <c r="B71" s="318" t="s">
        <v>35</v>
      </c>
      <c r="C71" s="243" t="s">
        <v>462</v>
      </c>
      <c r="D71" s="187"/>
      <c r="E71" s="288"/>
      <c r="J71" s="6"/>
    </row>
    <row r="72" spans="2:24" ht="45">
      <c r="B72" s="360" t="s">
        <v>34</v>
      </c>
      <c r="C72" s="358" t="s">
        <v>639</v>
      </c>
      <c r="D72" s="187"/>
      <c r="E72" s="288"/>
      <c r="J72" s="6"/>
    </row>
    <row r="73" spans="2:24" ht="60">
      <c r="B73" s="318" t="s">
        <v>29</v>
      </c>
      <c r="C73" s="243" t="s">
        <v>463</v>
      </c>
      <c r="D73" s="285"/>
      <c r="E73" s="288"/>
      <c r="J73" s="6"/>
    </row>
    <row r="74" spans="2:24" s="6" customFormat="1" ht="150">
      <c r="B74" s="361" t="s">
        <v>316</v>
      </c>
      <c r="C74" s="358" t="s">
        <v>640</v>
      </c>
      <c r="D74" s="216"/>
      <c r="E74" s="288"/>
      <c r="F74" s="40"/>
      <c r="G74" s="40"/>
      <c r="H74" s="40"/>
      <c r="I74" s="40"/>
      <c r="J74" s="40"/>
      <c r="K74" s="40"/>
      <c r="L74" s="40"/>
      <c r="M74" s="40"/>
      <c r="N74" s="40"/>
      <c r="O74" s="40"/>
      <c r="P74" s="40"/>
      <c r="Q74" s="40"/>
      <c r="R74" s="40"/>
      <c r="S74" s="40"/>
      <c r="T74" s="40"/>
      <c r="U74" s="40"/>
      <c r="V74" s="40"/>
      <c r="W74" s="40"/>
      <c r="X74" s="40"/>
    </row>
    <row r="75" spans="2:24" ht="30">
      <c r="B75" s="187" t="s">
        <v>231</v>
      </c>
      <c r="C75" s="243" t="s">
        <v>636</v>
      </c>
    </row>
    <row r="76" spans="2:24" s="6" customFormat="1" ht="30" customHeight="1">
      <c r="B76" s="363" t="s">
        <v>414</v>
      </c>
      <c r="C76" s="358" t="s">
        <v>464</v>
      </c>
      <c r="D76" s="216"/>
      <c r="E76" s="288"/>
      <c r="F76" s="40"/>
      <c r="G76" s="40"/>
      <c r="H76" s="40"/>
      <c r="I76" s="40"/>
      <c r="J76" s="40"/>
      <c r="K76" s="40"/>
      <c r="L76" s="40"/>
      <c r="M76" s="40"/>
      <c r="N76" s="40"/>
      <c r="O76" s="40"/>
      <c r="P76" s="40"/>
      <c r="Q76" s="40"/>
      <c r="R76" s="40"/>
      <c r="S76" s="40"/>
      <c r="T76" s="40"/>
      <c r="U76" s="40"/>
      <c r="V76" s="40"/>
      <c r="W76" s="40"/>
      <c r="X76" s="40"/>
    </row>
    <row r="77" spans="2:24" s="6" customFormat="1" ht="30" customHeight="1">
      <c r="B77" s="355" t="s">
        <v>415</v>
      </c>
      <c r="C77" s="243" t="s">
        <v>465</v>
      </c>
      <c r="D77" s="216"/>
      <c r="E77" s="288"/>
      <c r="F77" s="40"/>
      <c r="G77" s="40"/>
      <c r="H77" s="40"/>
      <c r="I77" s="40"/>
      <c r="J77" s="40"/>
      <c r="K77" s="40"/>
      <c r="L77" s="40"/>
      <c r="M77" s="40"/>
      <c r="N77" s="40"/>
      <c r="O77" s="40"/>
      <c r="P77" s="40"/>
      <c r="Q77" s="40"/>
      <c r="R77" s="40"/>
      <c r="S77" s="40"/>
      <c r="T77" s="40"/>
      <c r="U77" s="40"/>
      <c r="V77" s="40"/>
      <c r="W77" s="40"/>
      <c r="X77" s="40"/>
    </row>
    <row r="78" spans="2:24" ht="45">
      <c r="B78" s="362" t="s">
        <v>320</v>
      </c>
      <c r="C78" s="358" t="s">
        <v>641</v>
      </c>
    </row>
    <row r="79" spans="2:24" ht="30">
      <c r="B79" s="187" t="s">
        <v>321</v>
      </c>
      <c r="C79" s="243" t="s">
        <v>466</v>
      </c>
    </row>
    <row r="80" spans="2:24" ht="30" customHeight="1">
      <c r="B80" s="362" t="s">
        <v>199</v>
      </c>
      <c r="C80" s="358" t="s">
        <v>634</v>
      </c>
    </row>
    <row r="81" spans="2:10" ht="60">
      <c r="B81" s="187" t="s">
        <v>22</v>
      </c>
      <c r="C81" s="243" t="s">
        <v>642</v>
      </c>
    </row>
    <row r="82" spans="2:10" ht="45">
      <c r="B82" s="362" t="s">
        <v>322</v>
      </c>
      <c r="C82" s="358" t="s">
        <v>643</v>
      </c>
    </row>
    <row r="83" spans="2:10" ht="30" customHeight="1">
      <c r="B83" s="318" t="s">
        <v>323</v>
      </c>
      <c r="C83" s="243" t="s">
        <v>467</v>
      </c>
    </row>
    <row r="84" spans="2:10">
      <c r="B84" s="143"/>
    </row>
    <row r="85" spans="2:10" ht="30" customHeight="1">
      <c r="B85" s="368" t="s">
        <v>226</v>
      </c>
      <c r="C85" s="346"/>
      <c r="D85" s="285"/>
      <c r="F85" s="38"/>
      <c r="J85" s="6"/>
    </row>
    <row r="86" spans="2:10" ht="135">
      <c r="B86" s="359" t="s">
        <v>305</v>
      </c>
      <c r="C86" s="358" t="s">
        <v>468</v>
      </c>
      <c r="D86" s="187"/>
      <c r="F86" s="38"/>
      <c r="J86" s="6"/>
    </row>
    <row r="87" spans="2:10" ht="30" customHeight="1">
      <c r="B87" s="318" t="s">
        <v>306</v>
      </c>
      <c r="C87" s="243" t="s">
        <v>469</v>
      </c>
      <c r="D87" s="285"/>
      <c r="F87" s="38"/>
      <c r="J87" s="6"/>
    </row>
    <row r="88" spans="2:10" ht="30" customHeight="1">
      <c r="B88" s="359" t="s">
        <v>214</v>
      </c>
      <c r="C88" s="358" t="s">
        <v>470</v>
      </c>
      <c r="D88" s="285"/>
      <c r="F88" s="38"/>
      <c r="J88" s="6"/>
    </row>
    <row r="89" spans="2:10" ht="30" customHeight="1">
      <c r="B89" s="286" t="s">
        <v>213</v>
      </c>
      <c r="C89" s="243" t="s">
        <v>471</v>
      </c>
      <c r="D89" s="285"/>
      <c r="E89" s="288"/>
      <c r="F89" s="38"/>
      <c r="J89" s="6"/>
    </row>
    <row r="90" spans="2:10" ht="60">
      <c r="B90" s="358" t="s">
        <v>309</v>
      </c>
      <c r="C90" s="358" t="s">
        <v>472</v>
      </c>
      <c r="D90" s="187"/>
      <c r="E90" s="291"/>
      <c r="F90" s="38"/>
      <c r="J90" s="6"/>
    </row>
    <row r="91" spans="2:10" ht="30" customHeight="1">
      <c r="B91" s="243" t="s">
        <v>399</v>
      </c>
      <c r="C91" s="243" t="s">
        <v>515</v>
      </c>
      <c r="D91" s="187"/>
      <c r="E91" s="291"/>
      <c r="F91" s="38"/>
      <c r="J91" s="6"/>
    </row>
    <row r="92" spans="2:10" ht="30" customHeight="1">
      <c r="B92" s="358" t="s">
        <v>398</v>
      </c>
      <c r="C92" s="358" t="s">
        <v>516</v>
      </c>
      <c r="D92" s="187"/>
      <c r="E92" s="291"/>
      <c r="F92" s="38"/>
      <c r="J92" s="6"/>
    </row>
    <row r="93" spans="2:10" ht="75">
      <c r="B93" s="243" t="s">
        <v>310</v>
      </c>
      <c r="C93" s="243" t="s">
        <v>473</v>
      </c>
      <c r="D93" s="187"/>
      <c r="E93" s="291"/>
      <c r="F93" s="38"/>
      <c r="G93" s="99"/>
      <c r="J93" s="6"/>
    </row>
    <row r="94" spans="2:10" ht="45">
      <c r="B94" s="359" t="s">
        <v>308</v>
      </c>
      <c r="C94" s="358" t="s">
        <v>644</v>
      </c>
      <c r="D94" s="187"/>
      <c r="E94" s="291"/>
      <c r="F94" s="38"/>
      <c r="G94" s="99"/>
      <c r="J94" s="6"/>
    </row>
    <row r="95" spans="2:10" ht="45">
      <c r="B95" s="286" t="s">
        <v>307</v>
      </c>
      <c r="C95" s="243" t="s">
        <v>474</v>
      </c>
      <c r="D95" s="187"/>
      <c r="E95" s="291"/>
      <c r="F95" s="38"/>
      <c r="G95" s="286"/>
      <c r="J95" s="6"/>
    </row>
    <row r="96" spans="2:10" ht="30">
      <c r="B96" s="358" t="s">
        <v>312</v>
      </c>
      <c r="C96" s="358" t="s">
        <v>475</v>
      </c>
      <c r="D96" s="187"/>
      <c r="E96" s="291"/>
      <c r="F96" s="38"/>
      <c r="G96" s="286"/>
      <c r="J96" s="6"/>
    </row>
    <row r="97" spans="2:10" ht="30" customHeight="1">
      <c r="B97" s="243" t="s">
        <v>379</v>
      </c>
      <c r="C97" s="243" t="s">
        <v>476</v>
      </c>
      <c r="D97" s="187"/>
      <c r="E97" s="291"/>
      <c r="F97" s="38"/>
      <c r="G97" s="286"/>
      <c r="J97" s="6"/>
    </row>
    <row r="98" spans="2:10" ht="30" customHeight="1">
      <c r="B98" s="359" t="s">
        <v>385</v>
      </c>
      <c r="C98" s="358" t="s">
        <v>455</v>
      </c>
      <c r="D98" s="187"/>
      <c r="E98" s="291"/>
      <c r="F98" s="38"/>
      <c r="G98" s="286"/>
      <c r="J98" s="6"/>
    </row>
    <row r="99" spans="2:10" ht="30" customHeight="1">
      <c r="B99" s="243" t="s">
        <v>323</v>
      </c>
      <c r="C99" s="243" t="s">
        <v>467</v>
      </c>
      <c r="D99" s="284"/>
      <c r="E99" s="291"/>
      <c r="F99" s="38"/>
      <c r="G99" s="286"/>
      <c r="J99" s="6"/>
    </row>
    <row r="100" spans="2:10" ht="60">
      <c r="B100" s="358" t="s">
        <v>314</v>
      </c>
      <c r="C100" s="358" t="s">
        <v>477</v>
      </c>
      <c r="D100" s="284"/>
      <c r="E100" s="292"/>
      <c r="F100" s="38"/>
      <c r="J100" s="6"/>
    </row>
    <row r="101" spans="2:10" ht="45">
      <c r="B101" s="243" t="s">
        <v>313</v>
      </c>
      <c r="C101" s="243" t="s">
        <v>478</v>
      </c>
      <c r="D101" s="187"/>
      <c r="E101" s="291"/>
      <c r="F101" s="38"/>
      <c r="J101" s="6"/>
    </row>
    <row r="102" spans="2:10" s="215" customFormat="1" ht="30" customHeight="1">
      <c r="B102" s="359" t="s">
        <v>416</v>
      </c>
      <c r="C102" s="358" t="s">
        <v>479</v>
      </c>
      <c r="E102" s="288"/>
      <c r="J102" s="217"/>
    </row>
    <row r="103" spans="2:10" s="215" customFormat="1" ht="45">
      <c r="B103" s="243" t="s">
        <v>311</v>
      </c>
      <c r="C103" s="243" t="s">
        <v>480</v>
      </c>
      <c r="E103" s="288"/>
      <c r="F103" s="216"/>
      <c r="J103" s="217"/>
    </row>
    <row r="104" spans="2:10" s="215" customFormat="1" ht="30" customHeight="1">
      <c r="B104" s="187"/>
      <c r="C104" s="187"/>
      <c r="E104" s="288"/>
      <c r="J104" s="217"/>
    </row>
    <row r="105" spans="2:10" ht="18.75">
      <c r="B105" s="368" t="s">
        <v>511</v>
      </c>
    </row>
    <row r="106" spans="2:10" ht="30">
      <c r="B106" s="359" t="s">
        <v>330</v>
      </c>
      <c r="C106" s="358" t="s">
        <v>423</v>
      </c>
    </row>
    <row r="107" spans="2:10" ht="30">
      <c r="B107" s="318" t="s">
        <v>331</v>
      </c>
      <c r="C107" s="243" t="s">
        <v>481</v>
      </c>
    </row>
    <row r="108" spans="2:10" ht="30">
      <c r="B108" s="360" t="s">
        <v>332</v>
      </c>
      <c r="C108" s="358" t="s">
        <v>482</v>
      </c>
    </row>
    <row r="109" spans="2:10" ht="30">
      <c r="B109" s="243" t="s">
        <v>333</v>
      </c>
      <c r="C109" s="243" t="s">
        <v>483</v>
      </c>
    </row>
    <row r="110" spans="2:10" ht="60">
      <c r="B110" s="358" t="s">
        <v>632</v>
      </c>
      <c r="C110" s="358" t="s">
        <v>484</v>
      </c>
    </row>
    <row r="111" spans="2:10" ht="45">
      <c r="B111" s="318" t="s">
        <v>334</v>
      </c>
      <c r="C111" s="243" t="s">
        <v>485</v>
      </c>
    </row>
    <row r="112" spans="2:10" ht="30" customHeight="1">
      <c r="B112" s="359" t="s">
        <v>335</v>
      </c>
      <c r="C112" s="358" t="s">
        <v>424</v>
      </c>
    </row>
    <row r="113" spans="2:5" ht="30">
      <c r="B113" s="286" t="s">
        <v>336</v>
      </c>
      <c r="C113" s="243" t="s">
        <v>425</v>
      </c>
    </row>
    <row r="114" spans="2:5" ht="30" customHeight="1">
      <c r="B114" s="359" t="s">
        <v>337</v>
      </c>
      <c r="C114" s="358" t="s">
        <v>426</v>
      </c>
    </row>
    <row r="115" spans="2:5" ht="30" customHeight="1">
      <c r="B115" s="286" t="s">
        <v>338</v>
      </c>
      <c r="C115" s="243" t="s">
        <v>427</v>
      </c>
    </row>
    <row r="116" spans="2:5" ht="30" customHeight="1">
      <c r="B116" s="359" t="s">
        <v>363</v>
      </c>
      <c r="C116" s="358" t="s">
        <v>428</v>
      </c>
    </row>
    <row r="117" spans="2:5" ht="45">
      <c r="B117" s="318" t="s">
        <v>339</v>
      </c>
      <c r="C117" s="243" t="s">
        <v>486</v>
      </c>
    </row>
    <row r="118" spans="2:5" ht="30">
      <c r="B118" s="364" t="s">
        <v>340</v>
      </c>
      <c r="C118" s="358" t="s">
        <v>487</v>
      </c>
    </row>
    <row r="119" spans="2:5" ht="90">
      <c r="B119" s="318" t="s">
        <v>341</v>
      </c>
      <c r="C119" s="243" t="s">
        <v>488</v>
      </c>
    </row>
    <row r="120" spans="2:5" ht="30" customHeight="1">
      <c r="B120" s="358" t="s">
        <v>342</v>
      </c>
      <c r="C120" s="358" t="s">
        <v>489</v>
      </c>
    </row>
    <row r="121" spans="2:5" ht="60">
      <c r="B121" s="329" t="s">
        <v>343</v>
      </c>
      <c r="C121" s="243" t="s">
        <v>645</v>
      </c>
    </row>
    <row r="122" spans="2:5" ht="30" customHeight="1">
      <c r="B122" s="360" t="s">
        <v>344</v>
      </c>
      <c r="C122" s="358" t="s">
        <v>490</v>
      </c>
    </row>
    <row r="123" spans="2:5" ht="30" customHeight="1">
      <c r="B123" s="243" t="s">
        <v>345</v>
      </c>
      <c r="C123" s="243" t="s">
        <v>491</v>
      </c>
    </row>
    <row r="124" spans="2:5">
      <c r="B124" s="143"/>
      <c r="C124" s="318"/>
    </row>
    <row r="125" spans="2:5" ht="18.75">
      <c r="B125" s="368" t="s">
        <v>512</v>
      </c>
      <c r="C125" s="318"/>
      <c r="D125" s="143"/>
      <c r="E125" s="143"/>
    </row>
    <row r="126" spans="2:5" ht="60">
      <c r="B126" s="359" t="s">
        <v>43</v>
      </c>
      <c r="C126" s="358" t="s">
        <v>492</v>
      </c>
    </row>
    <row r="127" spans="2:5" ht="45">
      <c r="B127" s="318" t="s">
        <v>45</v>
      </c>
      <c r="C127" s="243" t="s">
        <v>493</v>
      </c>
    </row>
    <row r="128" spans="2:5">
      <c r="B128" s="143"/>
      <c r="C128" s="318"/>
      <c r="E128" s="40"/>
    </row>
    <row r="129" spans="2:10" s="215" customFormat="1" ht="19.5" customHeight="1">
      <c r="B129" s="368" t="s">
        <v>513</v>
      </c>
      <c r="C129" s="318"/>
      <c r="E129" s="288"/>
      <c r="J129" s="217"/>
    </row>
    <row r="130" spans="2:10" s="215" customFormat="1" ht="90">
      <c r="B130" s="360" t="s">
        <v>315</v>
      </c>
      <c r="C130" s="358" t="s">
        <v>637</v>
      </c>
      <c r="E130" s="288"/>
      <c r="J130" s="217"/>
    </row>
    <row r="131" spans="2:10" s="215" customFormat="1" ht="45">
      <c r="B131" s="329" t="s">
        <v>307</v>
      </c>
      <c r="C131" s="243" t="s">
        <v>474</v>
      </c>
      <c r="E131" s="288"/>
      <c r="J131" s="217"/>
    </row>
    <row r="132" spans="2:10" ht="150">
      <c r="B132" s="358" t="s">
        <v>316</v>
      </c>
      <c r="C132" s="358" t="s">
        <v>640</v>
      </c>
      <c r="D132" s="215"/>
      <c r="E132" s="288"/>
      <c r="J132" s="6"/>
    </row>
    <row r="133" spans="2:10" ht="30" customHeight="1">
      <c r="B133" s="329" t="s">
        <v>204</v>
      </c>
      <c r="C133" s="243" t="s">
        <v>453</v>
      </c>
      <c r="D133" s="215"/>
      <c r="E133" s="288"/>
      <c r="J133" s="6"/>
    </row>
    <row r="134" spans="2:10" ht="60">
      <c r="B134" s="359" t="s">
        <v>317</v>
      </c>
      <c r="C134" s="358" t="s">
        <v>494</v>
      </c>
      <c r="D134" s="215"/>
      <c r="E134" s="288"/>
      <c r="J134" s="6"/>
    </row>
    <row r="135" spans="2:10" ht="60">
      <c r="B135" s="286" t="s">
        <v>318</v>
      </c>
      <c r="C135" s="243" t="s">
        <v>495</v>
      </c>
      <c r="D135" s="215"/>
      <c r="E135" s="288"/>
      <c r="J135" s="6"/>
    </row>
    <row r="136" spans="2:10" ht="45">
      <c r="B136" s="359" t="s">
        <v>308</v>
      </c>
      <c r="C136" s="358" t="s">
        <v>644</v>
      </c>
      <c r="D136" s="215"/>
      <c r="E136" s="288"/>
      <c r="J136" s="6"/>
    </row>
    <row r="137" spans="2:10" ht="60">
      <c r="B137" s="329" t="s">
        <v>319</v>
      </c>
      <c r="C137" s="243" t="s">
        <v>496</v>
      </c>
      <c r="D137" s="215"/>
      <c r="E137" s="288"/>
      <c r="J137" s="6"/>
    </row>
    <row r="138" spans="2:10">
      <c r="B138" s="329"/>
      <c r="C138" s="243"/>
      <c r="D138" s="214"/>
      <c r="E138" s="288"/>
      <c r="J138" s="6"/>
    </row>
    <row r="139" spans="2:10" ht="18.75">
      <c r="B139" s="368" t="s">
        <v>514</v>
      </c>
    </row>
    <row r="140" spans="2:10" ht="30">
      <c r="B140" s="358" t="s">
        <v>325</v>
      </c>
      <c r="C140" s="358" t="s">
        <v>497</v>
      </c>
    </row>
    <row r="141" spans="2:10" ht="30">
      <c r="B141" s="243" t="s">
        <v>326</v>
      </c>
      <c r="C141" s="243" t="s">
        <v>498</v>
      </c>
    </row>
    <row r="142" spans="2:10" ht="30">
      <c r="B142" s="360" t="s">
        <v>327</v>
      </c>
      <c r="C142" s="358" t="s">
        <v>499</v>
      </c>
    </row>
    <row r="143" spans="2:10" ht="45">
      <c r="B143" s="243" t="s">
        <v>60</v>
      </c>
      <c r="C143" s="243" t="s">
        <v>646</v>
      </c>
    </row>
    <row r="144" spans="2:10" ht="60">
      <c r="B144" s="360" t="s">
        <v>328</v>
      </c>
      <c r="C144" s="358" t="s">
        <v>500</v>
      </c>
    </row>
    <row r="145" spans="2:3" ht="45">
      <c r="B145" s="243" t="s">
        <v>329</v>
      </c>
      <c r="C145" s="243" t="s">
        <v>501</v>
      </c>
    </row>
    <row r="146" spans="2:3">
      <c r="B146" s="143"/>
    </row>
    <row r="147" spans="2:3" ht="18.75">
      <c r="B147" s="368" t="s">
        <v>203</v>
      </c>
    </row>
    <row r="148" spans="2:3" ht="30" customHeight="1">
      <c r="B148" s="360" t="s">
        <v>371</v>
      </c>
      <c r="C148" s="358" t="s">
        <v>502</v>
      </c>
    </row>
    <row r="149" spans="2:3" ht="30">
      <c r="B149" s="318" t="s">
        <v>372</v>
      </c>
      <c r="C149" s="243" t="s">
        <v>503</v>
      </c>
    </row>
    <row r="150" spans="2:3" ht="30" customHeight="1">
      <c r="B150" s="360" t="s">
        <v>373</v>
      </c>
      <c r="C150" s="358" t="s">
        <v>504</v>
      </c>
    </row>
    <row r="151" spans="2:3" ht="45">
      <c r="B151" s="318" t="s">
        <v>374</v>
      </c>
      <c r="C151" s="243" t="s">
        <v>505</v>
      </c>
    </row>
    <row r="152" spans="2:3" ht="30" customHeight="1">
      <c r="B152" s="360" t="s">
        <v>204</v>
      </c>
      <c r="C152" s="358" t="s">
        <v>453</v>
      </c>
    </row>
    <row r="153" spans="2:3" ht="60">
      <c r="B153" s="318" t="s">
        <v>403</v>
      </c>
      <c r="C153" s="243" t="s">
        <v>506</v>
      </c>
    </row>
    <row r="154" spans="2:3" ht="30" customHeight="1">
      <c r="B154" s="360" t="s">
        <v>375</v>
      </c>
      <c r="C154" s="358" t="s">
        <v>507</v>
      </c>
    </row>
    <row r="155" spans="2:3" ht="30" customHeight="1">
      <c r="B155" s="318" t="s">
        <v>376</v>
      </c>
      <c r="C155" s="243" t="s">
        <v>508</v>
      </c>
    </row>
    <row r="156" spans="2:3" ht="30" customHeight="1">
      <c r="B156" s="360" t="s">
        <v>382</v>
      </c>
      <c r="C156" s="358" t="s">
        <v>509</v>
      </c>
    </row>
    <row r="157" spans="2:3" ht="30" customHeight="1">
      <c r="B157" s="286" t="s">
        <v>408</v>
      </c>
      <c r="C157" s="243" t="s">
        <v>510</v>
      </c>
    </row>
    <row r="158" spans="2:3" ht="30" customHeight="1">
      <c r="B158" s="365" t="s">
        <v>407</v>
      </c>
      <c r="C158" s="358" t="s">
        <v>510</v>
      </c>
    </row>
    <row r="159" spans="2:3" ht="30" customHeight="1">
      <c r="B159" s="286" t="s">
        <v>406</v>
      </c>
      <c r="C159" s="243" t="s">
        <v>510</v>
      </c>
    </row>
    <row r="160" spans="2:3" ht="30" customHeight="1">
      <c r="B160" s="365" t="s">
        <v>405</v>
      </c>
      <c r="C160" s="358" t="s">
        <v>510</v>
      </c>
    </row>
    <row r="161" spans="2:3" ht="30" customHeight="1">
      <c r="B161" s="366" t="s">
        <v>409</v>
      </c>
      <c r="C161" s="243" t="s">
        <v>510</v>
      </c>
    </row>
    <row r="162" spans="2:3">
      <c r="B162" s="344"/>
    </row>
    <row r="163" spans="2:3">
      <c r="B163" s="344"/>
    </row>
    <row r="164" spans="2:3">
      <c r="B164" s="344"/>
    </row>
    <row r="165" spans="2:3">
      <c r="B165" s="286"/>
    </row>
    <row r="166" spans="2:3">
      <c r="B166" s="243"/>
    </row>
    <row r="167" spans="2:3">
      <c r="B167" s="339"/>
    </row>
    <row r="168" spans="2:3">
      <c r="B168" s="99"/>
    </row>
  </sheetData>
  <mergeCells count="2">
    <mergeCell ref="B2:C2"/>
    <mergeCell ref="B4:C4"/>
  </mergeCells>
  <phoneticPr fontId="8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5F9E88"/>
  </sheetPr>
  <dimension ref="A1:CA494"/>
  <sheetViews>
    <sheetView showOutlineSymbols="0" showWhiteSpace="0" workbookViewId="0"/>
  </sheetViews>
  <sheetFormatPr defaultColWidth="0" defaultRowHeight="15" zeroHeight="1"/>
  <cols>
    <col min="1" max="1" width="2.28515625" style="6" customWidth="1"/>
    <col min="2" max="2" width="39" customWidth="1"/>
    <col min="3" max="3" width="81.140625" customWidth="1"/>
    <col min="4" max="4" width="43.7109375" customWidth="1"/>
    <col min="5" max="5" width="0.85546875" style="2" customWidth="1"/>
    <col min="6" max="6" width="79.28515625" style="2" customWidth="1"/>
    <col min="7" max="7" width="2.5703125" style="2" customWidth="1"/>
    <col min="8" max="8" width="9.140625" style="2" customWidth="1"/>
    <col min="9" max="78" width="0" style="2" hidden="1" customWidth="1"/>
    <col min="79" max="79" width="0" hidden="1" customWidth="1"/>
    <col min="80" max="16384" width="9.140625" hidden="1"/>
  </cols>
  <sheetData>
    <row r="1" spans="1:78" s="2" customFormat="1" ht="54" customHeight="1">
      <c r="B1" s="42" t="s">
        <v>171</v>
      </c>
      <c r="C1" s="42"/>
      <c r="D1" s="42"/>
    </row>
    <row r="2" spans="1:78" s="2" customFormat="1" ht="60" customHeight="1">
      <c r="B2" s="450" t="s">
        <v>118</v>
      </c>
      <c r="C2" s="450"/>
      <c r="D2" s="450"/>
      <c r="E2" s="450"/>
      <c r="F2" s="450"/>
    </row>
    <row r="3" spans="1:78" s="2" customFormat="1" ht="21.95" customHeight="1">
      <c r="B3" s="451" t="s">
        <v>55</v>
      </c>
      <c r="C3" s="451"/>
      <c r="D3" s="451"/>
      <c r="E3" s="451"/>
      <c r="F3" s="452"/>
    </row>
    <row r="4" spans="1:78" s="2" customFormat="1" ht="9" customHeight="1"/>
    <row r="5" spans="1:78" s="2" customFormat="1" ht="20.100000000000001" customHeight="1">
      <c r="B5" s="260" t="s">
        <v>109</v>
      </c>
      <c r="C5" s="260" t="s">
        <v>113</v>
      </c>
      <c r="D5" s="260" t="s">
        <v>135</v>
      </c>
      <c r="E5" s="261"/>
      <c r="F5" s="260" t="s">
        <v>0</v>
      </c>
    </row>
    <row r="6" spans="1:78" s="2" customFormat="1" ht="9" customHeight="1"/>
    <row r="7" spans="1:78" ht="30">
      <c r="A7" s="44"/>
      <c r="B7" s="280" t="s">
        <v>119</v>
      </c>
      <c r="C7" s="234" t="s">
        <v>121</v>
      </c>
      <c r="D7" s="431" t="s">
        <v>647</v>
      </c>
      <c r="E7" s="255"/>
      <c r="F7" s="431" t="s">
        <v>648</v>
      </c>
    </row>
    <row r="8" spans="1:78">
      <c r="A8" s="44"/>
      <c r="B8" s="280"/>
      <c r="C8" s="234"/>
      <c r="D8" s="431"/>
      <c r="E8" s="255"/>
      <c r="F8" s="431" t="s">
        <v>216</v>
      </c>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row>
    <row r="9" spans="1:78" ht="2.25" customHeight="1">
      <c r="A9" s="44"/>
      <c r="B9" s="229"/>
      <c r="C9" s="234"/>
      <c r="D9" s="37"/>
      <c r="E9" s="230"/>
      <c r="F9" s="233"/>
    </row>
    <row r="10" spans="1:78" ht="30">
      <c r="A10" s="44"/>
      <c r="B10" s="229"/>
      <c r="C10" s="234"/>
      <c r="D10" s="431" t="s">
        <v>649</v>
      </c>
      <c r="E10" s="255"/>
      <c r="F10" s="431" t="s">
        <v>648</v>
      </c>
    </row>
    <row r="11" spans="1:78">
      <c r="A11" s="44"/>
      <c r="B11" s="229"/>
      <c r="C11" s="234"/>
      <c r="D11" s="431"/>
      <c r="E11" s="255"/>
      <c r="F11" s="431" t="s">
        <v>243</v>
      </c>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row>
    <row r="12" spans="1:78" ht="2.25" customHeight="1">
      <c r="A12" s="44"/>
      <c r="B12" s="229"/>
      <c r="C12" s="234"/>
      <c r="D12" s="37"/>
      <c r="E12" s="230"/>
      <c r="F12" s="233"/>
    </row>
    <row r="13" spans="1:78">
      <c r="A13" s="44"/>
      <c r="B13" s="229"/>
      <c r="C13" s="234"/>
      <c r="D13" s="236" t="s">
        <v>207</v>
      </c>
      <c r="E13" s="230"/>
      <c r="F13" s="236" t="s">
        <v>123</v>
      </c>
    </row>
    <row r="14" spans="1:78">
      <c r="A14" s="44"/>
      <c r="B14" s="229"/>
      <c r="C14" s="234"/>
      <c r="D14" s="236"/>
      <c r="E14" s="230"/>
      <c r="F14" s="236" t="s">
        <v>210</v>
      </c>
    </row>
    <row r="15" spans="1:78" ht="9" customHeight="1">
      <c r="A15" s="44"/>
      <c r="B15" s="60"/>
      <c r="C15" s="231"/>
      <c r="D15" s="232"/>
      <c r="E15" s="230"/>
      <c r="F15" s="233"/>
    </row>
    <row r="16" spans="1:78" ht="30">
      <c r="A16" s="44"/>
      <c r="B16" s="280" t="s">
        <v>120</v>
      </c>
      <c r="C16" s="234" t="s">
        <v>121</v>
      </c>
      <c r="D16" s="431" t="s">
        <v>647</v>
      </c>
      <c r="E16" s="255"/>
      <c r="F16" s="431" t="s">
        <v>650</v>
      </c>
    </row>
    <row r="17" spans="1:78">
      <c r="A17" s="44"/>
      <c r="B17" s="280"/>
      <c r="C17" s="234"/>
      <c r="D17" s="431"/>
      <c r="E17" s="255"/>
      <c r="F17" s="431" t="s">
        <v>216</v>
      </c>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row>
    <row r="18" spans="1:78" ht="2.25" customHeight="1">
      <c r="A18" s="44"/>
      <c r="B18" s="229"/>
      <c r="C18" s="234"/>
      <c r="D18" s="432"/>
      <c r="E18" s="255"/>
      <c r="F18" s="433"/>
    </row>
    <row r="19" spans="1:78" ht="30">
      <c r="A19" s="44"/>
      <c r="B19" s="229"/>
      <c r="C19" s="234"/>
      <c r="D19" s="431" t="s">
        <v>649</v>
      </c>
      <c r="E19" s="255"/>
      <c r="F19" s="431" t="s">
        <v>650</v>
      </c>
    </row>
    <row r="20" spans="1:78">
      <c r="A20" s="44"/>
      <c r="B20" s="229"/>
      <c r="C20" s="234"/>
      <c r="D20" s="431"/>
      <c r="E20" s="255"/>
      <c r="F20" s="431" t="s">
        <v>243</v>
      </c>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row>
    <row r="21" spans="1:78" ht="2.25" customHeight="1">
      <c r="A21" s="44"/>
      <c r="B21" s="229"/>
      <c r="C21" s="234"/>
      <c r="D21" s="432"/>
      <c r="E21" s="255"/>
      <c r="F21" s="433"/>
    </row>
    <row r="22" spans="1:78">
      <c r="A22" s="44"/>
      <c r="B22" s="229"/>
      <c r="C22" s="234"/>
      <c r="D22" s="431" t="s">
        <v>207</v>
      </c>
      <c r="E22" s="255"/>
      <c r="F22" s="431" t="s">
        <v>123</v>
      </c>
    </row>
    <row r="23" spans="1:78">
      <c r="A23" s="44"/>
      <c r="B23" s="229"/>
      <c r="C23" s="234"/>
      <c r="D23" s="431"/>
      <c r="E23" s="255"/>
      <c r="F23" s="431" t="s">
        <v>210</v>
      </c>
    </row>
    <row r="24" spans="1:78" ht="9" customHeight="1">
      <c r="A24" s="44"/>
      <c r="B24" s="60"/>
      <c r="C24" s="231"/>
      <c r="D24" s="232"/>
      <c r="E24" s="230"/>
      <c r="F24" s="233"/>
    </row>
    <row r="25" spans="1:78">
      <c r="A25" s="44"/>
      <c r="B25" s="280" t="s">
        <v>239</v>
      </c>
      <c r="C25" s="234" t="s">
        <v>121</v>
      </c>
      <c r="D25" s="236" t="s">
        <v>207</v>
      </c>
      <c r="E25" s="230"/>
      <c r="F25" s="236" t="s">
        <v>123</v>
      </c>
    </row>
    <row r="26" spans="1:78">
      <c r="A26" s="44"/>
      <c r="B26" s="250"/>
      <c r="C26" s="234"/>
      <c r="D26" s="236"/>
      <c r="E26" s="230"/>
      <c r="F26" s="236" t="s">
        <v>124</v>
      </c>
    </row>
    <row r="27" spans="1:78" s="6" customFormat="1" ht="9" customHeight="1">
      <c r="A27" s="44"/>
      <c r="B27" s="251"/>
      <c r="C27" s="230"/>
      <c r="D27" s="37"/>
      <c r="E27" s="230"/>
      <c r="F27" s="37"/>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row>
    <row r="28" spans="1:78" s="6" customFormat="1">
      <c r="A28" s="44"/>
      <c r="B28" s="281" t="s">
        <v>164</v>
      </c>
      <c r="C28" s="234" t="s">
        <v>190</v>
      </c>
      <c r="D28" s="236" t="s">
        <v>208</v>
      </c>
      <c r="E28" s="230"/>
      <c r="F28" s="236" t="s">
        <v>123</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row>
    <row r="29" spans="1:78" s="6" customFormat="1">
      <c r="A29" s="44"/>
      <c r="B29" s="234"/>
      <c r="C29" s="234"/>
      <c r="D29" s="236"/>
      <c r="E29" s="230"/>
      <c r="F29" s="236" t="s">
        <v>124</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row>
    <row r="30" spans="1:78" s="6" customFormat="1" ht="2.1" customHeight="1">
      <c r="A30" s="44"/>
      <c r="B30" s="234"/>
      <c r="C30" s="234"/>
      <c r="D30" s="37"/>
      <c r="E30" s="230"/>
      <c r="F30" s="37"/>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row>
    <row r="31" spans="1:78" s="6" customFormat="1">
      <c r="A31" s="44"/>
      <c r="B31" s="234"/>
      <c r="C31" s="236"/>
      <c r="D31" s="453" t="s">
        <v>165</v>
      </c>
      <c r="E31" s="230"/>
      <c r="F31" s="236" t="s">
        <v>134</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row>
    <row r="32" spans="1:78" s="6" customFormat="1">
      <c r="A32" s="44"/>
      <c r="B32" s="234"/>
      <c r="C32" s="236"/>
      <c r="D32" s="453"/>
      <c r="E32" s="257"/>
      <c r="F32" s="236" t="s">
        <v>124</v>
      </c>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255"/>
      <c r="BJ32" s="255"/>
      <c r="BK32" s="255"/>
      <c r="BL32" s="255"/>
      <c r="BM32" s="255"/>
      <c r="BN32" s="255"/>
      <c r="BO32" s="255"/>
      <c r="BP32" s="255"/>
      <c r="BQ32" s="255"/>
      <c r="BR32" s="255"/>
      <c r="BS32" s="255"/>
      <c r="BT32" s="255"/>
      <c r="BU32" s="255"/>
      <c r="BV32" s="255"/>
      <c r="BW32" s="255"/>
      <c r="BX32" s="255"/>
      <c r="BY32" s="255"/>
      <c r="BZ32" s="255"/>
    </row>
    <row r="33" spans="1:78" s="6" customFormat="1" ht="2.1" customHeight="1">
      <c r="A33" s="44"/>
      <c r="B33" s="234"/>
      <c r="C33" s="236"/>
      <c r="D33" s="256"/>
      <c r="E33" s="257"/>
      <c r="F33" s="256"/>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S33" s="255"/>
      <c r="BT33" s="255"/>
      <c r="BU33" s="255"/>
      <c r="BV33" s="255"/>
      <c r="BW33" s="255"/>
      <c r="BX33" s="255"/>
      <c r="BY33" s="255"/>
      <c r="BZ33" s="255"/>
    </row>
    <row r="34" spans="1:78" s="6" customFormat="1">
      <c r="A34" s="44"/>
      <c r="B34" s="234"/>
      <c r="C34" s="236"/>
      <c r="D34" s="236" t="s">
        <v>18</v>
      </c>
      <c r="E34" s="257"/>
      <c r="F34" s="236" t="s">
        <v>128</v>
      </c>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5"/>
      <c r="BQ34" s="255"/>
      <c r="BR34" s="255"/>
      <c r="BS34" s="255"/>
      <c r="BT34" s="255"/>
      <c r="BU34" s="255"/>
      <c r="BV34" s="255"/>
      <c r="BW34" s="255"/>
      <c r="BX34" s="255"/>
      <c r="BY34" s="255"/>
      <c r="BZ34" s="255"/>
    </row>
    <row r="35" spans="1:78" s="6" customFormat="1">
      <c r="A35" s="44"/>
      <c r="B35" s="234"/>
      <c r="C35" s="234"/>
      <c r="D35" s="236"/>
      <c r="E35" s="257"/>
      <c r="F35" s="236" t="s">
        <v>124</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row>
    <row r="36" spans="1:78" s="6" customFormat="1" ht="2.1" customHeight="1">
      <c r="A36" s="44"/>
      <c r="B36" s="234"/>
      <c r="C36" s="234"/>
      <c r="D36" s="37"/>
      <c r="E36" s="230"/>
      <c r="F36" s="37"/>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row>
    <row r="37" spans="1:78" s="6" customFormat="1">
      <c r="A37" s="44"/>
      <c r="B37" s="234"/>
      <c r="C37" s="234"/>
      <c r="D37" s="234" t="s">
        <v>209</v>
      </c>
      <c r="E37" s="230"/>
      <c r="F37" s="236" t="s">
        <v>123</v>
      </c>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row>
    <row r="38" spans="1:78" s="6" customFormat="1">
      <c r="A38" s="44"/>
      <c r="B38" s="234"/>
      <c r="C38" s="234"/>
      <c r="D38" s="234"/>
      <c r="E38" s="230"/>
      <c r="F38" s="236" t="s">
        <v>124</v>
      </c>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row>
    <row r="39" spans="1:78" s="6" customFormat="1" ht="2.1" customHeight="1">
      <c r="A39" s="44"/>
      <c r="B39" s="234"/>
      <c r="C39" s="230"/>
      <c r="D39" s="230"/>
      <c r="E39" s="230"/>
      <c r="F39" s="37"/>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row>
    <row r="40" spans="1:78" s="6" customFormat="1" ht="60">
      <c r="A40" s="44"/>
      <c r="B40" s="234"/>
      <c r="C40" s="236" t="s">
        <v>522</v>
      </c>
      <c r="D40" s="234" t="s">
        <v>240</v>
      </c>
      <c r="E40" s="253"/>
      <c r="F40" s="234" t="s">
        <v>122</v>
      </c>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row>
    <row r="41" spans="1:78" s="6" customFormat="1" ht="2.1" customHeight="1">
      <c r="A41" s="44"/>
      <c r="B41" s="234"/>
      <c r="C41" s="234"/>
      <c r="D41" s="256"/>
      <c r="E41" s="257"/>
      <c r="F41" s="256"/>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row>
    <row r="42" spans="1:78" s="6" customFormat="1">
      <c r="A42" s="44"/>
      <c r="B42" s="234"/>
      <c r="C42" s="236"/>
      <c r="D42" s="252" t="s">
        <v>20</v>
      </c>
      <c r="E42" s="253"/>
      <c r="F42" s="254" t="s">
        <v>123</v>
      </c>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row>
    <row r="43" spans="1:78" s="6" customFormat="1">
      <c r="A43" s="44"/>
      <c r="B43" s="234"/>
      <c r="C43" s="234"/>
      <c r="D43" s="234"/>
      <c r="E43" s="230"/>
      <c r="F43" s="236" t="s">
        <v>124</v>
      </c>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row>
    <row r="44" spans="1:78" s="6" customFormat="1" ht="2.1" customHeight="1">
      <c r="A44" s="44"/>
      <c r="B44" s="234"/>
      <c r="C44" s="234"/>
      <c r="D44" s="37"/>
      <c r="E44" s="230"/>
      <c r="F44" s="37"/>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row>
    <row r="45" spans="1:78" s="6" customFormat="1">
      <c r="A45" s="44"/>
      <c r="B45" s="234"/>
      <c r="C45" s="234"/>
      <c r="D45" s="434" t="s">
        <v>651</v>
      </c>
      <c r="E45" s="230"/>
      <c r="F45" s="236" t="s">
        <v>123</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row>
    <row r="46" spans="1:78" s="6" customFormat="1">
      <c r="A46" s="44"/>
      <c r="B46" s="234"/>
      <c r="C46" s="234"/>
      <c r="D46" s="234"/>
      <c r="E46" s="230"/>
      <c r="F46" s="236" t="s">
        <v>124</v>
      </c>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row>
    <row r="47" spans="1:78" s="6" customFormat="1" ht="2.1" customHeight="1">
      <c r="A47" s="44"/>
      <c r="B47" s="234"/>
      <c r="C47" s="234"/>
      <c r="D47" s="37"/>
      <c r="E47" s="230"/>
      <c r="F47" s="37"/>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row>
    <row r="48" spans="1:78" s="6" customFormat="1">
      <c r="A48" s="44"/>
      <c r="B48" s="234"/>
      <c r="C48" s="234"/>
      <c r="D48" s="234" t="s">
        <v>175</v>
      </c>
      <c r="E48" s="230"/>
      <c r="F48" s="236" t="s">
        <v>129</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row>
    <row r="49" spans="1:78" s="6" customFormat="1">
      <c r="A49" s="44"/>
      <c r="B49" s="234"/>
      <c r="C49" s="236"/>
      <c r="D49" s="236"/>
      <c r="E49" s="257"/>
      <c r="F49" s="236" t="s">
        <v>124</v>
      </c>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5"/>
      <c r="BR49" s="255"/>
      <c r="BS49" s="255"/>
      <c r="BT49" s="255"/>
      <c r="BU49" s="255"/>
      <c r="BV49" s="255"/>
      <c r="BW49" s="255"/>
      <c r="BX49" s="255"/>
      <c r="BY49" s="255"/>
      <c r="BZ49" s="255"/>
    </row>
    <row r="50" spans="1:78" s="6" customFormat="1" ht="2.1" customHeight="1">
      <c r="A50" s="44"/>
      <c r="B50" s="234"/>
      <c r="C50" s="234"/>
      <c r="D50" s="37"/>
      <c r="E50" s="230"/>
      <c r="F50" s="37"/>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row>
    <row r="51" spans="1:78" s="6" customFormat="1">
      <c r="A51" s="44"/>
      <c r="B51" s="234"/>
      <c r="C51" s="234"/>
      <c r="D51" s="456" t="s">
        <v>176</v>
      </c>
      <c r="E51" s="230"/>
      <c r="F51" s="236" t="s">
        <v>130</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row>
    <row r="52" spans="1:78" s="6" customFormat="1">
      <c r="A52" s="44"/>
      <c r="B52" s="234"/>
      <c r="C52" s="236"/>
      <c r="D52" s="456"/>
      <c r="E52" s="257"/>
      <c r="F52" s="236" t="s">
        <v>124</v>
      </c>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5"/>
      <c r="BU52" s="255"/>
      <c r="BV52" s="255"/>
      <c r="BW52" s="255"/>
      <c r="BX52" s="255"/>
      <c r="BY52" s="255"/>
      <c r="BZ52" s="255"/>
    </row>
    <row r="53" spans="1:78" s="6" customFormat="1" ht="2.1" customHeight="1">
      <c r="A53" s="44"/>
      <c r="B53" s="234"/>
      <c r="C53" s="234"/>
      <c r="D53" s="37"/>
      <c r="E53" s="230"/>
      <c r="F53" s="37"/>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row>
    <row r="54" spans="1:78" s="6" customFormat="1">
      <c r="A54" s="44"/>
      <c r="B54" s="234"/>
      <c r="C54" s="234"/>
      <c r="D54" s="234" t="s">
        <v>131</v>
      </c>
      <c r="E54" s="230"/>
      <c r="F54" s="236" t="s">
        <v>128</v>
      </c>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row>
    <row r="55" spans="1:78" s="6" customFormat="1">
      <c r="A55" s="44"/>
      <c r="B55" s="234"/>
      <c r="C55" s="236"/>
      <c r="D55" s="236"/>
      <c r="E55" s="257"/>
      <c r="F55" s="236" t="s">
        <v>124</v>
      </c>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row>
    <row r="56" spans="1:78" s="6" customFormat="1" ht="2.1" customHeight="1">
      <c r="A56" s="44"/>
      <c r="B56" s="234"/>
      <c r="C56" s="234"/>
      <c r="D56" s="37"/>
      <c r="E56" s="230"/>
      <c r="F56" s="37"/>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row>
    <row r="57" spans="1:78" s="6" customFormat="1">
      <c r="A57" s="44"/>
      <c r="B57" s="234"/>
      <c r="C57" s="234"/>
      <c r="D57" s="434" t="s">
        <v>652</v>
      </c>
      <c r="E57" s="230"/>
      <c r="F57" s="236" t="s">
        <v>123</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row>
    <row r="58" spans="1:78" s="6" customFormat="1">
      <c r="A58" s="44"/>
      <c r="B58" s="234"/>
      <c r="C58" s="234"/>
      <c r="D58" s="234"/>
      <c r="E58" s="230"/>
      <c r="F58" s="236" t="s">
        <v>216</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row>
    <row r="59" spans="1:78" s="6" customFormat="1" ht="2.1" customHeight="1">
      <c r="A59" s="44"/>
      <c r="B59" s="234"/>
      <c r="C59" s="234"/>
      <c r="D59" s="37"/>
      <c r="E59" s="230"/>
      <c r="F59" s="37"/>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row>
    <row r="60" spans="1:78" s="6" customFormat="1" ht="15" customHeight="1">
      <c r="A60" s="44"/>
      <c r="B60" s="234"/>
      <c r="C60" s="234"/>
      <c r="D60" s="454" t="s">
        <v>653</v>
      </c>
      <c r="E60" s="230"/>
      <c r="F60" s="236" t="s">
        <v>123</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row>
    <row r="61" spans="1:78" s="6" customFormat="1" ht="15.75" customHeight="1">
      <c r="A61" s="44"/>
      <c r="B61" s="234"/>
      <c r="C61" s="234"/>
      <c r="D61" s="454"/>
      <c r="E61" s="230"/>
      <c r="F61" s="236" t="s">
        <v>216</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row>
    <row r="62" spans="1:78" s="6" customFormat="1" ht="2.1" customHeight="1">
      <c r="A62" s="44"/>
      <c r="B62" s="234"/>
      <c r="C62" s="234"/>
      <c r="D62" s="37"/>
      <c r="E62" s="230"/>
      <c r="F62" s="37"/>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row>
    <row r="63" spans="1:78" s="6" customFormat="1" ht="15" customHeight="1">
      <c r="A63" s="44"/>
      <c r="B63" s="234"/>
      <c r="C63" s="234"/>
      <c r="D63" s="455" t="s">
        <v>654</v>
      </c>
      <c r="E63" s="230"/>
      <c r="F63" s="236" t="s">
        <v>123</v>
      </c>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row>
    <row r="64" spans="1:78" s="6" customFormat="1">
      <c r="A64" s="44"/>
      <c r="B64" s="234"/>
      <c r="C64" s="234"/>
      <c r="D64" s="455"/>
      <c r="E64" s="230"/>
      <c r="F64" s="236" t="s">
        <v>216</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row>
    <row r="65" spans="1:78" s="2" customFormat="1" ht="2.1" customHeight="1">
      <c r="B65" s="234"/>
      <c r="C65" s="230"/>
      <c r="D65" s="231"/>
      <c r="E65" s="230"/>
      <c r="F65" s="230"/>
    </row>
    <row r="66" spans="1:78" s="2" customFormat="1" ht="32.25" customHeight="1">
      <c r="B66" s="234"/>
      <c r="C66" s="234" t="s">
        <v>517</v>
      </c>
      <c r="D66" s="435" t="s">
        <v>655</v>
      </c>
      <c r="E66" s="230"/>
      <c r="F66" s="431" t="s">
        <v>656</v>
      </c>
    </row>
    <row r="67" spans="1:78" s="6" customFormat="1" ht="2.1" customHeight="1">
      <c r="A67" s="44"/>
      <c r="B67" s="234"/>
      <c r="C67" s="234"/>
      <c r="D67" s="37"/>
      <c r="E67" s="230"/>
      <c r="F67" s="37"/>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row>
    <row r="68" spans="1:78" s="2" customFormat="1">
      <c r="B68" s="234"/>
      <c r="C68" s="234"/>
      <c r="D68" s="435" t="s">
        <v>16</v>
      </c>
      <c r="E68" s="230"/>
      <c r="F68" s="236" t="s">
        <v>123</v>
      </c>
    </row>
    <row r="69" spans="1:78" s="2" customFormat="1">
      <c r="B69" s="234"/>
      <c r="C69" s="234"/>
      <c r="D69" s="239"/>
      <c r="E69" s="230"/>
      <c r="F69" s="236" t="s">
        <v>124</v>
      </c>
    </row>
    <row r="70" spans="1:78" s="2" customFormat="1" ht="9" customHeight="1">
      <c r="B70" s="230"/>
      <c r="C70" s="230"/>
      <c r="D70" s="231"/>
      <c r="E70" s="230"/>
      <c r="F70" s="230"/>
    </row>
    <row r="71" spans="1:78" s="255" customFormat="1">
      <c r="B71" s="281" t="s">
        <v>99</v>
      </c>
      <c r="C71" s="234" t="s">
        <v>263</v>
      </c>
      <c r="D71" s="259" t="s">
        <v>266</v>
      </c>
      <c r="F71" s="236" t="s">
        <v>123</v>
      </c>
    </row>
    <row r="72" spans="1:78" s="255" customFormat="1">
      <c r="B72" s="234"/>
      <c r="C72" s="234"/>
      <c r="D72" s="258"/>
      <c r="F72" s="236" t="s">
        <v>124</v>
      </c>
    </row>
    <row r="73" spans="1:78" s="255" customFormat="1" ht="2.1" customHeight="1">
      <c r="B73" s="234"/>
      <c r="C73" s="257"/>
      <c r="D73" s="231"/>
      <c r="F73" s="256"/>
    </row>
    <row r="74" spans="1:78" s="255" customFormat="1">
      <c r="B74" s="234"/>
      <c r="C74" s="234" t="s">
        <v>264</v>
      </c>
      <c r="D74" s="259" t="s">
        <v>266</v>
      </c>
      <c r="F74" s="236" t="s">
        <v>123</v>
      </c>
    </row>
    <row r="75" spans="1:78" s="255" customFormat="1">
      <c r="B75" s="234"/>
      <c r="C75" s="234"/>
      <c r="D75" s="258"/>
      <c r="F75" s="236" t="s">
        <v>124</v>
      </c>
    </row>
    <row r="76" spans="1:78" s="255" customFormat="1" ht="2.1" customHeight="1">
      <c r="B76" s="234"/>
      <c r="C76" s="257"/>
      <c r="D76" s="231"/>
      <c r="F76" s="256"/>
    </row>
    <row r="77" spans="1:78" s="255" customFormat="1">
      <c r="B77" s="234"/>
      <c r="C77" s="234" t="s">
        <v>193</v>
      </c>
      <c r="D77" s="240" t="s">
        <v>16</v>
      </c>
      <c r="F77" s="236" t="s">
        <v>123</v>
      </c>
    </row>
    <row r="78" spans="1:78" s="255" customFormat="1">
      <c r="B78" s="234"/>
      <c r="C78" s="234"/>
      <c r="D78" s="258"/>
      <c r="F78" s="236" t="s">
        <v>124</v>
      </c>
    </row>
    <row r="79" spans="1:78" s="255" customFormat="1" ht="2.1" customHeight="1">
      <c r="B79" s="234"/>
      <c r="C79" s="234"/>
      <c r="D79" s="231"/>
      <c r="F79" s="256"/>
    </row>
    <row r="80" spans="1:78" s="255" customFormat="1">
      <c r="B80" s="234"/>
      <c r="C80" s="234"/>
      <c r="D80" s="313" t="s">
        <v>292</v>
      </c>
      <c r="F80" s="236" t="s">
        <v>123</v>
      </c>
    </row>
    <row r="81" spans="1:78" s="255" customFormat="1">
      <c r="B81" s="234"/>
      <c r="C81" s="234"/>
      <c r="D81" s="275"/>
      <c r="F81" s="236" t="s">
        <v>124</v>
      </c>
    </row>
    <row r="82" spans="1:78" s="255" customFormat="1" ht="2.1" customHeight="1">
      <c r="B82" s="234"/>
      <c r="C82" s="234"/>
      <c r="D82" s="231"/>
      <c r="F82" s="256"/>
    </row>
    <row r="83" spans="1:78" s="255" customFormat="1">
      <c r="B83" s="234"/>
      <c r="C83" s="234"/>
      <c r="D83" s="313" t="s">
        <v>293</v>
      </c>
      <c r="F83" s="236" t="s">
        <v>123</v>
      </c>
    </row>
    <row r="84" spans="1:78" s="255" customFormat="1">
      <c r="B84" s="234"/>
      <c r="C84" s="234"/>
      <c r="D84" s="275"/>
      <c r="F84" s="236" t="s">
        <v>124</v>
      </c>
    </row>
    <row r="85" spans="1:78" s="255" customFormat="1" ht="9" customHeight="1"/>
    <row r="86" spans="1:78" s="2" customFormat="1" ht="15" customHeight="1">
      <c r="B86" s="436" t="s">
        <v>226</v>
      </c>
      <c r="C86" s="234"/>
      <c r="D86" s="435" t="s">
        <v>268</v>
      </c>
      <c r="E86" s="230"/>
      <c r="F86" s="236" t="s">
        <v>123</v>
      </c>
    </row>
    <row r="87" spans="1:78" s="2" customFormat="1">
      <c r="B87" s="234"/>
      <c r="C87" s="234"/>
      <c r="D87" s="239"/>
      <c r="E87" s="230"/>
      <c r="F87" s="236" t="s">
        <v>124</v>
      </c>
    </row>
    <row r="88" spans="1:78" s="6" customFormat="1" ht="2.1" customHeight="1">
      <c r="A88" s="44"/>
      <c r="B88" s="234"/>
      <c r="C88" s="234"/>
      <c r="D88" s="37"/>
      <c r="E88" s="230"/>
      <c r="F88" s="37"/>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row>
    <row r="89" spans="1:78" s="2" customFormat="1">
      <c r="B89" s="234"/>
      <c r="C89" s="234"/>
      <c r="D89" s="435" t="s">
        <v>267</v>
      </c>
      <c r="E89" s="230"/>
      <c r="F89" s="236" t="s">
        <v>123</v>
      </c>
    </row>
    <row r="90" spans="1:78" s="2" customFormat="1">
      <c r="B90" s="234"/>
      <c r="C90" s="234"/>
      <c r="D90" s="239"/>
      <c r="E90" s="230"/>
      <c r="F90" s="236" t="s">
        <v>124</v>
      </c>
    </row>
    <row r="91" spans="1:78" s="255" customFormat="1" ht="2.25" customHeight="1">
      <c r="B91" s="234"/>
      <c r="C91" s="234"/>
      <c r="D91" s="231"/>
      <c r="E91" s="257"/>
      <c r="F91" s="256"/>
    </row>
    <row r="92" spans="1:78" s="255" customFormat="1">
      <c r="B92" s="234"/>
      <c r="C92" s="234"/>
      <c r="D92" s="275" t="s">
        <v>293</v>
      </c>
      <c r="E92" s="257"/>
      <c r="F92" s="236" t="s">
        <v>123</v>
      </c>
    </row>
    <row r="93" spans="1:78" s="255" customFormat="1">
      <c r="B93" s="234"/>
      <c r="C93" s="234"/>
      <c r="D93" s="275"/>
      <c r="E93" s="257"/>
      <c r="F93" s="236" t="s">
        <v>124</v>
      </c>
    </row>
    <row r="94" spans="1:78" s="255" customFormat="1" ht="2.25" customHeight="1">
      <c r="B94" s="234"/>
      <c r="C94" s="234"/>
      <c r="D94" s="231"/>
      <c r="E94" s="257"/>
      <c r="F94" s="256"/>
    </row>
    <row r="95" spans="1:78" s="2" customFormat="1">
      <c r="B95" s="234"/>
      <c r="C95" s="234"/>
      <c r="D95" s="435" t="s">
        <v>655</v>
      </c>
      <c r="E95" s="230"/>
      <c r="F95" s="236" t="s">
        <v>304</v>
      </c>
    </row>
    <row r="96" spans="1:78" s="255" customFormat="1" ht="30">
      <c r="B96" s="234"/>
      <c r="C96" s="234"/>
      <c r="D96" s="275"/>
      <c r="E96" s="257"/>
      <c r="F96" s="236" t="s">
        <v>528</v>
      </c>
    </row>
    <row r="97" spans="1:78" s="255" customFormat="1">
      <c r="B97" s="234"/>
      <c r="C97" s="234"/>
      <c r="D97" s="275"/>
      <c r="E97" s="257"/>
      <c r="F97" s="236" t="s">
        <v>529</v>
      </c>
    </row>
    <row r="98" spans="1:78" s="2" customFormat="1" ht="9" customHeight="1">
      <c r="B98" s="230"/>
      <c r="C98" s="230"/>
      <c r="D98" s="231"/>
      <c r="E98" s="230"/>
      <c r="F98" s="230"/>
    </row>
    <row r="99" spans="1:78" s="2" customFormat="1">
      <c r="B99" s="281" t="s">
        <v>100</v>
      </c>
      <c r="C99" s="234" t="s">
        <v>38</v>
      </c>
      <c r="D99" s="275" t="s">
        <v>217</v>
      </c>
      <c r="E99" s="230"/>
      <c r="F99" s="236" t="s">
        <v>123</v>
      </c>
    </row>
    <row r="100" spans="1:78" s="2" customFormat="1">
      <c r="B100" s="234"/>
      <c r="C100" s="234"/>
      <c r="D100" s="239"/>
      <c r="E100" s="230"/>
      <c r="F100" s="236" t="s">
        <v>124</v>
      </c>
    </row>
    <row r="101" spans="1:78" s="2" customFormat="1" ht="2.1" customHeight="1">
      <c r="B101" s="234"/>
      <c r="C101" s="230"/>
      <c r="D101" s="231"/>
      <c r="E101" s="230"/>
      <c r="F101" s="230"/>
    </row>
    <row r="102" spans="1:78" s="2" customFormat="1" ht="30">
      <c r="B102" s="234"/>
      <c r="C102" s="438" t="s">
        <v>160</v>
      </c>
      <c r="D102" s="437" t="s">
        <v>655</v>
      </c>
      <c r="E102" s="230"/>
      <c r="F102" s="236" t="s">
        <v>383</v>
      </c>
    </row>
    <row r="103" spans="1:78" s="6" customFormat="1" ht="2.1" customHeight="1">
      <c r="A103" s="44"/>
      <c r="B103" s="234"/>
      <c r="C103" s="234"/>
      <c r="D103" s="37"/>
      <c r="E103" s="230"/>
      <c r="F103" s="37"/>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row>
    <row r="104" spans="1:78" s="2" customFormat="1">
      <c r="B104" s="234"/>
      <c r="C104" s="234"/>
      <c r="D104" s="239" t="s">
        <v>46</v>
      </c>
      <c r="E104" s="230"/>
      <c r="F104" s="236" t="s">
        <v>123</v>
      </c>
    </row>
    <row r="105" spans="1:78" s="2" customFormat="1">
      <c r="B105" s="234"/>
      <c r="C105" s="234"/>
      <c r="D105" s="239"/>
      <c r="E105" s="230"/>
      <c r="F105" s="236" t="s">
        <v>124</v>
      </c>
    </row>
    <row r="106" spans="1:78" s="2" customFormat="1" ht="2.1" customHeight="1">
      <c r="B106" s="234"/>
      <c r="C106" s="230"/>
      <c r="D106" s="231"/>
      <c r="E106" s="230"/>
      <c r="F106" s="230"/>
    </row>
    <row r="107" spans="1:78" s="2" customFormat="1" ht="30">
      <c r="B107" s="234"/>
      <c r="C107" s="438" t="s">
        <v>45</v>
      </c>
      <c r="D107" s="439" t="s">
        <v>655</v>
      </c>
      <c r="E107" s="230"/>
      <c r="F107" s="236" t="s">
        <v>383</v>
      </c>
    </row>
    <row r="108" spans="1:78" s="6" customFormat="1" ht="2.1" customHeight="1">
      <c r="A108" s="44"/>
      <c r="B108" s="234"/>
      <c r="C108" s="234"/>
      <c r="D108" s="37"/>
      <c r="E108" s="230"/>
      <c r="F108" s="37"/>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row>
    <row r="109" spans="1:78" s="2" customFormat="1">
      <c r="B109" s="234"/>
      <c r="C109" s="234"/>
      <c r="D109" s="239" t="s">
        <v>46</v>
      </c>
      <c r="E109" s="230"/>
      <c r="F109" s="236" t="s">
        <v>123</v>
      </c>
    </row>
    <row r="110" spans="1:78" s="2" customFormat="1">
      <c r="B110" s="234"/>
      <c r="C110" s="234"/>
      <c r="D110" s="239"/>
      <c r="E110" s="230"/>
      <c r="F110" s="236" t="s">
        <v>124</v>
      </c>
    </row>
    <row r="111" spans="1:78" s="2" customFormat="1" ht="2.1" customHeight="1">
      <c r="B111" s="234"/>
      <c r="C111" s="230"/>
      <c r="D111" s="231"/>
      <c r="E111" s="230"/>
      <c r="F111" s="230"/>
    </row>
    <row r="112" spans="1:78" s="2" customFormat="1">
      <c r="B112" s="234"/>
      <c r="C112" s="234" t="s">
        <v>162</v>
      </c>
      <c r="D112" s="240" t="s">
        <v>293</v>
      </c>
      <c r="E112" s="230"/>
      <c r="F112" s="236" t="s">
        <v>123</v>
      </c>
    </row>
    <row r="113" spans="2:6" s="2" customFormat="1">
      <c r="B113" s="234"/>
      <c r="C113" s="234"/>
      <c r="D113" s="239"/>
      <c r="E113" s="230"/>
      <c r="F113" s="236" t="s">
        <v>216</v>
      </c>
    </row>
    <row r="114" spans="2:6" s="2" customFormat="1" ht="2.25" customHeight="1">
      <c r="B114" s="234"/>
      <c r="C114" s="234"/>
      <c r="D114" s="231"/>
      <c r="E114" s="230"/>
      <c r="F114" s="230"/>
    </row>
    <row r="115" spans="2:6" s="255" customFormat="1">
      <c r="B115" s="234"/>
      <c r="C115" s="234"/>
      <c r="D115" s="313" t="s">
        <v>268</v>
      </c>
      <c r="E115" s="257"/>
      <c r="F115" s="236" t="s">
        <v>123</v>
      </c>
    </row>
    <row r="116" spans="2:6" s="255" customFormat="1">
      <c r="B116" s="234"/>
      <c r="C116" s="234"/>
      <c r="D116" s="275"/>
      <c r="E116" s="257"/>
      <c r="F116" s="236" t="s">
        <v>216</v>
      </c>
    </row>
    <row r="117" spans="2:6" s="255" customFormat="1" ht="2.25" customHeight="1">
      <c r="B117" s="234"/>
      <c r="C117" s="257"/>
      <c r="D117" s="231"/>
      <c r="E117" s="257"/>
      <c r="F117" s="257"/>
    </row>
    <row r="118" spans="2:6" s="2" customFormat="1">
      <c r="B118" s="234"/>
      <c r="C118" s="234" t="s">
        <v>161</v>
      </c>
      <c r="D118" s="347" t="s">
        <v>268</v>
      </c>
      <c r="E118" s="230"/>
      <c r="F118" s="236" t="s">
        <v>123</v>
      </c>
    </row>
    <row r="119" spans="2:6" s="2" customFormat="1">
      <c r="B119" s="234"/>
      <c r="C119" s="234"/>
      <c r="D119" s="239"/>
      <c r="E119" s="230"/>
      <c r="F119" s="236" t="s">
        <v>124</v>
      </c>
    </row>
    <row r="120" spans="2:6" s="2" customFormat="1" ht="2.1" customHeight="1">
      <c r="B120" s="234"/>
      <c r="C120" s="234"/>
      <c r="D120" s="231"/>
      <c r="E120" s="230"/>
      <c r="F120" s="230"/>
    </row>
    <row r="121" spans="2:6" s="255" customFormat="1">
      <c r="B121" s="234"/>
      <c r="C121" s="234"/>
      <c r="D121" s="453" t="s">
        <v>225</v>
      </c>
      <c r="E121" s="257"/>
      <c r="F121" s="236" t="s">
        <v>246</v>
      </c>
    </row>
    <row r="122" spans="2:6" s="255" customFormat="1">
      <c r="B122" s="234"/>
      <c r="C122" s="234"/>
      <c r="D122" s="453"/>
      <c r="E122" s="257"/>
      <c r="F122" s="236" t="s">
        <v>245</v>
      </c>
    </row>
    <row r="123" spans="2:6" s="255" customFormat="1" ht="15" customHeight="1">
      <c r="B123" s="234"/>
      <c r="C123" s="234"/>
      <c r="D123" s="275"/>
      <c r="E123" s="257"/>
      <c r="F123" s="236" t="s">
        <v>124</v>
      </c>
    </row>
    <row r="124" spans="2:6" s="255" customFormat="1" ht="9" customHeight="1">
      <c r="B124" s="257"/>
      <c r="C124" s="257"/>
      <c r="D124" s="231"/>
      <c r="E124" s="257"/>
      <c r="F124" s="257"/>
    </row>
    <row r="125" spans="2:6" s="2" customFormat="1">
      <c r="B125" s="281" t="s">
        <v>203</v>
      </c>
      <c r="C125" s="234" t="s">
        <v>202</v>
      </c>
      <c r="D125" s="235" t="s">
        <v>207</v>
      </c>
      <c r="E125" s="230"/>
      <c r="F125" s="236" t="s">
        <v>123</v>
      </c>
    </row>
    <row r="126" spans="2:6" s="2" customFormat="1">
      <c r="B126" s="234"/>
      <c r="C126" s="234"/>
      <c r="D126" s="241"/>
      <c r="F126" s="236" t="s">
        <v>368</v>
      </c>
    </row>
    <row r="127" spans="2:6" s="255" customFormat="1" ht="9" customHeight="1"/>
    <row r="128" spans="2:6" s="255" customFormat="1"/>
    <row r="129" s="255" customFormat="1"/>
    <row r="130" s="255" customFormat="1"/>
    <row r="131" s="255" customFormat="1" hidden="1"/>
    <row r="132" s="255" customFormat="1" hidden="1"/>
    <row r="133" s="255" customFormat="1" hidden="1"/>
    <row r="134" s="255" customFormat="1" hidden="1"/>
    <row r="135" s="255" customFormat="1" hidden="1"/>
    <row r="136" s="255" customFormat="1" hidden="1"/>
    <row r="137" s="255" customFormat="1" hidden="1"/>
    <row r="138" s="255" customFormat="1" hidden="1"/>
    <row r="139" s="255" customFormat="1" hidden="1"/>
    <row r="140" s="255" customFormat="1" hidden="1"/>
    <row r="141" s="255" customFormat="1" hidden="1"/>
    <row r="142" s="255" customFormat="1" hidden="1"/>
    <row r="143" s="255" customFormat="1" hidden="1"/>
    <row r="144" s="255" customFormat="1" hidden="1"/>
    <row r="145" s="255" customFormat="1" hidden="1"/>
    <row r="146" s="255" customFormat="1" hidden="1"/>
    <row r="147" s="255" customFormat="1" hidden="1"/>
    <row r="148" s="255" customFormat="1" hidden="1"/>
    <row r="149" s="255" customFormat="1" hidden="1"/>
    <row r="150" s="255" customFormat="1" hidden="1"/>
    <row r="151" s="255" customFormat="1" hidden="1"/>
    <row r="152" s="255" customFormat="1" hidden="1"/>
    <row r="153" s="255" customFormat="1" hidden="1"/>
    <row r="154" s="255" customFormat="1" hidden="1"/>
    <row r="155" s="255" customFormat="1" hidden="1"/>
    <row r="156" s="255" customFormat="1" hidden="1"/>
    <row r="157" s="255" customFormat="1" hidden="1"/>
    <row r="158" s="255" customFormat="1" hidden="1"/>
    <row r="159" s="255" customFormat="1" hidden="1"/>
    <row r="160" s="255" customFormat="1" hidden="1"/>
    <row r="161" s="255" customFormat="1" hidden="1"/>
    <row r="162" s="255" customFormat="1" hidden="1"/>
    <row r="163" s="255" customFormat="1" hidden="1"/>
    <row r="164" s="255" customFormat="1" hidden="1"/>
    <row r="165" s="255" customFormat="1" hidden="1"/>
    <row r="166" s="255" customFormat="1" hidden="1"/>
    <row r="167" s="255" customFormat="1" hidden="1"/>
    <row r="168" s="255" customFormat="1" hidden="1"/>
    <row r="169" s="255" customFormat="1" hidden="1"/>
    <row r="170" s="255" customFormat="1" hidden="1"/>
    <row r="171" s="255" customFormat="1" hidden="1"/>
    <row r="172" s="255" customFormat="1" hidden="1"/>
    <row r="173" s="255" customFormat="1" hidden="1"/>
    <row r="174" s="255" customFormat="1" hidden="1"/>
    <row r="175" s="255" customFormat="1" hidden="1"/>
    <row r="176" s="255" customFormat="1" hidden="1"/>
    <row r="177" s="255" customFormat="1" hidden="1"/>
    <row r="178" s="255" customFormat="1" hidden="1"/>
    <row r="179" s="255" customFormat="1" hidden="1"/>
    <row r="180" s="255" customFormat="1" hidden="1"/>
    <row r="181" s="255" customFormat="1" hidden="1"/>
    <row r="182" s="255" customFormat="1" hidden="1"/>
    <row r="183" s="255" customFormat="1" hidden="1"/>
    <row r="184" s="255" customFormat="1" hidden="1"/>
    <row r="185" s="255" customFormat="1" hidden="1"/>
    <row r="186" s="255" customFormat="1" hidden="1"/>
    <row r="187" s="255" customFormat="1" hidden="1"/>
    <row r="188" s="255" customFormat="1" hidden="1"/>
    <row r="189" s="255" customFormat="1" hidden="1"/>
    <row r="190" s="255" customFormat="1" hidden="1"/>
    <row r="191" s="255" customFormat="1" hidden="1"/>
    <row r="192" s="255" customFormat="1" hidden="1"/>
    <row r="193" s="255" customFormat="1" hidden="1"/>
    <row r="194" s="255" customFormat="1" hidden="1"/>
    <row r="195" s="255" customFormat="1" hidden="1"/>
    <row r="196" s="255" customFormat="1" hidden="1"/>
    <row r="197" s="255" customFormat="1" hidden="1"/>
    <row r="198" s="255" customFormat="1" hidden="1"/>
    <row r="199" s="255" customFormat="1" hidden="1"/>
    <row r="200" s="255" customFormat="1" hidden="1"/>
    <row r="201" s="255" customFormat="1" hidden="1"/>
    <row r="202" s="255" customFormat="1" hidden="1"/>
    <row r="203" s="255" customFormat="1" hidden="1"/>
    <row r="204" s="255" customFormat="1" hidden="1"/>
    <row r="205" s="255" customFormat="1" hidden="1"/>
    <row r="206" s="255" customFormat="1" hidden="1"/>
    <row r="207" s="255" customFormat="1" hidden="1"/>
    <row r="208" s="255" customFormat="1" hidden="1"/>
    <row r="209" s="255" customFormat="1" hidden="1"/>
    <row r="210" s="255" customFormat="1" hidden="1"/>
    <row r="211" s="255" customFormat="1" hidden="1"/>
    <row r="212" s="255" customFormat="1" hidden="1"/>
    <row r="213" s="255" customFormat="1" hidden="1"/>
    <row r="214" s="255" customFormat="1" hidden="1"/>
    <row r="215" s="255" customFormat="1" hidden="1"/>
    <row r="216" s="255" customFormat="1" hidden="1"/>
    <row r="217" s="255" customFormat="1" hidden="1"/>
    <row r="218" s="255" customFormat="1" hidden="1"/>
    <row r="219" s="255" customFormat="1" hidden="1"/>
    <row r="220" s="255" customFormat="1" hidden="1"/>
    <row r="221" s="255" customFormat="1" hidden="1"/>
    <row r="222" s="255" customFormat="1" hidden="1"/>
    <row r="223" s="255" customFormat="1" hidden="1"/>
    <row r="224" s="255" customFormat="1" hidden="1"/>
    <row r="225" s="255" customFormat="1" hidden="1"/>
    <row r="226" s="255" customFormat="1" hidden="1"/>
    <row r="227" s="255" customFormat="1" hidden="1"/>
    <row r="228" s="255" customFormat="1" hidden="1"/>
    <row r="229" s="255" customFormat="1" hidden="1"/>
    <row r="230" s="255" customFormat="1" hidden="1"/>
    <row r="231" s="255" customFormat="1" hidden="1"/>
    <row r="232" s="255" customFormat="1" hidden="1"/>
    <row r="233" s="255" customFormat="1" hidden="1"/>
    <row r="234" s="255" customFormat="1" hidden="1"/>
    <row r="235" s="255" customFormat="1" hidden="1"/>
    <row r="236" s="255" customFormat="1" hidden="1"/>
    <row r="237" s="255" customFormat="1" hidden="1"/>
    <row r="238" s="255" customFormat="1" hidden="1"/>
    <row r="239" s="255" customFormat="1" hidden="1"/>
    <row r="240" s="255" customFormat="1" hidden="1"/>
    <row r="241" s="255" customFormat="1" hidden="1"/>
    <row r="242" s="255" customFormat="1" hidden="1"/>
    <row r="243" s="255" customFormat="1" hidden="1"/>
    <row r="244" s="255" customFormat="1" hidden="1"/>
    <row r="245" s="255" customFormat="1" hidden="1"/>
    <row r="246" s="255" customFormat="1" hidden="1"/>
    <row r="247" s="255" customFormat="1" hidden="1"/>
    <row r="248" s="255" customFormat="1" hidden="1"/>
    <row r="249" s="255" customFormat="1" hidden="1"/>
    <row r="250" s="255" customFormat="1" hidden="1"/>
    <row r="251" s="255" customFormat="1" hidden="1"/>
    <row r="252" s="255" customFormat="1" hidden="1"/>
    <row r="253" s="255" customFormat="1" hidden="1"/>
    <row r="254" s="255" customFormat="1" hidden="1"/>
    <row r="255" s="255" customFormat="1" hidden="1"/>
    <row r="256" s="255" customFormat="1" hidden="1"/>
    <row r="257" s="255" customFormat="1" hidden="1"/>
    <row r="258" s="255" customFormat="1" hidden="1"/>
    <row r="259" s="255" customFormat="1" hidden="1"/>
    <row r="260" s="255" customFormat="1" hidden="1"/>
    <row r="261" s="255" customFormat="1" hidden="1"/>
    <row r="262" s="255" customFormat="1" hidden="1"/>
    <row r="263" s="255" customFormat="1" hidden="1"/>
    <row r="264" s="255" customFormat="1" hidden="1"/>
    <row r="265" s="255" customFormat="1" hidden="1"/>
    <row r="266" s="255" customFormat="1" hidden="1"/>
    <row r="267" s="255" customFormat="1" hidden="1"/>
    <row r="268" s="255" customFormat="1" hidden="1"/>
    <row r="269" s="255" customFormat="1" hidden="1"/>
    <row r="270" s="255" customFormat="1" hidden="1"/>
    <row r="271" s="255" customFormat="1" hidden="1"/>
    <row r="272" s="255" customFormat="1" hidden="1"/>
    <row r="273" s="255" customFormat="1" hidden="1"/>
    <row r="274" s="255" customFormat="1" hidden="1"/>
    <row r="275" s="255" customFormat="1" hidden="1"/>
    <row r="276" s="255" customFormat="1" hidden="1"/>
    <row r="277" s="255" customFormat="1" hidden="1"/>
    <row r="278" s="255" customFormat="1" hidden="1"/>
    <row r="279" s="255" customFormat="1" hidden="1"/>
    <row r="280" s="255" customFormat="1" hidden="1"/>
    <row r="281" s="255" customFormat="1" hidden="1"/>
    <row r="282" s="255" customFormat="1" hidden="1"/>
    <row r="283" s="255" customFormat="1" hidden="1"/>
    <row r="284" s="255" customFormat="1" hidden="1"/>
    <row r="285" s="255" customFormat="1" hidden="1"/>
    <row r="286" s="255" customFormat="1" hidden="1"/>
    <row r="287" s="255" customFormat="1" hidden="1"/>
    <row r="288" s="255" customFormat="1" hidden="1"/>
    <row r="289" s="255" customFormat="1" hidden="1"/>
    <row r="290" s="255" customFormat="1" hidden="1"/>
    <row r="291" s="255" customFormat="1" hidden="1"/>
    <row r="292" s="255" customFormat="1" hidden="1"/>
    <row r="293" s="255" customFormat="1" hidden="1"/>
    <row r="294" s="255" customFormat="1" hidden="1"/>
    <row r="295" s="255" customFormat="1" hidden="1"/>
    <row r="296" s="255" customFormat="1" hidden="1"/>
    <row r="297" s="255" customFormat="1" hidden="1"/>
    <row r="298" s="255" customFormat="1" hidden="1"/>
    <row r="299" s="255" customFormat="1" hidden="1"/>
    <row r="300" s="255" customFormat="1" hidden="1"/>
    <row r="301" s="255" customFormat="1" hidden="1"/>
    <row r="302" s="255" customFormat="1" hidden="1"/>
    <row r="303" s="255" customFormat="1" hidden="1"/>
    <row r="304" s="255" customFormat="1" hidden="1"/>
    <row r="305" s="255" customFormat="1" hidden="1"/>
    <row r="306" s="255" customFormat="1" hidden="1"/>
    <row r="307" s="255" customFormat="1" hidden="1"/>
    <row r="308" s="255" customFormat="1" hidden="1"/>
    <row r="309" s="255" customFormat="1" hidden="1"/>
    <row r="310" s="255" customFormat="1" hidden="1"/>
    <row r="311" s="255" customFormat="1" hidden="1"/>
    <row r="312" s="255" customFormat="1" hidden="1"/>
    <row r="313" s="255" customFormat="1" hidden="1"/>
    <row r="314" s="255" customFormat="1" hidden="1"/>
    <row r="315" s="255" customFormat="1" hidden="1"/>
    <row r="316" s="255" customFormat="1" hidden="1"/>
    <row r="317" s="255" customFormat="1" hidden="1"/>
    <row r="318" s="255" customFormat="1" hidden="1"/>
    <row r="319" s="255" customFormat="1" hidden="1"/>
    <row r="320" s="255" customFormat="1" hidden="1"/>
    <row r="321" s="255" customFormat="1" hidden="1"/>
    <row r="322" s="255" customFormat="1" hidden="1"/>
    <row r="323" s="255" customFormat="1" hidden="1"/>
    <row r="324" s="255" customFormat="1" hidden="1"/>
    <row r="325" s="255" customFormat="1" hidden="1"/>
    <row r="326" s="255" customFormat="1" hidden="1"/>
    <row r="327" s="255" customFormat="1" hidden="1"/>
    <row r="328" s="255" customFormat="1" hidden="1"/>
    <row r="329" s="255" customFormat="1" hidden="1"/>
    <row r="330" s="255" customFormat="1" hidden="1"/>
    <row r="331" s="255" customFormat="1" hidden="1"/>
    <row r="332" s="255" customFormat="1" hidden="1"/>
    <row r="333" s="255" customFormat="1" hidden="1"/>
    <row r="334" s="255" customFormat="1" hidden="1"/>
    <row r="335" s="255" customFormat="1" hidden="1"/>
    <row r="336" s="255" customFormat="1" hidden="1"/>
    <row r="337" s="255" customFormat="1" hidden="1"/>
    <row r="338" s="255" customFormat="1" hidden="1"/>
    <row r="339" s="255" customFormat="1" hidden="1"/>
    <row r="340" s="255" customFormat="1" hidden="1"/>
    <row r="341" s="255" customFormat="1" hidden="1"/>
    <row r="342" s="255" customFormat="1" hidden="1"/>
    <row r="343" s="255" customFormat="1" hidden="1"/>
    <row r="344" s="255" customFormat="1" hidden="1"/>
    <row r="345" s="255" customFormat="1" hidden="1"/>
    <row r="346" s="255" customFormat="1" hidden="1"/>
    <row r="347" s="255" customFormat="1" hidden="1"/>
    <row r="348" s="255" customFormat="1" hidden="1"/>
    <row r="349" s="255" customFormat="1" hidden="1"/>
    <row r="350" s="255" customFormat="1" hidden="1"/>
    <row r="351" s="255" customFormat="1" hidden="1"/>
    <row r="352" s="255" customFormat="1" hidden="1"/>
    <row r="353" s="255" customFormat="1" hidden="1"/>
    <row r="354" s="255" customFormat="1" hidden="1"/>
    <row r="355" s="255" customFormat="1" hidden="1"/>
    <row r="356" s="255" customFormat="1" hidden="1"/>
    <row r="357" s="255" customFormat="1" hidden="1"/>
    <row r="358" s="255" customFormat="1" hidden="1"/>
    <row r="359" s="255" customFormat="1" hidden="1"/>
    <row r="360" s="255" customFormat="1" hidden="1"/>
    <row r="361" s="255" customFormat="1" hidden="1"/>
    <row r="362" s="255" customFormat="1" hidden="1"/>
    <row r="363" s="255" customFormat="1" hidden="1"/>
    <row r="364" s="255" customFormat="1" hidden="1"/>
    <row r="365" s="255" customFormat="1" hidden="1"/>
    <row r="366" s="255" customFormat="1" hidden="1"/>
    <row r="367" s="255" customFormat="1" hidden="1"/>
    <row r="368" s="255" customFormat="1" hidden="1"/>
    <row r="369" s="255" customFormat="1" hidden="1"/>
    <row r="370" s="255" customFormat="1" hidden="1"/>
    <row r="371" s="255" customFormat="1" hidden="1"/>
    <row r="372" s="255" customFormat="1" hidden="1"/>
    <row r="373" s="255" customFormat="1" hidden="1"/>
    <row r="374" s="255" customFormat="1" hidden="1"/>
    <row r="375" s="255" customFormat="1" hidden="1"/>
    <row r="376" s="255" customFormat="1" hidden="1"/>
    <row r="377" s="255" customFormat="1" hidden="1"/>
    <row r="378" s="255" customFormat="1" hidden="1"/>
    <row r="379" s="255" customFormat="1" hidden="1"/>
    <row r="380" s="255" customFormat="1" hidden="1"/>
    <row r="381" s="255" customFormat="1" hidden="1"/>
    <row r="382" s="255" customFormat="1" hidden="1"/>
    <row r="383" s="255" customFormat="1" hidden="1"/>
    <row r="384" s="255" customFormat="1" hidden="1"/>
    <row r="385" s="255" customFormat="1" hidden="1"/>
    <row r="386" s="255" customFormat="1" hidden="1"/>
    <row r="387" s="255" customFormat="1" hidden="1"/>
    <row r="388" s="255" customFormat="1" hidden="1"/>
    <row r="389" s="255" customFormat="1" hidden="1"/>
    <row r="390" s="255" customFormat="1" hidden="1"/>
    <row r="391" s="255" customFormat="1" hidden="1"/>
    <row r="392" s="255" customFormat="1" hidden="1"/>
    <row r="393" s="255" customFormat="1" hidden="1"/>
    <row r="394" s="255" customFormat="1" hidden="1"/>
    <row r="395" s="255" customFormat="1" hidden="1"/>
    <row r="396" s="255" customFormat="1" hidden="1"/>
    <row r="397" s="255" customFormat="1" hidden="1"/>
    <row r="398" s="255" customFormat="1" hidden="1"/>
    <row r="399" s="255" customFormat="1" hidden="1"/>
    <row r="400" s="255" customFormat="1" hidden="1"/>
    <row r="401" s="255" customFormat="1" hidden="1"/>
    <row r="402" s="255" customFormat="1" hidden="1"/>
    <row r="403" s="255" customFormat="1" hidden="1"/>
    <row r="404" s="255" customFormat="1" hidden="1"/>
    <row r="405" s="255" customFormat="1" hidden="1"/>
    <row r="406" s="255" customFormat="1" hidden="1"/>
    <row r="407" s="255" customFormat="1" hidden="1"/>
    <row r="408" s="255" customFormat="1" hidden="1"/>
    <row r="409" s="255" customFormat="1" hidden="1"/>
    <row r="410" s="255" customFormat="1" hidden="1"/>
    <row r="411" s="255" customFormat="1" hidden="1"/>
    <row r="412" s="255" customFormat="1" hidden="1"/>
    <row r="413" s="255" customFormat="1" hidden="1"/>
    <row r="414" s="255" customFormat="1" hidden="1"/>
    <row r="415" s="255" customFormat="1" hidden="1"/>
    <row r="416" s="255" customFormat="1" hidden="1"/>
    <row r="417" s="255" customFormat="1" hidden="1"/>
    <row r="418" s="255" customFormat="1" hidden="1"/>
    <row r="419" s="255" customFormat="1" hidden="1"/>
    <row r="420" s="255" customFormat="1" hidden="1"/>
    <row r="421" s="255" customFormat="1" hidden="1"/>
    <row r="422" s="255" customFormat="1" hidden="1"/>
    <row r="423" s="255" customFormat="1" hidden="1"/>
    <row r="424" s="255" customFormat="1" hidden="1"/>
    <row r="425" s="255" customFormat="1" hidden="1"/>
    <row r="426" s="255" customFormat="1" hidden="1"/>
    <row r="427" s="255" customFormat="1" hidden="1"/>
    <row r="428" s="255" customFormat="1" hidden="1"/>
    <row r="429" s="255" customFormat="1" hidden="1"/>
    <row r="430" s="255" customFormat="1" hidden="1"/>
    <row r="431" s="255" customFormat="1" hidden="1"/>
    <row r="432" s="255" customFormat="1" hidden="1"/>
    <row r="433" s="255" customFormat="1" hidden="1"/>
    <row r="434" s="255" customFormat="1" hidden="1"/>
    <row r="435" s="255" customFormat="1" hidden="1"/>
    <row r="436" s="255" customFormat="1" hidden="1"/>
    <row r="437" s="255" customFormat="1" hidden="1"/>
    <row r="438" s="255" customFormat="1" hidden="1"/>
    <row r="439" s="255" customFormat="1" hidden="1"/>
    <row r="440" s="255" customFormat="1" hidden="1"/>
    <row r="441" s="255" customFormat="1" hidden="1"/>
    <row r="442" s="255" customFormat="1" hidden="1"/>
    <row r="443" s="255" customFormat="1" hidden="1"/>
    <row r="444" s="255" customFormat="1" hidden="1"/>
    <row r="445" s="255" customFormat="1" hidden="1"/>
    <row r="446" s="255" customFormat="1" hidden="1"/>
    <row r="447" s="255" customFormat="1" hidden="1"/>
    <row r="448" s="255" customFormat="1" hidden="1"/>
    <row r="449" spans="5:78" s="255" customFormat="1" hidden="1"/>
    <row r="450" spans="5:78" s="255" customFormat="1" hidden="1"/>
    <row r="451" spans="5:78" s="255" customFormat="1" hidden="1"/>
    <row r="452" spans="5:78" s="255" customFormat="1" hidden="1"/>
    <row r="453" spans="5:78" s="255" customFormat="1" hidden="1"/>
    <row r="454" spans="5:78" s="255" customFormat="1" hidden="1"/>
    <row r="455" spans="5:78" s="255" customFormat="1" hidden="1"/>
    <row r="456" spans="5:78" s="255" customFormat="1" hidden="1"/>
    <row r="457" spans="5:78" s="6" customFormat="1">
      <c r="E457" s="255"/>
      <c r="F457" s="255"/>
      <c r="G457" s="255"/>
      <c r="H457" s="255"/>
      <c r="I457" s="255"/>
      <c r="J457" s="255"/>
      <c r="K457" s="255"/>
      <c r="L457" s="255"/>
      <c r="M457" s="255"/>
      <c r="N457" s="255"/>
      <c r="O457" s="255"/>
      <c r="P457" s="255"/>
      <c r="Q457" s="255"/>
      <c r="R457" s="255"/>
      <c r="S457" s="255"/>
      <c r="T457" s="255"/>
      <c r="U457" s="255"/>
      <c r="V457" s="255"/>
      <c r="W457" s="255"/>
      <c r="X457" s="255"/>
      <c r="Y457" s="255"/>
      <c r="Z457" s="255"/>
      <c r="AA457" s="255"/>
      <c r="AB457" s="255"/>
      <c r="AC457" s="255"/>
      <c r="AD457" s="255"/>
      <c r="AE457" s="255"/>
      <c r="AF457" s="255"/>
      <c r="AG457" s="255"/>
      <c r="AH457" s="255"/>
      <c r="AI457" s="255"/>
      <c r="AJ457" s="255"/>
      <c r="AK457" s="255"/>
      <c r="AL457" s="255"/>
      <c r="AM457" s="255"/>
      <c r="AN457" s="255"/>
      <c r="AO457" s="255"/>
      <c r="AP457" s="255"/>
      <c r="AQ457" s="255"/>
      <c r="AR457" s="255"/>
      <c r="AS457" s="255"/>
      <c r="AT457" s="255"/>
      <c r="AU457" s="255"/>
      <c r="AV457" s="255"/>
      <c r="AW457" s="255"/>
      <c r="AX457" s="255"/>
      <c r="AY457" s="255"/>
      <c r="AZ457" s="255"/>
      <c r="BA457" s="255"/>
      <c r="BB457" s="255"/>
      <c r="BC457" s="255"/>
      <c r="BD457" s="255"/>
      <c r="BE457" s="255"/>
      <c r="BF457" s="255"/>
      <c r="BG457" s="255"/>
      <c r="BH457" s="255"/>
      <c r="BI457" s="255"/>
      <c r="BJ457" s="255"/>
      <c r="BK457" s="255"/>
      <c r="BL457" s="255"/>
      <c r="BM457" s="255"/>
      <c r="BN457" s="255"/>
      <c r="BO457" s="255"/>
      <c r="BP457" s="255"/>
      <c r="BQ457" s="255"/>
      <c r="BR457" s="255"/>
      <c r="BS457" s="255"/>
      <c r="BT457" s="255"/>
      <c r="BU457" s="255"/>
      <c r="BV457" s="255"/>
      <c r="BW457" s="255"/>
      <c r="BX457" s="255"/>
      <c r="BY457" s="255"/>
      <c r="BZ457" s="255"/>
    </row>
    <row r="458" spans="5:78" s="6" customFormat="1">
      <c r="E458" s="255"/>
      <c r="F458" s="255"/>
      <c r="G458" s="255"/>
      <c r="H458" s="255"/>
      <c r="I458" s="255"/>
      <c r="J458" s="255"/>
      <c r="K458" s="255"/>
      <c r="L458" s="255"/>
      <c r="M458" s="255"/>
      <c r="N458" s="255"/>
      <c r="O458" s="255"/>
      <c r="P458" s="255"/>
      <c r="Q458" s="255"/>
      <c r="R458" s="255"/>
      <c r="S458" s="255"/>
      <c r="T458" s="255"/>
      <c r="U458" s="255"/>
      <c r="V458" s="255"/>
      <c r="W458" s="255"/>
      <c r="X458" s="255"/>
      <c r="Y458" s="255"/>
      <c r="Z458" s="255"/>
      <c r="AA458" s="255"/>
      <c r="AB458" s="255"/>
      <c r="AC458" s="255"/>
      <c r="AD458" s="255"/>
      <c r="AE458" s="255"/>
      <c r="AF458" s="255"/>
      <c r="AG458" s="255"/>
      <c r="AH458" s="255"/>
      <c r="AI458" s="255"/>
      <c r="AJ458" s="255"/>
      <c r="AK458" s="255"/>
      <c r="AL458" s="255"/>
      <c r="AM458" s="255"/>
      <c r="AN458" s="255"/>
      <c r="AO458" s="255"/>
      <c r="AP458" s="255"/>
      <c r="AQ458" s="255"/>
      <c r="AR458" s="255"/>
      <c r="AS458" s="255"/>
      <c r="AT458" s="255"/>
      <c r="AU458" s="255"/>
      <c r="AV458" s="255"/>
      <c r="AW458" s="255"/>
      <c r="AX458" s="255"/>
      <c r="AY458" s="255"/>
      <c r="AZ458" s="255"/>
      <c r="BA458" s="255"/>
      <c r="BB458" s="255"/>
      <c r="BC458" s="255"/>
      <c r="BD458" s="255"/>
      <c r="BE458" s="255"/>
      <c r="BF458" s="255"/>
      <c r="BG458" s="255"/>
      <c r="BH458" s="255"/>
      <c r="BI458" s="255"/>
      <c r="BJ458" s="255"/>
      <c r="BK458" s="255"/>
      <c r="BL458" s="255"/>
      <c r="BM458" s="255"/>
      <c r="BN458" s="255"/>
      <c r="BO458" s="255"/>
      <c r="BP458" s="255"/>
      <c r="BQ458" s="255"/>
      <c r="BR458" s="255"/>
      <c r="BS458" s="255"/>
      <c r="BT458" s="255"/>
      <c r="BU458" s="255"/>
      <c r="BV458" s="255"/>
      <c r="BW458" s="255"/>
      <c r="BX458" s="255"/>
      <c r="BY458" s="255"/>
      <c r="BZ458" s="255"/>
    </row>
    <row r="459" spans="5:78" s="6" customFormat="1">
      <c r="E459" s="255"/>
      <c r="F459" s="255"/>
      <c r="G459" s="255"/>
      <c r="H459" s="255"/>
      <c r="I459" s="255"/>
      <c r="J459" s="255"/>
      <c r="K459" s="255"/>
      <c r="L459" s="255"/>
      <c r="M459" s="255"/>
      <c r="N459" s="255"/>
      <c r="O459" s="255"/>
      <c r="P459" s="255"/>
      <c r="Q459" s="255"/>
      <c r="R459" s="255"/>
      <c r="S459" s="255"/>
      <c r="T459" s="255"/>
      <c r="U459" s="255"/>
      <c r="V459" s="255"/>
      <c r="W459" s="255"/>
      <c r="X459" s="255"/>
      <c r="Y459" s="255"/>
      <c r="Z459" s="255"/>
      <c r="AA459" s="255"/>
      <c r="AB459" s="255"/>
      <c r="AC459" s="255"/>
      <c r="AD459" s="255"/>
      <c r="AE459" s="255"/>
      <c r="AF459" s="255"/>
      <c r="AG459" s="255"/>
      <c r="AH459" s="255"/>
      <c r="AI459" s="255"/>
      <c r="AJ459" s="255"/>
      <c r="AK459" s="255"/>
      <c r="AL459" s="255"/>
      <c r="AM459" s="255"/>
      <c r="AN459" s="255"/>
      <c r="AO459" s="255"/>
      <c r="AP459" s="255"/>
      <c r="AQ459" s="255"/>
      <c r="AR459" s="255"/>
      <c r="AS459" s="255"/>
      <c r="AT459" s="255"/>
      <c r="AU459" s="255"/>
      <c r="AV459" s="255"/>
      <c r="AW459" s="255"/>
      <c r="AX459" s="255"/>
      <c r="AY459" s="255"/>
      <c r="AZ459" s="255"/>
      <c r="BA459" s="255"/>
      <c r="BB459" s="255"/>
      <c r="BC459" s="255"/>
      <c r="BD459" s="255"/>
      <c r="BE459" s="255"/>
      <c r="BF459" s="255"/>
      <c r="BG459" s="255"/>
      <c r="BH459" s="255"/>
      <c r="BI459" s="255"/>
      <c r="BJ459" s="255"/>
      <c r="BK459" s="255"/>
      <c r="BL459" s="255"/>
      <c r="BM459" s="255"/>
      <c r="BN459" s="255"/>
      <c r="BO459" s="255"/>
      <c r="BP459" s="255"/>
      <c r="BQ459" s="255"/>
      <c r="BR459" s="255"/>
      <c r="BS459" s="255"/>
      <c r="BT459" s="255"/>
      <c r="BU459" s="255"/>
      <c r="BV459" s="255"/>
      <c r="BW459" s="255"/>
      <c r="BX459" s="255"/>
      <c r="BY459" s="255"/>
      <c r="BZ459" s="255"/>
    </row>
    <row r="460" spans="5:78" s="6" customFormat="1">
      <c r="E460" s="255"/>
      <c r="F460" s="255"/>
      <c r="G460" s="255"/>
      <c r="H460" s="255"/>
      <c r="I460" s="255"/>
      <c r="J460" s="255"/>
      <c r="K460" s="255"/>
      <c r="L460" s="255"/>
      <c r="M460" s="255"/>
      <c r="N460" s="255"/>
      <c r="O460" s="255"/>
      <c r="P460" s="255"/>
      <c r="Q460" s="255"/>
      <c r="R460" s="255"/>
      <c r="S460" s="255"/>
      <c r="T460" s="255"/>
      <c r="U460" s="255"/>
      <c r="V460" s="255"/>
      <c r="W460" s="255"/>
      <c r="X460" s="255"/>
      <c r="Y460" s="255"/>
      <c r="Z460" s="255"/>
      <c r="AA460" s="255"/>
      <c r="AB460" s="255"/>
      <c r="AC460" s="255"/>
      <c r="AD460" s="255"/>
      <c r="AE460" s="255"/>
      <c r="AF460" s="255"/>
      <c r="AG460" s="255"/>
      <c r="AH460" s="255"/>
      <c r="AI460" s="255"/>
      <c r="AJ460" s="255"/>
      <c r="AK460" s="255"/>
      <c r="AL460" s="255"/>
      <c r="AM460" s="255"/>
      <c r="AN460" s="255"/>
      <c r="AO460" s="255"/>
      <c r="AP460" s="255"/>
      <c r="AQ460" s="255"/>
      <c r="AR460" s="255"/>
      <c r="AS460" s="255"/>
      <c r="AT460" s="255"/>
      <c r="AU460" s="255"/>
      <c r="AV460" s="255"/>
      <c r="AW460" s="255"/>
      <c r="AX460" s="255"/>
      <c r="AY460" s="255"/>
      <c r="AZ460" s="255"/>
      <c r="BA460" s="255"/>
      <c r="BB460" s="255"/>
      <c r="BC460" s="255"/>
      <c r="BD460" s="255"/>
      <c r="BE460" s="255"/>
      <c r="BF460" s="255"/>
      <c r="BG460" s="255"/>
      <c r="BH460" s="255"/>
      <c r="BI460" s="255"/>
      <c r="BJ460" s="255"/>
      <c r="BK460" s="255"/>
      <c r="BL460" s="255"/>
      <c r="BM460" s="255"/>
      <c r="BN460" s="255"/>
      <c r="BO460" s="255"/>
      <c r="BP460" s="255"/>
      <c r="BQ460" s="255"/>
      <c r="BR460" s="255"/>
      <c r="BS460" s="255"/>
      <c r="BT460" s="255"/>
      <c r="BU460" s="255"/>
      <c r="BV460" s="255"/>
      <c r="BW460" s="255"/>
      <c r="BX460" s="255"/>
      <c r="BY460" s="255"/>
      <c r="BZ460" s="255"/>
    </row>
    <row r="461" spans="5:78" s="6" customFormat="1">
      <c r="E461" s="255"/>
      <c r="F461" s="255"/>
      <c r="G461" s="255"/>
      <c r="H461" s="255"/>
      <c r="I461" s="255"/>
      <c r="J461" s="255"/>
      <c r="K461" s="255"/>
      <c r="L461" s="255"/>
      <c r="M461" s="255"/>
      <c r="N461" s="255"/>
      <c r="O461" s="255"/>
      <c r="P461" s="255"/>
      <c r="Q461" s="255"/>
      <c r="R461" s="255"/>
      <c r="S461" s="255"/>
      <c r="T461" s="255"/>
      <c r="U461" s="255"/>
      <c r="V461" s="255"/>
      <c r="W461" s="255"/>
      <c r="X461" s="255"/>
      <c r="Y461" s="255"/>
      <c r="Z461" s="255"/>
      <c r="AA461" s="255"/>
      <c r="AB461" s="255"/>
      <c r="AC461" s="255"/>
      <c r="AD461" s="255"/>
      <c r="AE461" s="255"/>
      <c r="AF461" s="255"/>
      <c r="AG461" s="255"/>
      <c r="AH461" s="255"/>
      <c r="AI461" s="255"/>
      <c r="AJ461" s="255"/>
      <c r="AK461" s="255"/>
      <c r="AL461" s="255"/>
      <c r="AM461" s="255"/>
      <c r="AN461" s="255"/>
      <c r="AO461" s="255"/>
      <c r="AP461" s="255"/>
      <c r="AQ461" s="255"/>
      <c r="AR461" s="255"/>
      <c r="AS461" s="255"/>
      <c r="AT461" s="255"/>
      <c r="AU461" s="255"/>
      <c r="AV461" s="255"/>
      <c r="AW461" s="255"/>
      <c r="AX461" s="255"/>
      <c r="AY461" s="255"/>
      <c r="AZ461" s="255"/>
      <c r="BA461" s="255"/>
      <c r="BB461" s="255"/>
      <c r="BC461" s="255"/>
      <c r="BD461" s="255"/>
      <c r="BE461" s="255"/>
      <c r="BF461" s="255"/>
      <c r="BG461" s="255"/>
      <c r="BH461" s="255"/>
      <c r="BI461" s="255"/>
      <c r="BJ461" s="255"/>
      <c r="BK461" s="255"/>
      <c r="BL461" s="255"/>
      <c r="BM461" s="255"/>
      <c r="BN461" s="255"/>
      <c r="BO461" s="255"/>
      <c r="BP461" s="255"/>
      <c r="BQ461" s="255"/>
      <c r="BR461" s="255"/>
      <c r="BS461" s="255"/>
      <c r="BT461" s="255"/>
      <c r="BU461" s="255"/>
      <c r="BV461" s="255"/>
      <c r="BW461" s="255"/>
      <c r="BX461" s="255"/>
      <c r="BY461" s="255"/>
      <c r="BZ461" s="255"/>
    </row>
    <row r="462" spans="5:78" s="6" customFormat="1">
      <c r="E462" s="255"/>
      <c r="F462" s="255"/>
      <c r="G462" s="255"/>
      <c r="H462" s="255"/>
      <c r="I462" s="255"/>
      <c r="J462" s="255"/>
      <c r="K462" s="255"/>
      <c r="L462" s="255"/>
      <c r="M462" s="255"/>
      <c r="N462" s="255"/>
      <c r="O462" s="255"/>
      <c r="P462" s="255"/>
      <c r="Q462" s="255"/>
      <c r="R462" s="255"/>
      <c r="S462" s="255"/>
      <c r="T462" s="255"/>
      <c r="U462" s="255"/>
      <c r="V462" s="255"/>
      <c r="W462" s="255"/>
      <c r="X462" s="255"/>
      <c r="Y462" s="255"/>
      <c r="Z462" s="255"/>
      <c r="AA462" s="255"/>
      <c r="AB462" s="255"/>
      <c r="AC462" s="255"/>
      <c r="AD462" s="255"/>
      <c r="AE462" s="255"/>
      <c r="AF462" s="255"/>
      <c r="AG462" s="255"/>
      <c r="AH462" s="255"/>
      <c r="AI462" s="255"/>
      <c r="AJ462" s="255"/>
      <c r="AK462" s="255"/>
      <c r="AL462" s="255"/>
      <c r="AM462" s="255"/>
      <c r="AN462" s="255"/>
      <c r="AO462" s="255"/>
      <c r="AP462" s="255"/>
      <c r="AQ462" s="255"/>
      <c r="AR462" s="255"/>
      <c r="AS462" s="255"/>
      <c r="AT462" s="255"/>
      <c r="AU462" s="255"/>
      <c r="AV462" s="255"/>
      <c r="AW462" s="255"/>
      <c r="AX462" s="255"/>
      <c r="AY462" s="255"/>
      <c r="AZ462" s="255"/>
      <c r="BA462" s="255"/>
      <c r="BB462" s="255"/>
      <c r="BC462" s="255"/>
      <c r="BD462" s="255"/>
      <c r="BE462" s="255"/>
      <c r="BF462" s="255"/>
      <c r="BG462" s="255"/>
      <c r="BH462" s="255"/>
      <c r="BI462" s="255"/>
      <c r="BJ462" s="255"/>
      <c r="BK462" s="255"/>
      <c r="BL462" s="255"/>
      <c r="BM462" s="255"/>
      <c r="BN462" s="255"/>
      <c r="BO462" s="255"/>
      <c r="BP462" s="255"/>
      <c r="BQ462" s="255"/>
      <c r="BR462" s="255"/>
      <c r="BS462" s="255"/>
      <c r="BT462" s="255"/>
      <c r="BU462" s="255"/>
      <c r="BV462" s="255"/>
      <c r="BW462" s="255"/>
      <c r="BX462" s="255"/>
      <c r="BY462" s="255"/>
      <c r="BZ462" s="255"/>
    </row>
    <row r="463" spans="5:78"/>
    <row r="464" spans="5:78"/>
    <row r="465"/>
    <row r="466"/>
    <row r="467"/>
    <row r="468"/>
    <row r="469"/>
    <row r="470"/>
    <row r="471"/>
    <row r="472"/>
    <row r="473"/>
    <row r="474"/>
    <row r="475"/>
    <row r="476"/>
    <row r="477"/>
    <row r="478"/>
    <row r="479"/>
    <row r="480"/>
    <row r="481"/>
    <row r="482"/>
    <row r="483"/>
    <row r="484"/>
    <row r="485"/>
    <row r="486"/>
    <row r="487"/>
    <row r="488"/>
    <row r="489"/>
    <row r="490"/>
    <row r="491"/>
    <row r="492"/>
    <row r="493"/>
    <row r="494"/>
  </sheetData>
  <mergeCells count="7">
    <mergeCell ref="B2:F2"/>
    <mergeCell ref="B3:F3"/>
    <mergeCell ref="D121:D122"/>
    <mergeCell ref="D60:D61"/>
    <mergeCell ref="D63:D64"/>
    <mergeCell ref="D51:D52"/>
    <mergeCell ref="D31:D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273D7-C4EC-40DD-B876-51E70F31A927}">
  <sheetPr codeName="Sheet4">
    <tabColor rgb="FF5F9E88"/>
  </sheetPr>
  <dimension ref="B1:O65"/>
  <sheetViews>
    <sheetView showOutlineSymbols="0" showWhiteSpace="0" workbookViewId="0"/>
  </sheetViews>
  <sheetFormatPr defaultColWidth="9.140625" defaultRowHeight="15"/>
  <cols>
    <col min="1" max="1" width="3.140625" style="2" customWidth="1"/>
    <col min="2" max="2" width="15.7109375" style="2" customWidth="1"/>
    <col min="3" max="3" width="24.140625" style="2" customWidth="1"/>
    <col min="4" max="4" width="33.42578125" style="2" customWidth="1"/>
    <col min="5" max="5" width="31.28515625" style="2" customWidth="1"/>
    <col min="6" max="6" width="4.5703125" style="2" customWidth="1"/>
    <col min="7" max="7" width="18.85546875" style="2" customWidth="1"/>
    <col min="8" max="8" width="23.140625" style="2" customWidth="1"/>
    <col min="9" max="9" width="32" style="2" customWidth="1"/>
    <col min="10" max="10" width="31.28515625" style="2" customWidth="1"/>
    <col min="11" max="11" width="2.28515625" style="2" customWidth="1"/>
    <col min="12" max="12" width="13.85546875" style="2" customWidth="1"/>
    <col min="13" max="16384" width="9.140625" style="2"/>
  </cols>
  <sheetData>
    <row r="1" spans="2:15" ht="54" customHeight="1">
      <c r="B1" s="168" t="s">
        <v>171</v>
      </c>
      <c r="C1" s="168"/>
      <c r="D1" s="168"/>
      <c r="E1" s="168"/>
      <c r="F1" s="168"/>
      <c r="G1" s="168"/>
      <c r="H1" s="168"/>
      <c r="I1" s="168"/>
      <c r="J1" s="168"/>
      <c r="K1" s="168"/>
      <c r="L1" s="168"/>
    </row>
    <row r="2" spans="2:15" ht="21.95" customHeight="1">
      <c r="B2" s="457" t="s">
        <v>108</v>
      </c>
      <c r="C2" s="458"/>
      <c r="D2" s="458"/>
      <c r="E2" s="458"/>
      <c r="F2" s="458"/>
      <c r="G2" s="458"/>
      <c r="H2" s="458"/>
      <c r="I2" s="458"/>
      <c r="J2" s="458"/>
      <c r="K2" s="458"/>
      <c r="L2" s="458"/>
      <c r="N2" s="28"/>
      <c r="O2" s="29"/>
    </row>
    <row r="3" spans="2:15" ht="9" customHeight="1">
      <c r="F3" s="30"/>
      <c r="G3" s="30"/>
      <c r="N3" s="28"/>
      <c r="O3" s="29"/>
    </row>
    <row r="4" spans="2:15" ht="20.100000000000001" customHeight="1">
      <c r="B4" s="43" t="s">
        <v>109</v>
      </c>
      <c r="C4" s="43" t="s">
        <v>110</v>
      </c>
      <c r="D4" s="43" t="s">
        <v>111</v>
      </c>
      <c r="E4" s="43" t="s">
        <v>112</v>
      </c>
      <c r="G4" s="43" t="s">
        <v>109</v>
      </c>
      <c r="H4" s="43" t="s">
        <v>110</v>
      </c>
      <c r="I4" s="43" t="s">
        <v>111</v>
      </c>
      <c r="J4" s="43" t="s">
        <v>112</v>
      </c>
      <c r="L4" s="43" t="s">
        <v>114</v>
      </c>
    </row>
    <row r="5" spans="2:15" ht="9" customHeight="1"/>
    <row r="6" spans="2:15" ht="114.75">
      <c r="B6" s="169" t="s">
        <v>369</v>
      </c>
      <c r="C6" s="173" t="s">
        <v>116</v>
      </c>
      <c r="D6" s="171"/>
      <c r="E6" s="172" t="s">
        <v>115</v>
      </c>
      <c r="F6" s="1" t="s">
        <v>97</v>
      </c>
      <c r="G6" s="169" t="s">
        <v>117</v>
      </c>
      <c r="H6" s="173" t="s">
        <v>370</v>
      </c>
      <c r="I6" s="170" t="s">
        <v>377</v>
      </c>
      <c r="J6" s="172" t="s">
        <v>115</v>
      </c>
      <c r="K6" s="34"/>
      <c r="L6" s="35" t="b">
        <f>AND('Energy delivered|received'!F12='Energy delivered by CR Tariff'!G34+'Energy delivered by NCR Tariff'!G34)</f>
        <v>1</v>
      </c>
    </row>
    <row r="7" spans="2:15" s="255" customFormat="1">
      <c r="B7" s="31"/>
      <c r="C7" s="32"/>
      <c r="D7" s="33"/>
      <c r="E7" s="33"/>
      <c r="F7" s="33"/>
      <c r="G7" s="33"/>
      <c r="H7" s="32"/>
      <c r="I7" s="32"/>
      <c r="J7" s="34"/>
      <c r="K7" s="34"/>
      <c r="L7" s="34"/>
    </row>
    <row r="8" spans="2:15" s="255" customFormat="1" ht="38.25">
      <c r="B8" s="169" t="s">
        <v>164</v>
      </c>
      <c r="C8" s="173" t="s">
        <v>552</v>
      </c>
      <c r="D8" s="219" t="s">
        <v>664</v>
      </c>
      <c r="E8" s="220" t="s">
        <v>553</v>
      </c>
      <c r="F8" s="34" t="s">
        <v>228</v>
      </c>
      <c r="G8" s="169" t="s">
        <v>164</v>
      </c>
      <c r="H8" s="173" t="s">
        <v>552</v>
      </c>
      <c r="I8" s="219" t="s">
        <v>664</v>
      </c>
      <c r="J8" s="220" t="s">
        <v>554</v>
      </c>
      <c r="K8" s="34"/>
      <c r="L8" s="35" t="b">
        <f>AND('Maximum Demand'!F28&lt;='Maximum Demand'!F84)</f>
        <v>1</v>
      </c>
    </row>
    <row r="9" spans="2:15" s="255" customFormat="1" ht="38.25">
      <c r="B9" s="169" t="s">
        <v>164</v>
      </c>
      <c r="C9" s="173" t="s">
        <v>552</v>
      </c>
      <c r="D9" s="219" t="s">
        <v>664</v>
      </c>
      <c r="E9" s="220" t="s">
        <v>555</v>
      </c>
      <c r="F9" s="34" t="s">
        <v>228</v>
      </c>
      <c r="G9" s="169" t="s">
        <v>164</v>
      </c>
      <c r="H9" s="173" t="s">
        <v>552</v>
      </c>
      <c r="I9" s="219" t="s">
        <v>664</v>
      </c>
      <c r="J9" s="220" t="s">
        <v>556</v>
      </c>
      <c r="K9" s="34"/>
      <c r="L9" s="35" t="b">
        <f>AND('Maximum Demand'!F29&lt;='Maximum Demand'!F85)</f>
        <v>1</v>
      </c>
    </row>
    <row r="10" spans="2:15" s="255" customFormat="1" ht="38.25">
      <c r="B10" s="169" t="s">
        <v>164</v>
      </c>
      <c r="C10" s="173" t="s">
        <v>552</v>
      </c>
      <c r="D10" s="219" t="s">
        <v>664</v>
      </c>
      <c r="E10" s="220" t="s">
        <v>557</v>
      </c>
      <c r="F10" s="34" t="s">
        <v>228</v>
      </c>
      <c r="G10" s="169" t="s">
        <v>164</v>
      </c>
      <c r="H10" s="173" t="s">
        <v>552</v>
      </c>
      <c r="I10" s="219" t="s">
        <v>664</v>
      </c>
      <c r="J10" s="220" t="s">
        <v>558</v>
      </c>
      <c r="L10" s="35" t="b">
        <f>AND('Maximum Demand'!F30&lt;='Maximum Demand'!F86)</f>
        <v>1</v>
      </c>
    </row>
    <row r="11" spans="2:15" s="255" customFormat="1" ht="38.25">
      <c r="B11" s="169" t="s">
        <v>164</v>
      </c>
      <c r="C11" s="173" t="s">
        <v>552</v>
      </c>
      <c r="D11" s="219" t="s">
        <v>664</v>
      </c>
      <c r="E11" s="220" t="s">
        <v>559</v>
      </c>
      <c r="F11" s="34" t="s">
        <v>228</v>
      </c>
      <c r="G11" s="169" t="s">
        <v>164</v>
      </c>
      <c r="H11" s="173" t="s">
        <v>552</v>
      </c>
      <c r="I11" s="219" t="s">
        <v>664</v>
      </c>
      <c r="J11" s="220" t="s">
        <v>560</v>
      </c>
      <c r="L11" s="35" t="b">
        <f>AND('Maximum Demand'!F31&lt;='Maximum Demand'!F87)</f>
        <v>1</v>
      </c>
    </row>
    <row r="12" spans="2:15" s="255" customFormat="1" ht="38.25">
      <c r="B12" s="169" t="s">
        <v>164</v>
      </c>
      <c r="C12" s="173" t="s">
        <v>552</v>
      </c>
      <c r="D12" s="219" t="s">
        <v>664</v>
      </c>
      <c r="E12" s="220" t="s">
        <v>561</v>
      </c>
      <c r="F12" s="34" t="s">
        <v>228</v>
      </c>
      <c r="G12" s="169" t="s">
        <v>164</v>
      </c>
      <c r="H12" s="173" t="s">
        <v>552</v>
      </c>
      <c r="I12" s="219" t="s">
        <v>664</v>
      </c>
      <c r="J12" s="220" t="s">
        <v>562</v>
      </c>
      <c r="L12" s="35" t="b">
        <f>AND('Maximum Demand'!F32&lt;='Maximum Demand'!F88)</f>
        <v>1</v>
      </c>
    </row>
    <row r="13" spans="2:15" s="255" customFormat="1" ht="38.25">
      <c r="B13" s="169" t="s">
        <v>164</v>
      </c>
      <c r="C13" s="173" t="s">
        <v>552</v>
      </c>
      <c r="D13" s="219" t="s">
        <v>664</v>
      </c>
      <c r="E13" s="220" t="s">
        <v>563</v>
      </c>
      <c r="F13" s="34" t="s">
        <v>228</v>
      </c>
      <c r="G13" s="169" t="s">
        <v>164</v>
      </c>
      <c r="H13" s="173" t="s">
        <v>552</v>
      </c>
      <c r="I13" s="219" t="s">
        <v>664</v>
      </c>
      <c r="J13" s="220" t="s">
        <v>564</v>
      </c>
      <c r="L13" s="35" t="b">
        <f>AND('Maximum Demand'!F33&lt;='Maximum Demand'!F89)</f>
        <v>1</v>
      </c>
    </row>
    <row r="14" spans="2:15">
      <c r="B14" s="31"/>
      <c r="C14" s="32"/>
      <c r="D14" s="33"/>
      <c r="E14" s="33"/>
      <c r="F14" s="33"/>
      <c r="G14" s="33"/>
      <c r="H14" s="32"/>
      <c r="I14" s="32"/>
      <c r="J14" s="34"/>
      <c r="K14" s="34"/>
      <c r="L14" s="34"/>
    </row>
    <row r="15" spans="2:15" s="255" customFormat="1" ht="51">
      <c r="B15" s="169" t="s">
        <v>164</v>
      </c>
      <c r="C15" s="173" t="s">
        <v>552</v>
      </c>
      <c r="D15" s="219" t="s">
        <v>665</v>
      </c>
      <c r="E15" s="220" t="s">
        <v>553</v>
      </c>
      <c r="F15" s="34" t="s">
        <v>228</v>
      </c>
      <c r="G15" s="169" t="s">
        <v>164</v>
      </c>
      <c r="H15" s="173" t="s">
        <v>552</v>
      </c>
      <c r="I15" s="219" t="s">
        <v>665</v>
      </c>
      <c r="J15" s="220" t="s">
        <v>554</v>
      </c>
      <c r="K15" s="34"/>
      <c r="L15" s="35" t="b">
        <f>AND('Maximum Demand'!F39&lt;='Maximum Demand'!F91)</f>
        <v>1</v>
      </c>
    </row>
    <row r="16" spans="2:15" s="255" customFormat="1" ht="51">
      <c r="B16" s="169" t="s">
        <v>164</v>
      </c>
      <c r="C16" s="173" t="s">
        <v>552</v>
      </c>
      <c r="D16" s="219" t="s">
        <v>665</v>
      </c>
      <c r="E16" s="220" t="s">
        <v>555</v>
      </c>
      <c r="F16" s="34" t="s">
        <v>228</v>
      </c>
      <c r="G16" s="169" t="s">
        <v>164</v>
      </c>
      <c r="H16" s="173" t="s">
        <v>552</v>
      </c>
      <c r="I16" s="219" t="s">
        <v>665</v>
      </c>
      <c r="J16" s="220" t="s">
        <v>556</v>
      </c>
      <c r="K16" s="34"/>
      <c r="L16" s="35" t="b">
        <f>AND('Maximum Demand'!F40&lt;='Maximum Demand'!F92)</f>
        <v>1</v>
      </c>
    </row>
    <row r="17" spans="2:12" s="255" customFormat="1" ht="51">
      <c r="B17" s="169" t="s">
        <v>164</v>
      </c>
      <c r="C17" s="173" t="s">
        <v>552</v>
      </c>
      <c r="D17" s="219" t="s">
        <v>665</v>
      </c>
      <c r="E17" s="220" t="s">
        <v>557</v>
      </c>
      <c r="F17" s="34" t="s">
        <v>228</v>
      </c>
      <c r="G17" s="169" t="s">
        <v>164</v>
      </c>
      <c r="H17" s="173" t="s">
        <v>552</v>
      </c>
      <c r="I17" s="219" t="s">
        <v>665</v>
      </c>
      <c r="J17" s="220" t="s">
        <v>558</v>
      </c>
      <c r="L17" s="35" t="b">
        <f>AND('Maximum Demand'!F41&lt;='Maximum Demand'!F93)</f>
        <v>1</v>
      </c>
    </row>
    <row r="18" spans="2:12" s="255" customFormat="1" ht="51">
      <c r="B18" s="169" t="s">
        <v>164</v>
      </c>
      <c r="C18" s="173" t="s">
        <v>552</v>
      </c>
      <c r="D18" s="219" t="s">
        <v>665</v>
      </c>
      <c r="E18" s="220" t="s">
        <v>559</v>
      </c>
      <c r="F18" s="34" t="s">
        <v>228</v>
      </c>
      <c r="G18" s="169" t="s">
        <v>164</v>
      </c>
      <c r="H18" s="173" t="s">
        <v>552</v>
      </c>
      <c r="I18" s="219" t="s">
        <v>665</v>
      </c>
      <c r="J18" s="220" t="s">
        <v>560</v>
      </c>
      <c r="L18" s="35" t="b">
        <f>AND('Maximum Demand'!F42&lt;='Maximum Demand'!F94)</f>
        <v>1</v>
      </c>
    </row>
    <row r="19" spans="2:12" s="255" customFormat="1" ht="51">
      <c r="B19" s="169" t="s">
        <v>164</v>
      </c>
      <c r="C19" s="173" t="s">
        <v>552</v>
      </c>
      <c r="D19" s="219" t="s">
        <v>665</v>
      </c>
      <c r="E19" s="220" t="s">
        <v>561</v>
      </c>
      <c r="F19" s="34" t="s">
        <v>228</v>
      </c>
      <c r="G19" s="169" t="s">
        <v>164</v>
      </c>
      <c r="H19" s="173" t="s">
        <v>552</v>
      </c>
      <c r="I19" s="219" t="s">
        <v>665</v>
      </c>
      <c r="J19" s="220" t="s">
        <v>562</v>
      </c>
      <c r="L19" s="35" t="b">
        <f>AND('Maximum Demand'!F43&lt;='Maximum Demand'!F95)</f>
        <v>1</v>
      </c>
    </row>
    <row r="20" spans="2:12" s="255" customFormat="1" ht="51">
      <c r="B20" s="169" t="s">
        <v>164</v>
      </c>
      <c r="C20" s="173" t="s">
        <v>552</v>
      </c>
      <c r="D20" s="219" t="s">
        <v>665</v>
      </c>
      <c r="E20" s="220" t="s">
        <v>563</v>
      </c>
      <c r="F20" s="34" t="s">
        <v>228</v>
      </c>
      <c r="G20" s="169" t="s">
        <v>164</v>
      </c>
      <c r="H20" s="173" t="s">
        <v>552</v>
      </c>
      <c r="I20" s="219" t="s">
        <v>665</v>
      </c>
      <c r="J20" s="220" t="s">
        <v>564</v>
      </c>
      <c r="L20" s="35" t="b">
        <f>AND('Maximum Demand'!F44&lt;='Maximum Demand'!F96)</f>
        <v>1</v>
      </c>
    </row>
    <row r="21" spans="2:12" s="255" customFormat="1">
      <c r="B21" s="31"/>
      <c r="C21" s="32"/>
      <c r="D21" s="33"/>
      <c r="E21" s="33"/>
      <c r="F21" s="33"/>
      <c r="G21" s="33"/>
      <c r="H21" s="32"/>
      <c r="I21" s="32"/>
      <c r="J21" s="34"/>
      <c r="K21" s="34"/>
      <c r="L21" s="34"/>
    </row>
    <row r="22" spans="2:12" s="255" customFormat="1" ht="38.25">
      <c r="B22" s="169" t="s">
        <v>164</v>
      </c>
      <c r="C22" s="173" t="s">
        <v>552</v>
      </c>
      <c r="D22" s="219" t="s">
        <v>666</v>
      </c>
      <c r="E22" s="220" t="s">
        <v>553</v>
      </c>
      <c r="F22" s="34" t="s">
        <v>228</v>
      </c>
      <c r="G22" s="169" t="s">
        <v>164</v>
      </c>
      <c r="H22" s="173" t="s">
        <v>552</v>
      </c>
      <c r="I22" s="219" t="s">
        <v>666</v>
      </c>
      <c r="J22" s="220" t="s">
        <v>554</v>
      </c>
      <c r="K22" s="34"/>
      <c r="L22" s="35" t="b">
        <f>AND('Maximum Demand'!F50&lt;='Maximum Demand'!F98)</f>
        <v>1</v>
      </c>
    </row>
    <row r="23" spans="2:12" s="255" customFormat="1" ht="38.25">
      <c r="B23" s="169" t="s">
        <v>164</v>
      </c>
      <c r="C23" s="173" t="s">
        <v>552</v>
      </c>
      <c r="D23" s="219" t="s">
        <v>666</v>
      </c>
      <c r="E23" s="220" t="s">
        <v>555</v>
      </c>
      <c r="F23" s="34" t="s">
        <v>228</v>
      </c>
      <c r="G23" s="169" t="s">
        <v>164</v>
      </c>
      <c r="H23" s="173" t="s">
        <v>552</v>
      </c>
      <c r="I23" s="219" t="s">
        <v>666</v>
      </c>
      <c r="J23" s="220" t="s">
        <v>556</v>
      </c>
      <c r="K23" s="34"/>
      <c r="L23" s="35" t="b">
        <f>AND('Maximum Demand'!F51&lt;='Maximum Demand'!F99)</f>
        <v>1</v>
      </c>
    </row>
    <row r="24" spans="2:12" s="255" customFormat="1" ht="38.25">
      <c r="B24" s="169" t="s">
        <v>164</v>
      </c>
      <c r="C24" s="173" t="s">
        <v>552</v>
      </c>
      <c r="D24" s="219" t="s">
        <v>666</v>
      </c>
      <c r="E24" s="220" t="s">
        <v>557</v>
      </c>
      <c r="F24" s="34" t="s">
        <v>228</v>
      </c>
      <c r="G24" s="169" t="s">
        <v>164</v>
      </c>
      <c r="H24" s="173" t="s">
        <v>552</v>
      </c>
      <c r="I24" s="219" t="s">
        <v>666</v>
      </c>
      <c r="J24" s="220" t="s">
        <v>558</v>
      </c>
      <c r="L24" s="35" t="b">
        <f>AND('Maximum Demand'!F52&lt;='Maximum Demand'!F100)</f>
        <v>1</v>
      </c>
    </row>
    <row r="25" spans="2:12" s="255" customFormat="1" ht="38.25">
      <c r="B25" s="169" t="s">
        <v>164</v>
      </c>
      <c r="C25" s="173" t="s">
        <v>552</v>
      </c>
      <c r="D25" s="219" t="s">
        <v>666</v>
      </c>
      <c r="E25" s="220" t="s">
        <v>559</v>
      </c>
      <c r="F25" s="34" t="s">
        <v>228</v>
      </c>
      <c r="G25" s="169" t="s">
        <v>164</v>
      </c>
      <c r="H25" s="173" t="s">
        <v>552</v>
      </c>
      <c r="I25" s="219" t="s">
        <v>666</v>
      </c>
      <c r="J25" s="220" t="s">
        <v>560</v>
      </c>
      <c r="L25" s="35" t="b">
        <f>AND('Maximum Demand'!F53&lt;='Maximum Demand'!F101)</f>
        <v>1</v>
      </c>
    </row>
    <row r="26" spans="2:12" s="255" customFormat="1" ht="38.25">
      <c r="B26" s="169" t="s">
        <v>164</v>
      </c>
      <c r="C26" s="173" t="s">
        <v>552</v>
      </c>
      <c r="D26" s="219" t="s">
        <v>666</v>
      </c>
      <c r="E26" s="220" t="s">
        <v>561</v>
      </c>
      <c r="F26" s="34" t="s">
        <v>228</v>
      </c>
      <c r="G26" s="169" t="s">
        <v>164</v>
      </c>
      <c r="H26" s="173" t="s">
        <v>552</v>
      </c>
      <c r="I26" s="219" t="s">
        <v>666</v>
      </c>
      <c r="J26" s="220" t="s">
        <v>562</v>
      </c>
      <c r="L26" s="35" t="b">
        <f>AND('Maximum Demand'!F54&lt;='Maximum Demand'!F102)</f>
        <v>1</v>
      </c>
    </row>
    <row r="27" spans="2:12" s="255" customFormat="1" ht="38.25">
      <c r="B27" s="169" t="s">
        <v>164</v>
      </c>
      <c r="C27" s="173" t="s">
        <v>552</v>
      </c>
      <c r="D27" s="219" t="s">
        <v>666</v>
      </c>
      <c r="E27" s="220" t="s">
        <v>563</v>
      </c>
      <c r="F27" s="34" t="s">
        <v>228</v>
      </c>
      <c r="G27" s="169" t="s">
        <v>164</v>
      </c>
      <c r="H27" s="173" t="s">
        <v>552</v>
      </c>
      <c r="I27" s="219" t="s">
        <v>666</v>
      </c>
      <c r="J27" s="220" t="s">
        <v>564</v>
      </c>
      <c r="L27" s="35" t="b">
        <f>AND('Maximum Demand'!F55&lt;='Maximum Demand'!F103)</f>
        <v>1</v>
      </c>
    </row>
    <row r="28" spans="2:12" s="255" customFormat="1">
      <c r="B28" s="31"/>
      <c r="C28" s="32"/>
      <c r="D28" s="33"/>
      <c r="E28" s="33"/>
      <c r="F28" s="33"/>
      <c r="G28" s="33"/>
      <c r="H28" s="32"/>
      <c r="I28" s="32"/>
      <c r="J28" s="34"/>
      <c r="K28" s="34"/>
      <c r="L28" s="34"/>
    </row>
    <row r="29" spans="2:12" ht="38.25">
      <c r="B29" s="169" t="s">
        <v>164</v>
      </c>
      <c r="C29" s="173" t="s">
        <v>525</v>
      </c>
      <c r="D29" s="219" t="s">
        <v>526</v>
      </c>
      <c r="E29" s="220" t="s">
        <v>667</v>
      </c>
      <c r="F29" s="34" t="s">
        <v>228</v>
      </c>
      <c r="G29" s="169" t="s">
        <v>164</v>
      </c>
      <c r="H29" s="173" t="s">
        <v>525</v>
      </c>
      <c r="I29" s="219" t="s">
        <v>526</v>
      </c>
      <c r="J29" s="220" t="s">
        <v>670</v>
      </c>
      <c r="L29" s="35" t="b">
        <f>AND('Maximum Demand'!F108&lt;='Maximum Demand'!F109)</f>
        <v>1</v>
      </c>
    </row>
    <row r="30" spans="2:12" ht="38.25">
      <c r="B30" s="169" t="s">
        <v>164</v>
      </c>
      <c r="C30" s="173" t="s">
        <v>525</v>
      </c>
      <c r="D30" s="219" t="s">
        <v>526</v>
      </c>
      <c r="E30" s="220" t="s">
        <v>668</v>
      </c>
      <c r="F30" s="34" t="s">
        <v>228</v>
      </c>
      <c r="G30" s="169" t="s">
        <v>164</v>
      </c>
      <c r="H30" s="173" t="s">
        <v>525</v>
      </c>
      <c r="I30" s="219" t="s">
        <v>526</v>
      </c>
      <c r="J30" s="220" t="s">
        <v>671</v>
      </c>
      <c r="L30" s="35" t="b">
        <f>AND('Maximum Demand'!F114&lt;='Maximum Demand'!F115)</f>
        <v>1</v>
      </c>
    </row>
    <row r="31" spans="2:12" ht="38.25">
      <c r="B31" s="169" t="s">
        <v>164</v>
      </c>
      <c r="C31" s="173" t="s">
        <v>525</v>
      </c>
      <c r="D31" s="219" t="s">
        <v>526</v>
      </c>
      <c r="E31" s="220" t="s">
        <v>669</v>
      </c>
      <c r="F31" s="34" t="s">
        <v>228</v>
      </c>
      <c r="G31" s="169" t="s">
        <v>164</v>
      </c>
      <c r="H31" s="173" t="s">
        <v>525</v>
      </c>
      <c r="I31" s="219" t="s">
        <v>526</v>
      </c>
      <c r="J31" s="220" t="s">
        <v>672</v>
      </c>
      <c r="L31" s="35" t="b">
        <f>AND('Maximum Demand'!F116&lt;='Maximum Demand'!F117)</f>
        <v>1</v>
      </c>
    </row>
    <row r="32" spans="2:12">
      <c r="B32" s="31"/>
      <c r="C32" s="218"/>
      <c r="D32" s="221"/>
      <c r="E32" s="222"/>
      <c r="F32" s="33"/>
      <c r="G32" s="31"/>
      <c r="H32" s="218"/>
      <c r="I32" s="221"/>
      <c r="J32" s="222"/>
    </row>
    <row r="33" spans="2:12" ht="38.25">
      <c r="B33" s="169" t="s">
        <v>164</v>
      </c>
      <c r="C33" s="173" t="s">
        <v>527</v>
      </c>
      <c r="D33" s="219" t="s">
        <v>526</v>
      </c>
      <c r="E33" s="220" t="s">
        <v>667</v>
      </c>
      <c r="F33" s="34" t="s">
        <v>228</v>
      </c>
      <c r="G33" s="169" t="s">
        <v>164</v>
      </c>
      <c r="H33" s="173" t="s">
        <v>527</v>
      </c>
      <c r="I33" s="219" t="s">
        <v>526</v>
      </c>
      <c r="J33" s="220" t="s">
        <v>670</v>
      </c>
      <c r="L33" s="35" t="b">
        <f>AND('Maximum Demand'!F135&lt;='Maximum Demand'!F136)</f>
        <v>1</v>
      </c>
    </row>
    <row r="34" spans="2:12" ht="38.25">
      <c r="B34" s="169" t="s">
        <v>164</v>
      </c>
      <c r="C34" s="173" t="s">
        <v>527</v>
      </c>
      <c r="D34" s="219" t="s">
        <v>526</v>
      </c>
      <c r="E34" s="220" t="s">
        <v>668</v>
      </c>
      <c r="F34" s="34" t="s">
        <v>228</v>
      </c>
      <c r="G34" s="169" t="s">
        <v>164</v>
      </c>
      <c r="H34" s="173" t="s">
        <v>527</v>
      </c>
      <c r="I34" s="219" t="s">
        <v>526</v>
      </c>
      <c r="J34" s="220" t="s">
        <v>671</v>
      </c>
      <c r="L34" s="35" t="b">
        <f>AND('Maximum Demand'!F141&lt;='Maximum Demand'!F142)</f>
        <v>1</v>
      </c>
    </row>
    <row r="35" spans="2:12" ht="38.25">
      <c r="B35" s="169" t="s">
        <v>164</v>
      </c>
      <c r="C35" s="173" t="s">
        <v>527</v>
      </c>
      <c r="D35" s="219" t="s">
        <v>526</v>
      </c>
      <c r="E35" s="220" t="s">
        <v>669</v>
      </c>
      <c r="F35" s="34" t="s">
        <v>228</v>
      </c>
      <c r="G35" s="169" t="s">
        <v>164</v>
      </c>
      <c r="H35" s="173" t="s">
        <v>527</v>
      </c>
      <c r="I35" s="219" t="s">
        <v>526</v>
      </c>
      <c r="J35" s="220" t="s">
        <v>672</v>
      </c>
      <c r="L35" s="35" t="b">
        <f>AND('Maximum Demand'!F143&lt;='Maximum Demand'!F144)</f>
        <v>1</v>
      </c>
    </row>
    <row r="36" spans="2:12">
      <c r="F36" s="33"/>
    </row>
    <row r="37" spans="2:12" ht="25.5">
      <c r="B37" s="169" t="s">
        <v>164</v>
      </c>
      <c r="C37" s="173" t="s">
        <v>132</v>
      </c>
      <c r="D37" s="219" t="s">
        <v>526</v>
      </c>
      <c r="E37" s="220" t="s">
        <v>667</v>
      </c>
      <c r="F37" s="34" t="s">
        <v>228</v>
      </c>
      <c r="G37" s="169" t="s">
        <v>164</v>
      </c>
      <c r="H37" s="173" t="s">
        <v>132</v>
      </c>
      <c r="I37" s="219" t="s">
        <v>526</v>
      </c>
      <c r="J37" s="220" t="s">
        <v>670</v>
      </c>
      <c r="L37" s="35" t="b">
        <f>AND('Maximum Demand'!F162&lt;='Maximum Demand'!F163)</f>
        <v>1</v>
      </c>
    </row>
    <row r="38" spans="2:12" ht="25.5">
      <c r="B38" s="169" t="s">
        <v>164</v>
      </c>
      <c r="C38" s="173" t="s">
        <v>132</v>
      </c>
      <c r="D38" s="219" t="s">
        <v>526</v>
      </c>
      <c r="E38" s="220" t="s">
        <v>668</v>
      </c>
      <c r="F38" s="34" t="s">
        <v>228</v>
      </c>
      <c r="G38" s="169" t="s">
        <v>164</v>
      </c>
      <c r="H38" s="173" t="s">
        <v>132</v>
      </c>
      <c r="I38" s="219" t="s">
        <v>526</v>
      </c>
      <c r="J38" s="220" t="s">
        <v>671</v>
      </c>
      <c r="L38" s="35" t="b">
        <f>AND('Maximum Demand'!F168&lt;='Maximum Demand'!F169)</f>
        <v>1</v>
      </c>
    </row>
    <row r="39" spans="2:12" ht="25.5">
      <c r="B39" s="169" t="s">
        <v>164</v>
      </c>
      <c r="C39" s="173" t="s">
        <v>132</v>
      </c>
      <c r="D39" s="219" t="s">
        <v>526</v>
      </c>
      <c r="E39" s="220" t="s">
        <v>669</v>
      </c>
      <c r="F39" s="34" t="s">
        <v>228</v>
      </c>
      <c r="G39" s="169" t="s">
        <v>164</v>
      </c>
      <c r="H39" s="173" t="s">
        <v>132</v>
      </c>
      <c r="I39" s="219" t="s">
        <v>526</v>
      </c>
      <c r="J39" s="220" t="s">
        <v>672</v>
      </c>
      <c r="L39" s="35" t="b">
        <f>AND('Maximum Demand'!F170&lt;='Maximum Demand'!F171)</f>
        <v>1</v>
      </c>
    </row>
    <row r="40" spans="2:12">
      <c r="F40" s="33"/>
    </row>
    <row r="41" spans="2:12" ht="25.5">
      <c r="B41" s="169" t="s">
        <v>164</v>
      </c>
      <c r="C41" s="173" t="s">
        <v>133</v>
      </c>
      <c r="D41" s="219" t="s">
        <v>526</v>
      </c>
      <c r="E41" s="220" t="s">
        <v>667</v>
      </c>
      <c r="F41" s="34" t="s">
        <v>228</v>
      </c>
      <c r="G41" s="169" t="s">
        <v>164</v>
      </c>
      <c r="H41" s="173" t="s">
        <v>133</v>
      </c>
      <c r="I41" s="219" t="s">
        <v>526</v>
      </c>
      <c r="J41" s="220" t="s">
        <v>670</v>
      </c>
      <c r="L41" s="35" t="b">
        <f>AND('Maximum Demand'!F189&lt;='Maximum Demand'!F190)</f>
        <v>1</v>
      </c>
    </row>
    <row r="42" spans="2:12" ht="25.5">
      <c r="B42" s="169" t="s">
        <v>164</v>
      </c>
      <c r="C42" s="173" t="s">
        <v>133</v>
      </c>
      <c r="D42" s="219" t="s">
        <v>526</v>
      </c>
      <c r="E42" s="220" t="s">
        <v>668</v>
      </c>
      <c r="F42" s="34" t="s">
        <v>228</v>
      </c>
      <c r="G42" s="169" t="s">
        <v>164</v>
      </c>
      <c r="H42" s="173" t="s">
        <v>133</v>
      </c>
      <c r="I42" s="219" t="s">
        <v>526</v>
      </c>
      <c r="J42" s="220" t="s">
        <v>671</v>
      </c>
      <c r="L42" s="35" t="b">
        <f>AND('Maximum Demand'!F195&lt;='Maximum Demand'!F196)</f>
        <v>1</v>
      </c>
    </row>
    <row r="43" spans="2:12" ht="25.5">
      <c r="B43" s="169" t="s">
        <v>164</v>
      </c>
      <c r="C43" s="173" t="s">
        <v>133</v>
      </c>
      <c r="D43" s="219" t="s">
        <v>526</v>
      </c>
      <c r="E43" s="220" t="s">
        <v>669</v>
      </c>
      <c r="F43" s="34" t="s">
        <v>228</v>
      </c>
      <c r="G43" s="169" t="s">
        <v>164</v>
      </c>
      <c r="H43" s="173" t="s">
        <v>133</v>
      </c>
      <c r="I43" s="219" t="s">
        <v>526</v>
      </c>
      <c r="J43" s="220" t="s">
        <v>672</v>
      </c>
      <c r="L43" s="35" t="b">
        <f>AND('Maximum Demand'!F197&lt;='Maximum Demand'!F198)</f>
        <v>1</v>
      </c>
    </row>
    <row r="44" spans="2:12">
      <c r="F44" s="33"/>
    </row>
    <row r="53" spans="2:5">
      <c r="B53" s="255"/>
      <c r="C53" s="255"/>
      <c r="D53" s="255"/>
      <c r="E53" s="255"/>
    </row>
    <row r="54" spans="2:5">
      <c r="B54" s="255"/>
      <c r="C54" s="255"/>
      <c r="D54" s="255"/>
      <c r="E54" s="255"/>
    </row>
    <row r="55" spans="2:5">
      <c r="B55" s="255"/>
      <c r="C55" s="255"/>
      <c r="D55" s="255"/>
      <c r="E55" s="255"/>
    </row>
    <row r="56" spans="2:5">
      <c r="B56" s="255"/>
      <c r="C56" s="255"/>
      <c r="D56" s="255"/>
      <c r="E56" s="255"/>
    </row>
    <row r="57" spans="2:5">
      <c r="B57" s="255"/>
      <c r="C57" s="255"/>
      <c r="D57" s="255"/>
      <c r="E57" s="255"/>
    </row>
    <row r="58" spans="2:5">
      <c r="B58" s="255"/>
      <c r="C58" s="255"/>
      <c r="D58" s="255"/>
      <c r="E58" s="255"/>
    </row>
    <row r="59" spans="2:5">
      <c r="B59" s="255"/>
      <c r="C59" s="255"/>
      <c r="D59" s="255"/>
      <c r="E59" s="255"/>
    </row>
    <row r="60" spans="2:5">
      <c r="B60" s="255"/>
      <c r="C60" s="255"/>
      <c r="D60" s="255"/>
      <c r="E60" s="255"/>
    </row>
    <row r="61" spans="2:5">
      <c r="B61" s="255"/>
      <c r="C61" s="255"/>
      <c r="D61" s="255"/>
      <c r="E61" s="255"/>
    </row>
    <row r="62" spans="2:5">
      <c r="B62" s="255"/>
      <c r="C62" s="255"/>
      <c r="D62" s="255"/>
      <c r="E62" s="255"/>
    </row>
    <row r="63" spans="2:5">
      <c r="B63" s="255"/>
      <c r="C63" s="255"/>
      <c r="D63" s="255"/>
      <c r="E63" s="255"/>
    </row>
    <row r="64" spans="2:5">
      <c r="B64" s="255"/>
      <c r="C64" s="255"/>
      <c r="D64" s="255"/>
      <c r="E64" s="255"/>
    </row>
    <row r="65" spans="2:5">
      <c r="B65" s="255"/>
      <c r="C65" s="255"/>
      <c r="D65" s="255"/>
      <c r="E65" s="255"/>
    </row>
  </sheetData>
  <mergeCells count="1">
    <mergeCell ref="B2:L2"/>
  </mergeCells>
  <conditionalFormatting sqref="L29:L31">
    <cfRule type="cellIs" dxfId="15" priority="24" operator="equal">
      <formula>TRUE</formula>
    </cfRule>
  </conditionalFormatting>
  <conditionalFormatting sqref="L33">
    <cfRule type="cellIs" dxfId="14" priority="16" operator="equal">
      <formula>TRUE</formula>
    </cfRule>
  </conditionalFormatting>
  <conditionalFormatting sqref="L34">
    <cfRule type="cellIs" dxfId="13" priority="15" operator="equal">
      <formula>TRUE</formula>
    </cfRule>
  </conditionalFormatting>
  <conditionalFormatting sqref="L35">
    <cfRule type="cellIs" dxfId="12" priority="14" operator="equal">
      <formula>TRUE</formula>
    </cfRule>
  </conditionalFormatting>
  <conditionalFormatting sqref="L37">
    <cfRule type="cellIs" dxfId="11" priority="13" operator="equal">
      <formula>TRUE</formula>
    </cfRule>
  </conditionalFormatting>
  <conditionalFormatting sqref="L38">
    <cfRule type="cellIs" dxfId="10" priority="12" operator="equal">
      <formula>TRUE</formula>
    </cfRule>
  </conditionalFormatting>
  <conditionalFormatting sqref="L39">
    <cfRule type="cellIs" dxfId="9" priority="11" operator="equal">
      <formula>TRUE</formula>
    </cfRule>
  </conditionalFormatting>
  <conditionalFormatting sqref="L41">
    <cfRule type="cellIs" dxfId="8" priority="10" operator="equal">
      <formula>TRUE</formula>
    </cfRule>
  </conditionalFormatting>
  <conditionalFormatting sqref="L42">
    <cfRule type="cellIs" dxfId="7" priority="9" operator="equal">
      <formula>TRUE</formula>
    </cfRule>
  </conditionalFormatting>
  <conditionalFormatting sqref="L43">
    <cfRule type="cellIs" dxfId="6" priority="8" operator="equal">
      <formula>TRUE</formula>
    </cfRule>
  </conditionalFormatting>
  <conditionalFormatting sqref="L6">
    <cfRule type="cellIs" dxfId="5" priority="6" operator="equal">
      <formula>TRUE</formula>
    </cfRule>
  </conditionalFormatting>
  <conditionalFormatting sqref="L8:L13">
    <cfRule type="cellIs" dxfId="4" priority="5" operator="equal">
      <formula>TRUE</formula>
    </cfRule>
  </conditionalFormatting>
  <conditionalFormatting sqref="L15:L20">
    <cfRule type="cellIs" dxfId="3" priority="2" operator="equal">
      <formula>TRUE</formula>
    </cfRule>
  </conditionalFormatting>
  <conditionalFormatting sqref="L22:L27">
    <cfRule type="cellIs" dxfId="2"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7E38-DF5C-4E92-A169-936FF20978C2}">
  <sheetPr codeName="Sheet5">
    <pageSetUpPr fitToPage="1"/>
  </sheetPr>
  <dimension ref="A1:L73"/>
  <sheetViews>
    <sheetView showOutlineSymbols="0" showWhiteSpace="0" zoomScaleNormal="100" workbookViewId="0"/>
  </sheetViews>
  <sheetFormatPr defaultColWidth="10.28515625" defaultRowHeight="15"/>
  <cols>
    <col min="1" max="1" width="1.85546875" style="3" customWidth="1"/>
    <col min="2" max="2" width="1.85546875" style="4" customWidth="1"/>
    <col min="3" max="4" width="40.7109375" style="4" customWidth="1"/>
    <col min="5" max="5" width="12.7109375" style="4" customWidth="1"/>
    <col min="6" max="6" width="1.85546875" style="4" customWidth="1"/>
    <col min="7" max="7" width="25.7109375" style="4" customWidth="1"/>
    <col min="8" max="8" width="1.85546875" style="4" customWidth="1"/>
    <col min="9" max="9" width="1.85546875" style="18" customWidth="1"/>
    <col min="10" max="10" width="13.7109375" style="18" customWidth="1"/>
    <col min="11" max="11" width="1.85546875" style="18" customWidth="1"/>
    <col min="12" max="12" width="20.7109375" style="18" customWidth="1"/>
    <col min="13" max="13" width="5.140625" style="18" customWidth="1"/>
    <col min="14" max="16384" width="10.28515625" style="18"/>
  </cols>
  <sheetData>
    <row r="1" spans="3:12" ht="60" customHeight="1">
      <c r="C1" s="265" t="s">
        <v>171</v>
      </c>
      <c r="D1" s="45"/>
      <c r="E1" s="45"/>
      <c r="F1" s="45"/>
      <c r="G1" s="45"/>
      <c r="H1" s="45"/>
      <c r="I1" s="47"/>
      <c r="J1" s="47"/>
    </row>
    <row r="2" spans="3:12" ht="44.25" customHeight="1">
      <c r="C2" s="46" t="s">
        <v>657</v>
      </c>
      <c r="D2" s="46"/>
      <c r="E2" s="46"/>
      <c r="F2" s="46"/>
      <c r="G2" s="45"/>
      <c r="H2" s="46"/>
      <c r="I2" s="48"/>
      <c r="J2" s="48"/>
    </row>
    <row r="3" spans="3:12" ht="20.100000000000001" customHeight="1">
      <c r="D3" s="5"/>
      <c r="E3" s="5"/>
      <c r="F3" s="5"/>
      <c r="G3" s="45"/>
      <c r="H3" s="5"/>
      <c r="I3" s="49"/>
    </row>
    <row r="4" spans="3:12" ht="30" customHeight="1">
      <c r="C4" s="5"/>
      <c r="D4" s="5"/>
      <c r="E4" s="11" t="s">
        <v>104</v>
      </c>
      <c r="F4" s="6"/>
      <c r="G4" s="7" t="s">
        <v>565</v>
      </c>
      <c r="H4" s="8"/>
      <c r="I4" s="16"/>
      <c r="J4" s="264" t="s">
        <v>101</v>
      </c>
      <c r="L4" s="264" t="s">
        <v>211</v>
      </c>
    </row>
    <row r="5" spans="3:12" ht="26.25" customHeight="1">
      <c r="C5" s="9" t="s">
        <v>377</v>
      </c>
      <c r="D5" s="6"/>
      <c r="E5" s="6"/>
      <c r="F5" s="6"/>
      <c r="H5" s="5"/>
      <c r="I5" s="68"/>
      <c r="J5" s="21"/>
      <c r="K5" s="53"/>
      <c r="L5" s="49"/>
    </row>
    <row r="6" spans="3:12">
      <c r="C6" s="10" t="s">
        <v>299</v>
      </c>
      <c r="D6" s="6"/>
      <c r="E6" s="6"/>
      <c r="F6" s="6"/>
      <c r="H6" s="5"/>
      <c r="I6" s="68"/>
      <c r="J6" s="21"/>
      <c r="K6" s="53"/>
      <c r="L6" s="49"/>
    </row>
    <row r="7" spans="3:12">
      <c r="C7" s="309" t="s">
        <v>206</v>
      </c>
      <c r="D7" s="98"/>
      <c r="E7" s="56" t="s">
        <v>98</v>
      </c>
      <c r="F7" s="13"/>
      <c r="G7" s="332"/>
      <c r="H7" s="6"/>
      <c r="I7" s="21"/>
      <c r="J7" s="52" t="s">
        <v>298</v>
      </c>
      <c r="K7" s="21"/>
      <c r="L7" s="262" t="s">
        <v>212</v>
      </c>
    </row>
    <row r="8" spans="3:12" ht="15" customHeight="1">
      <c r="C8" s="308" t="s">
        <v>39</v>
      </c>
      <c r="D8" s="60"/>
      <c r="E8" s="310" t="s">
        <v>98</v>
      </c>
      <c r="F8" s="311"/>
      <c r="G8" s="333"/>
      <c r="I8" s="53"/>
      <c r="J8" s="52" t="s">
        <v>298</v>
      </c>
      <c r="K8" s="53"/>
      <c r="L8" s="262" t="s">
        <v>212</v>
      </c>
    </row>
    <row r="9" spans="3:12">
      <c r="C9" s="308" t="s">
        <v>40</v>
      </c>
      <c r="D9" s="60"/>
      <c r="E9" s="310" t="s">
        <v>98</v>
      </c>
      <c r="F9" s="311"/>
      <c r="G9" s="333"/>
      <c r="I9" s="53"/>
      <c r="J9" s="52" t="s">
        <v>298</v>
      </c>
      <c r="K9" s="53"/>
      <c r="L9" s="262" t="s">
        <v>212</v>
      </c>
    </row>
    <row r="10" spans="3:12">
      <c r="C10" s="308" t="s">
        <v>41</v>
      </c>
      <c r="D10" s="60"/>
      <c r="E10" s="310" t="s">
        <v>98</v>
      </c>
      <c r="F10" s="311"/>
      <c r="G10" s="333"/>
      <c r="I10" s="53"/>
      <c r="J10" s="52" t="s">
        <v>298</v>
      </c>
      <c r="K10" s="53"/>
      <c r="L10" s="262" t="s">
        <v>212</v>
      </c>
    </row>
    <row r="11" spans="3:12">
      <c r="C11" s="312" t="s">
        <v>42</v>
      </c>
      <c r="D11" s="112"/>
      <c r="E11" s="59" t="s">
        <v>98</v>
      </c>
      <c r="F11" s="14"/>
      <c r="G11" s="334"/>
      <c r="I11" s="53"/>
      <c r="J11" s="52" t="s">
        <v>298</v>
      </c>
      <c r="K11" s="53"/>
      <c r="L11" s="262" t="s">
        <v>212</v>
      </c>
    </row>
    <row r="12" spans="3:12">
      <c r="D12" s="441" t="s">
        <v>658</v>
      </c>
      <c r="E12" s="442" t="s">
        <v>98</v>
      </c>
      <c r="G12" s="331">
        <f>SUM(G7:G11)</f>
        <v>0</v>
      </c>
      <c r="I12" s="53"/>
      <c r="J12" s="53"/>
      <c r="K12" s="53"/>
    </row>
    <row r="13" spans="3:12">
      <c r="I13" s="53"/>
      <c r="J13" s="53"/>
      <c r="K13" s="53"/>
    </row>
    <row r="14" spans="3:12">
      <c r="C14" s="330" t="s">
        <v>347</v>
      </c>
      <c r="D14" s="6"/>
      <c r="E14" s="6"/>
      <c r="F14" s="6"/>
      <c r="H14" s="5"/>
      <c r="I14" s="68"/>
      <c r="J14" s="21"/>
      <c r="K14" s="53"/>
    </row>
    <row r="15" spans="3:12">
      <c r="C15" s="309" t="s">
        <v>206</v>
      </c>
      <c r="D15" s="98"/>
      <c r="E15" s="56" t="s">
        <v>98</v>
      </c>
      <c r="F15" s="13"/>
      <c r="G15" s="332"/>
      <c r="H15" s="5"/>
      <c r="I15" s="68"/>
      <c r="J15" s="52" t="s">
        <v>298</v>
      </c>
      <c r="K15" s="21"/>
      <c r="L15" s="262" t="s">
        <v>212</v>
      </c>
    </row>
    <row r="16" spans="3:12">
      <c r="C16" s="308" t="s">
        <v>39</v>
      </c>
      <c r="D16" s="60"/>
      <c r="E16" s="310" t="s">
        <v>98</v>
      </c>
      <c r="F16" s="311"/>
      <c r="G16" s="333"/>
      <c r="I16" s="53"/>
      <c r="J16" s="52" t="s">
        <v>298</v>
      </c>
      <c r="K16" s="53"/>
      <c r="L16" s="262" t="s">
        <v>212</v>
      </c>
    </row>
    <row r="17" spans="3:12">
      <c r="C17" s="308" t="s">
        <v>40</v>
      </c>
      <c r="D17" s="60"/>
      <c r="E17" s="310" t="s">
        <v>98</v>
      </c>
      <c r="F17" s="311"/>
      <c r="G17" s="333"/>
      <c r="I17" s="53"/>
      <c r="J17" s="52" t="s">
        <v>298</v>
      </c>
      <c r="K17" s="53"/>
      <c r="L17" s="262" t="s">
        <v>212</v>
      </c>
    </row>
    <row r="18" spans="3:12">
      <c r="C18" s="308" t="s">
        <v>41</v>
      </c>
      <c r="D18" s="60"/>
      <c r="E18" s="310" t="s">
        <v>98</v>
      </c>
      <c r="F18" s="311"/>
      <c r="G18" s="333"/>
      <c r="I18" s="53"/>
      <c r="J18" s="52" t="s">
        <v>298</v>
      </c>
      <c r="K18" s="53"/>
      <c r="L18" s="262" t="s">
        <v>212</v>
      </c>
    </row>
    <row r="19" spans="3:12">
      <c r="C19" s="312" t="s">
        <v>42</v>
      </c>
      <c r="D19" s="112"/>
      <c r="E19" s="59" t="s">
        <v>98</v>
      </c>
      <c r="F19" s="14"/>
      <c r="G19" s="334"/>
      <c r="I19" s="53"/>
      <c r="J19" s="52" t="s">
        <v>298</v>
      </c>
      <c r="K19" s="53"/>
      <c r="L19" s="262" t="s">
        <v>212</v>
      </c>
    </row>
    <row r="20" spans="3:12">
      <c r="D20" s="441" t="s">
        <v>659</v>
      </c>
      <c r="E20" s="442" t="s">
        <v>98</v>
      </c>
      <c r="G20" s="331">
        <f>SUM(G15:G19)</f>
        <v>0</v>
      </c>
      <c r="J20" s="53"/>
      <c r="K20" s="53"/>
      <c r="L20" s="53"/>
    </row>
    <row r="21" spans="3:12">
      <c r="J21" s="53"/>
      <c r="K21" s="53"/>
      <c r="L21" s="53"/>
    </row>
    <row r="22" spans="3:12">
      <c r="C22" s="330" t="s">
        <v>348</v>
      </c>
      <c r="D22" s="6"/>
      <c r="E22" s="6"/>
      <c r="F22" s="6"/>
      <c r="H22" s="5"/>
      <c r="I22" s="68"/>
      <c r="J22" s="21"/>
      <c r="K22" s="53"/>
    </row>
    <row r="23" spans="3:12">
      <c r="C23" s="309" t="s">
        <v>206</v>
      </c>
      <c r="D23" s="98"/>
      <c r="E23" s="56" t="s">
        <v>98</v>
      </c>
      <c r="F23" s="13"/>
      <c r="G23" s="332"/>
      <c r="H23" s="5"/>
      <c r="I23" s="68"/>
      <c r="J23" s="52" t="s">
        <v>298</v>
      </c>
      <c r="K23" s="21"/>
      <c r="L23" s="262" t="s">
        <v>212</v>
      </c>
    </row>
    <row r="24" spans="3:12">
      <c r="C24" s="308" t="s">
        <v>39</v>
      </c>
      <c r="D24" s="60"/>
      <c r="E24" s="310" t="s">
        <v>98</v>
      </c>
      <c r="F24" s="311"/>
      <c r="G24" s="333"/>
      <c r="I24" s="53"/>
      <c r="J24" s="52" t="s">
        <v>298</v>
      </c>
      <c r="K24" s="53"/>
      <c r="L24" s="262" t="s">
        <v>212</v>
      </c>
    </row>
    <row r="25" spans="3:12">
      <c r="C25" s="308" t="s">
        <v>40</v>
      </c>
      <c r="D25" s="60"/>
      <c r="E25" s="310" t="s">
        <v>98</v>
      </c>
      <c r="F25" s="311"/>
      <c r="G25" s="333"/>
      <c r="I25" s="53"/>
      <c r="J25" s="52" t="s">
        <v>298</v>
      </c>
      <c r="K25" s="53"/>
      <c r="L25" s="262" t="s">
        <v>212</v>
      </c>
    </row>
    <row r="26" spans="3:12">
      <c r="C26" s="308" t="s">
        <v>41</v>
      </c>
      <c r="D26" s="60"/>
      <c r="E26" s="310" t="s">
        <v>98</v>
      </c>
      <c r="F26" s="311"/>
      <c r="G26" s="333"/>
      <c r="I26" s="53"/>
      <c r="J26" s="52" t="s">
        <v>298</v>
      </c>
      <c r="K26" s="53"/>
      <c r="L26" s="262" t="s">
        <v>212</v>
      </c>
    </row>
    <row r="27" spans="3:12">
      <c r="C27" s="312" t="s">
        <v>42</v>
      </c>
      <c r="D27" s="112"/>
      <c r="E27" s="59" t="s">
        <v>98</v>
      </c>
      <c r="F27" s="14"/>
      <c r="G27" s="334"/>
      <c r="I27" s="53"/>
      <c r="J27" s="52" t="s">
        <v>298</v>
      </c>
      <c r="K27" s="53"/>
      <c r="L27" s="262" t="s">
        <v>212</v>
      </c>
    </row>
    <row r="28" spans="3:12">
      <c r="C28" s="440"/>
      <c r="D28" s="441" t="s">
        <v>660</v>
      </c>
      <c r="E28" s="442" t="s">
        <v>98</v>
      </c>
      <c r="F28" s="311"/>
      <c r="G28" s="331">
        <f>SUM(G23:G27)</f>
        <v>0</v>
      </c>
      <c r="I28" s="53"/>
      <c r="J28" s="52"/>
      <c r="K28" s="53"/>
      <c r="L28" s="262"/>
    </row>
    <row r="29" spans="3:12">
      <c r="J29" s="53"/>
      <c r="K29" s="53"/>
      <c r="L29" s="53"/>
    </row>
    <row r="30" spans="3:12">
      <c r="C30" s="10" t="s">
        <v>300</v>
      </c>
      <c r="D30" s="6"/>
      <c r="E30" s="11"/>
      <c r="F30" s="11"/>
      <c r="H30" s="5"/>
      <c r="I30" s="49"/>
      <c r="J30" s="21"/>
      <c r="K30" s="21"/>
      <c r="L30" s="21"/>
    </row>
    <row r="31" spans="3:12">
      <c r="C31" s="309" t="s">
        <v>206</v>
      </c>
      <c r="D31" s="98"/>
      <c r="E31" s="56" t="s">
        <v>98</v>
      </c>
      <c r="F31" s="13"/>
      <c r="G31" s="332"/>
      <c r="H31" s="5"/>
      <c r="I31" s="68"/>
      <c r="J31" s="52" t="s">
        <v>298</v>
      </c>
      <c r="K31" s="21"/>
      <c r="L31" s="262" t="s">
        <v>212</v>
      </c>
    </row>
    <row r="32" spans="3:12">
      <c r="C32" s="312" t="s">
        <v>39</v>
      </c>
      <c r="D32" s="112"/>
      <c r="E32" s="59" t="s">
        <v>98</v>
      </c>
      <c r="F32" s="14"/>
      <c r="G32" s="334"/>
      <c r="I32" s="53"/>
      <c r="J32" s="52" t="s">
        <v>298</v>
      </c>
      <c r="K32" s="53"/>
      <c r="L32" s="262" t="s">
        <v>212</v>
      </c>
    </row>
    <row r="33" spans="3:12" ht="15.75">
      <c r="C33" s="15"/>
      <c r="D33" s="441" t="s">
        <v>661</v>
      </c>
      <c r="E33" s="442" t="s">
        <v>98</v>
      </c>
      <c r="F33" s="6"/>
      <c r="G33" s="331">
        <f>SUM(G31:G32)</f>
        <v>0</v>
      </c>
      <c r="J33" s="53"/>
      <c r="K33" s="53"/>
    </row>
    <row r="34" spans="3:12" ht="15.75">
      <c r="C34" s="15"/>
      <c r="D34" s="391" t="s">
        <v>566</v>
      </c>
      <c r="E34" s="310" t="s">
        <v>98</v>
      </c>
      <c r="F34" s="6"/>
      <c r="G34" s="331">
        <f>G12+G20+G28+G33</f>
        <v>0</v>
      </c>
      <c r="H34" s="6"/>
      <c r="J34" s="53"/>
      <c r="K34" s="53"/>
    </row>
    <row r="35" spans="3:12" ht="15.75">
      <c r="C35" s="15"/>
      <c r="D35" s="6"/>
      <c r="E35" s="6"/>
      <c r="F35" s="6"/>
      <c r="G35" s="6"/>
      <c r="H35" s="6"/>
      <c r="J35" s="53"/>
      <c r="K35" s="53"/>
    </row>
    <row r="36" spans="3:12" ht="26.25" customHeight="1">
      <c r="C36" s="7" t="s">
        <v>102</v>
      </c>
      <c r="D36" s="7" t="s">
        <v>103</v>
      </c>
      <c r="G36" s="7" t="s">
        <v>565</v>
      </c>
    </row>
    <row r="37" spans="3:12" ht="31.5" customHeight="1">
      <c r="C37" s="9" t="s">
        <v>378</v>
      </c>
    </row>
    <row r="38" spans="3:12">
      <c r="C38" s="10" t="s">
        <v>299</v>
      </c>
    </row>
    <row r="39" spans="3:12">
      <c r="C39" s="335" t="s">
        <v>349</v>
      </c>
      <c r="D39" s="336" t="s">
        <v>350</v>
      </c>
      <c r="E39" s="392" t="s">
        <v>98</v>
      </c>
      <c r="F39" s="13"/>
      <c r="G39" s="57"/>
      <c r="J39" s="50" t="s">
        <v>301</v>
      </c>
      <c r="L39" s="262" t="s">
        <v>212</v>
      </c>
    </row>
    <row r="40" spans="3:12">
      <c r="C40" s="337" t="s">
        <v>351</v>
      </c>
      <c r="D40" s="338" t="s">
        <v>352</v>
      </c>
      <c r="E40" s="393" t="s">
        <v>98</v>
      </c>
      <c r="G40" s="58"/>
      <c r="J40" s="50" t="s">
        <v>301</v>
      </c>
      <c r="L40" s="262" t="s">
        <v>212</v>
      </c>
    </row>
    <row r="41" spans="3:12">
      <c r="C41" s="337" t="s">
        <v>353</v>
      </c>
      <c r="D41" s="338" t="s">
        <v>354</v>
      </c>
      <c r="E41" s="393" t="s">
        <v>98</v>
      </c>
      <c r="G41" s="58"/>
      <c r="J41" s="50" t="s">
        <v>301</v>
      </c>
      <c r="L41" s="262" t="s">
        <v>212</v>
      </c>
    </row>
    <row r="42" spans="3:12">
      <c r="C42" s="337" t="s">
        <v>355</v>
      </c>
      <c r="D42" s="338" t="s">
        <v>356</v>
      </c>
      <c r="E42" s="393" t="s">
        <v>98</v>
      </c>
      <c r="G42" s="58"/>
      <c r="J42" s="50" t="s">
        <v>301</v>
      </c>
      <c r="L42" s="262" t="s">
        <v>212</v>
      </c>
    </row>
    <row r="43" spans="3:12">
      <c r="C43" s="337" t="s">
        <v>357</v>
      </c>
      <c r="D43" s="338" t="s">
        <v>358</v>
      </c>
      <c r="E43" s="393" t="s">
        <v>98</v>
      </c>
      <c r="G43" s="58"/>
      <c r="J43" s="50" t="s">
        <v>301</v>
      </c>
      <c r="L43" s="262" t="s">
        <v>212</v>
      </c>
    </row>
    <row r="44" spans="3:12">
      <c r="C44" s="394" t="s">
        <v>146</v>
      </c>
      <c r="D44" s="14"/>
      <c r="E44" s="14"/>
      <c r="F44" s="14"/>
      <c r="G44" s="395"/>
    </row>
    <row r="45" spans="3:12">
      <c r="D45" s="441" t="s">
        <v>658</v>
      </c>
      <c r="E45" s="442" t="s">
        <v>98</v>
      </c>
      <c r="G45" s="331">
        <f>SUM(G39:G43)</f>
        <v>0</v>
      </c>
    </row>
    <row r="47" spans="3:12">
      <c r="C47" s="330" t="s">
        <v>347</v>
      </c>
    </row>
    <row r="48" spans="3:12">
      <c r="C48" s="335" t="s">
        <v>349</v>
      </c>
      <c r="D48" s="336" t="s">
        <v>350</v>
      </c>
      <c r="E48" s="392" t="s">
        <v>98</v>
      </c>
      <c r="F48" s="13"/>
      <c r="G48" s="57"/>
      <c r="J48" s="50" t="s">
        <v>301</v>
      </c>
      <c r="L48" s="262" t="s">
        <v>212</v>
      </c>
    </row>
    <row r="49" spans="3:12">
      <c r="C49" s="337" t="s">
        <v>351</v>
      </c>
      <c r="D49" s="338" t="s">
        <v>352</v>
      </c>
      <c r="E49" s="393" t="s">
        <v>98</v>
      </c>
      <c r="G49" s="58"/>
      <c r="J49" s="50" t="s">
        <v>301</v>
      </c>
      <c r="L49" s="262" t="s">
        <v>212</v>
      </c>
    </row>
    <row r="50" spans="3:12">
      <c r="C50" s="337" t="s">
        <v>353</v>
      </c>
      <c r="D50" s="338" t="s">
        <v>354</v>
      </c>
      <c r="E50" s="393" t="s">
        <v>98</v>
      </c>
      <c r="G50" s="58"/>
      <c r="J50" s="50" t="s">
        <v>301</v>
      </c>
      <c r="L50" s="262" t="s">
        <v>212</v>
      </c>
    </row>
    <row r="51" spans="3:12">
      <c r="C51" s="337" t="s">
        <v>355</v>
      </c>
      <c r="D51" s="338" t="s">
        <v>356</v>
      </c>
      <c r="E51" s="393" t="s">
        <v>98</v>
      </c>
      <c r="G51" s="58"/>
      <c r="J51" s="50" t="s">
        <v>301</v>
      </c>
      <c r="L51" s="262" t="s">
        <v>212</v>
      </c>
    </row>
    <row r="52" spans="3:12">
      <c r="C52" s="337" t="s">
        <v>357</v>
      </c>
      <c r="D52" s="338" t="s">
        <v>358</v>
      </c>
      <c r="E52" s="393" t="s">
        <v>98</v>
      </c>
      <c r="G52" s="58"/>
      <c r="J52" s="50" t="s">
        <v>301</v>
      </c>
      <c r="L52" s="262" t="s">
        <v>212</v>
      </c>
    </row>
    <row r="53" spans="3:12">
      <c r="C53" s="394" t="s">
        <v>146</v>
      </c>
      <c r="D53" s="14"/>
      <c r="E53" s="14"/>
      <c r="F53" s="14"/>
      <c r="G53" s="395"/>
    </row>
    <row r="54" spans="3:12">
      <c r="D54" s="441" t="s">
        <v>659</v>
      </c>
      <c r="E54" s="442" t="s">
        <v>98</v>
      </c>
      <c r="G54" s="331">
        <f>SUM(G48:G52)</f>
        <v>0</v>
      </c>
    </row>
    <row r="56" spans="3:12">
      <c r="C56" s="330" t="s">
        <v>348</v>
      </c>
    </row>
    <row r="57" spans="3:12">
      <c r="C57" s="335" t="s">
        <v>349</v>
      </c>
      <c r="D57" s="336" t="s">
        <v>350</v>
      </c>
      <c r="E57" s="392" t="s">
        <v>98</v>
      </c>
      <c r="F57" s="13"/>
      <c r="G57" s="57"/>
      <c r="J57" s="50" t="s">
        <v>301</v>
      </c>
      <c r="L57" s="262" t="s">
        <v>212</v>
      </c>
    </row>
    <row r="58" spans="3:12">
      <c r="C58" s="337" t="s">
        <v>351</v>
      </c>
      <c r="D58" s="338" t="s">
        <v>352</v>
      </c>
      <c r="E58" s="393" t="s">
        <v>98</v>
      </c>
      <c r="G58" s="58"/>
      <c r="J58" s="50" t="s">
        <v>301</v>
      </c>
      <c r="L58" s="262" t="s">
        <v>212</v>
      </c>
    </row>
    <row r="59" spans="3:12">
      <c r="C59" s="337" t="s">
        <v>353</v>
      </c>
      <c r="D59" s="338" t="s">
        <v>354</v>
      </c>
      <c r="E59" s="393" t="s">
        <v>98</v>
      </c>
      <c r="G59" s="58"/>
      <c r="J59" s="50" t="s">
        <v>301</v>
      </c>
      <c r="L59" s="262" t="s">
        <v>212</v>
      </c>
    </row>
    <row r="60" spans="3:12">
      <c r="C60" s="337" t="s">
        <v>355</v>
      </c>
      <c r="D60" s="338" t="s">
        <v>356</v>
      </c>
      <c r="E60" s="393" t="s">
        <v>98</v>
      </c>
      <c r="G60" s="58"/>
      <c r="J60" s="50" t="s">
        <v>301</v>
      </c>
      <c r="L60" s="262" t="s">
        <v>212</v>
      </c>
    </row>
    <row r="61" spans="3:12">
      <c r="C61" s="337" t="s">
        <v>357</v>
      </c>
      <c r="D61" s="338" t="s">
        <v>358</v>
      </c>
      <c r="E61" s="393" t="s">
        <v>98</v>
      </c>
      <c r="G61" s="58"/>
      <c r="J61" s="50" t="s">
        <v>301</v>
      </c>
      <c r="L61" s="262" t="s">
        <v>212</v>
      </c>
    </row>
    <row r="62" spans="3:12">
      <c r="C62" s="394" t="s">
        <v>146</v>
      </c>
      <c r="D62" s="14"/>
      <c r="E62" s="14"/>
      <c r="F62" s="14"/>
      <c r="G62" s="395"/>
    </row>
    <row r="63" spans="3:12">
      <c r="D63" s="441" t="s">
        <v>660</v>
      </c>
      <c r="E63" s="442" t="s">
        <v>98</v>
      </c>
      <c r="G63" s="331">
        <f>SUM(G57:G61)</f>
        <v>0</v>
      </c>
    </row>
    <row r="65" spans="3:12">
      <c r="C65" s="10" t="s">
        <v>300</v>
      </c>
    </row>
    <row r="66" spans="3:12">
      <c r="C66" s="335" t="s">
        <v>349</v>
      </c>
      <c r="D66" s="336" t="s">
        <v>350</v>
      </c>
      <c r="E66" s="392" t="s">
        <v>98</v>
      </c>
      <c r="F66" s="13"/>
      <c r="G66" s="57"/>
      <c r="J66" s="50" t="s">
        <v>301</v>
      </c>
      <c r="L66" s="262" t="s">
        <v>212</v>
      </c>
    </row>
    <row r="67" spans="3:12">
      <c r="C67" s="337" t="s">
        <v>351</v>
      </c>
      <c r="D67" s="338" t="s">
        <v>352</v>
      </c>
      <c r="E67" s="393" t="s">
        <v>98</v>
      </c>
      <c r="G67" s="58"/>
      <c r="J67" s="50" t="s">
        <v>301</v>
      </c>
      <c r="L67" s="262" t="s">
        <v>212</v>
      </c>
    </row>
    <row r="68" spans="3:12">
      <c r="C68" s="337" t="s">
        <v>353</v>
      </c>
      <c r="D68" s="338" t="s">
        <v>354</v>
      </c>
      <c r="E68" s="393" t="s">
        <v>98</v>
      </c>
      <c r="G68" s="58"/>
      <c r="J68" s="50" t="s">
        <v>301</v>
      </c>
      <c r="L68" s="262" t="s">
        <v>212</v>
      </c>
    </row>
    <row r="69" spans="3:12">
      <c r="C69" s="337" t="s">
        <v>355</v>
      </c>
      <c r="D69" s="338" t="s">
        <v>356</v>
      </c>
      <c r="E69" s="393" t="s">
        <v>98</v>
      </c>
      <c r="G69" s="58"/>
      <c r="J69" s="50" t="s">
        <v>301</v>
      </c>
      <c r="L69" s="262" t="s">
        <v>212</v>
      </c>
    </row>
    <row r="70" spans="3:12">
      <c r="C70" s="337" t="s">
        <v>357</v>
      </c>
      <c r="D70" s="338" t="s">
        <v>358</v>
      </c>
      <c r="E70" s="393" t="s">
        <v>98</v>
      </c>
      <c r="G70" s="58"/>
      <c r="J70" s="50" t="s">
        <v>301</v>
      </c>
      <c r="L70" s="262" t="s">
        <v>212</v>
      </c>
    </row>
    <row r="71" spans="3:12">
      <c r="C71" s="394" t="s">
        <v>146</v>
      </c>
      <c r="D71" s="14"/>
      <c r="E71" s="14"/>
      <c r="F71" s="14"/>
      <c r="G71" s="395"/>
    </row>
    <row r="72" spans="3:12">
      <c r="D72" s="441" t="s">
        <v>661</v>
      </c>
      <c r="E72" s="442" t="s">
        <v>98</v>
      </c>
      <c r="G72" s="331">
        <f>SUM(G66:G70)</f>
        <v>0</v>
      </c>
    </row>
    <row r="73" spans="3:12">
      <c r="D73" s="391" t="s">
        <v>567</v>
      </c>
      <c r="E73" s="393" t="s">
        <v>98</v>
      </c>
      <c r="G73" s="331">
        <f>G45+G54+G63+G72</f>
        <v>0</v>
      </c>
    </row>
  </sheetData>
  <sheetProtection selectLockedCells="1" selectUnlockedCells="1"/>
  <pageMargins left="0.25" right="0.25" top="0.75" bottom="0.75" header="0.3" footer="0.3"/>
  <pageSetup scale="7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FC65B-4816-4E23-8804-9AE632567C09}">
  <sheetPr codeName="Sheet6">
    <pageSetUpPr fitToPage="1"/>
  </sheetPr>
  <dimension ref="A1:L73"/>
  <sheetViews>
    <sheetView showOutlineSymbols="0" showWhiteSpace="0" zoomScaleNormal="100" workbookViewId="0"/>
  </sheetViews>
  <sheetFormatPr defaultColWidth="10.28515625" defaultRowHeight="15"/>
  <cols>
    <col min="1" max="1" width="1.85546875" style="3" customWidth="1"/>
    <col min="2" max="2" width="1.85546875" style="4" customWidth="1"/>
    <col min="3" max="4" width="40.7109375" style="4" customWidth="1"/>
    <col min="5" max="5" width="12.7109375" style="4" customWidth="1"/>
    <col min="6" max="6" width="1.85546875" style="4" customWidth="1"/>
    <col min="7" max="7" width="25.7109375" style="4" customWidth="1"/>
    <col min="8" max="8" width="1.85546875" style="4" customWidth="1"/>
    <col min="9" max="9" width="1.85546875" style="53" customWidth="1"/>
    <col min="10" max="10" width="13.7109375" style="53" customWidth="1"/>
    <col min="11" max="11" width="1.85546875" style="53" customWidth="1"/>
    <col min="12" max="12" width="21" style="18" customWidth="1"/>
    <col min="13" max="13" width="5.7109375" style="18" customWidth="1"/>
    <col min="14" max="16384" width="10.28515625" style="18"/>
  </cols>
  <sheetData>
    <row r="1" spans="3:12" ht="60" customHeight="1">
      <c r="C1" s="265" t="s">
        <v>171</v>
      </c>
      <c r="D1" s="45"/>
      <c r="E1" s="45"/>
      <c r="F1" s="45"/>
      <c r="G1" s="45"/>
      <c r="H1" s="45"/>
      <c r="I1" s="66"/>
      <c r="J1" s="66"/>
    </row>
    <row r="2" spans="3:12" ht="44.1" customHeight="1">
      <c r="C2" s="46" t="s">
        <v>673</v>
      </c>
      <c r="D2" s="45"/>
      <c r="E2" s="45"/>
      <c r="F2" s="45"/>
      <c r="G2" s="45"/>
      <c r="H2" s="45"/>
      <c r="I2" s="66"/>
      <c r="J2" s="66"/>
    </row>
    <row r="3" spans="3:12" ht="32.25">
      <c r="C3" s="46"/>
      <c r="D3" s="46"/>
      <c r="E3" s="46"/>
      <c r="F3" s="46"/>
      <c r="G3" s="46"/>
      <c r="H3" s="46"/>
      <c r="I3" s="67"/>
      <c r="J3" s="264" t="s">
        <v>101</v>
      </c>
      <c r="K3" s="18"/>
      <c r="L3" s="264" t="s">
        <v>211</v>
      </c>
    </row>
    <row r="4" spans="3:12" ht="30" customHeight="1">
      <c r="C4" s="46"/>
      <c r="D4" s="46"/>
      <c r="E4" s="11" t="s">
        <v>104</v>
      </c>
      <c r="F4" s="6"/>
      <c r="G4" s="7" t="s">
        <v>565</v>
      </c>
      <c r="H4" s="69"/>
      <c r="I4" s="16"/>
    </row>
    <row r="5" spans="3:12" ht="26.25">
      <c r="C5" s="9" t="s">
        <v>377</v>
      </c>
      <c r="D5" s="6"/>
      <c r="E5" s="6"/>
      <c r="F5" s="6"/>
      <c r="H5" s="5"/>
      <c r="I5" s="68"/>
      <c r="J5" s="21"/>
      <c r="L5" s="49"/>
    </row>
    <row r="6" spans="3:12" ht="15" customHeight="1">
      <c r="C6" s="10" t="s">
        <v>299</v>
      </c>
      <c r="D6" s="6"/>
      <c r="E6" s="6"/>
      <c r="F6" s="6"/>
      <c r="H6" s="5"/>
      <c r="I6" s="68"/>
      <c r="J6" s="21"/>
      <c r="L6" s="49"/>
    </row>
    <row r="7" spans="3:12" ht="15" customHeight="1">
      <c r="C7" s="309" t="s">
        <v>206</v>
      </c>
      <c r="D7" s="98"/>
      <c r="E7" s="392" t="s">
        <v>98</v>
      </c>
      <c r="F7" s="13"/>
      <c r="G7" s="332"/>
      <c r="H7" s="6"/>
      <c r="I7" s="21"/>
      <c r="J7" s="52" t="s">
        <v>298</v>
      </c>
      <c r="K7" s="21"/>
      <c r="L7" s="262" t="s">
        <v>212</v>
      </c>
    </row>
    <row r="8" spans="3:12" ht="15" customHeight="1">
      <c r="C8" s="308" t="s">
        <v>39</v>
      </c>
      <c r="D8" s="6"/>
      <c r="E8" s="393" t="s">
        <v>98</v>
      </c>
      <c r="G8" s="333"/>
      <c r="J8" s="52" t="s">
        <v>298</v>
      </c>
      <c r="L8" s="262" t="s">
        <v>212</v>
      </c>
    </row>
    <row r="9" spans="3:12" ht="15" customHeight="1">
      <c r="C9" s="308" t="s">
        <v>40</v>
      </c>
      <c r="D9" s="6"/>
      <c r="E9" s="393" t="s">
        <v>98</v>
      </c>
      <c r="G9" s="333"/>
      <c r="J9" s="52" t="s">
        <v>298</v>
      </c>
      <c r="L9" s="262" t="s">
        <v>212</v>
      </c>
    </row>
    <row r="10" spans="3:12" ht="15" customHeight="1">
      <c r="C10" s="308" t="s">
        <v>41</v>
      </c>
      <c r="D10" s="6"/>
      <c r="E10" s="393" t="s">
        <v>98</v>
      </c>
      <c r="G10" s="333"/>
      <c r="J10" s="52" t="s">
        <v>298</v>
      </c>
      <c r="L10" s="262" t="s">
        <v>212</v>
      </c>
    </row>
    <row r="11" spans="3:12" ht="15" customHeight="1">
      <c r="C11" s="312" t="s">
        <v>42</v>
      </c>
      <c r="D11" s="112"/>
      <c r="E11" s="396" t="s">
        <v>98</v>
      </c>
      <c r="F11" s="14"/>
      <c r="G11" s="334"/>
      <c r="J11" s="52" t="s">
        <v>298</v>
      </c>
      <c r="L11" s="262" t="s">
        <v>212</v>
      </c>
    </row>
    <row r="12" spans="3:12" ht="15" customHeight="1">
      <c r="D12" s="441" t="s">
        <v>658</v>
      </c>
      <c r="E12" s="442" t="s">
        <v>98</v>
      </c>
      <c r="G12" s="331">
        <f>SUM(G7:G11)</f>
        <v>0</v>
      </c>
    </row>
    <row r="13" spans="3:12" ht="15" customHeight="1">
      <c r="D13" s="441"/>
      <c r="E13" s="442"/>
      <c r="F13" s="442"/>
      <c r="G13" s="442"/>
    </row>
    <row r="14" spans="3:12" ht="15" customHeight="1">
      <c r="C14" s="330" t="s">
        <v>347</v>
      </c>
      <c r="D14" s="6"/>
      <c r="E14" s="6"/>
      <c r="F14" s="6"/>
      <c r="H14" s="5"/>
      <c r="I14" s="68"/>
      <c r="J14" s="21"/>
    </row>
    <row r="15" spans="3:12" ht="15" customHeight="1">
      <c r="C15" s="309" t="s">
        <v>206</v>
      </c>
      <c r="D15" s="98"/>
      <c r="E15" s="392" t="s">
        <v>98</v>
      </c>
      <c r="F15" s="13"/>
      <c r="G15" s="332"/>
      <c r="H15" s="5"/>
      <c r="I15" s="68"/>
      <c r="J15" s="52" t="s">
        <v>298</v>
      </c>
      <c r="K15" s="21"/>
      <c r="L15" s="262" t="s">
        <v>212</v>
      </c>
    </row>
    <row r="16" spans="3:12" ht="15" customHeight="1">
      <c r="C16" s="308" t="s">
        <v>39</v>
      </c>
      <c r="D16" s="6"/>
      <c r="E16" s="393" t="s">
        <v>98</v>
      </c>
      <c r="G16" s="333"/>
      <c r="J16" s="52" t="s">
        <v>298</v>
      </c>
      <c r="L16" s="262" t="s">
        <v>212</v>
      </c>
    </row>
    <row r="17" spans="3:12" ht="15" customHeight="1">
      <c r="C17" s="308" t="s">
        <v>40</v>
      </c>
      <c r="D17" s="6"/>
      <c r="E17" s="393" t="s">
        <v>98</v>
      </c>
      <c r="G17" s="333"/>
      <c r="J17" s="52" t="s">
        <v>298</v>
      </c>
      <c r="L17" s="262" t="s">
        <v>212</v>
      </c>
    </row>
    <row r="18" spans="3:12" ht="15" customHeight="1">
      <c r="C18" s="308" t="s">
        <v>41</v>
      </c>
      <c r="D18" s="6"/>
      <c r="E18" s="393" t="s">
        <v>98</v>
      </c>
      <c r="G18" s="333"/>
      <c r="J18" s="52" t="s">
        <v>298</v>
      </c>
      <c r="L18" s="262" t="s">
        <v>212</v>
      </c>
    </row>
    <row r="19" spans="3:12" ht="15" customHeight="1">
      <c r="C19" s="312" t="s">
        <v>42</v>
      </c>
      <c r="D19" s="112"/>
      <c r="E19" s="396" t="s">
        <v>98</v>
      </c>
      <c r="F19" s="14"/>
      <c r="G19" s="334"/>
      <c r="J19" s="52" t="s">
        <v>298</v>
      </c>
      <c r="L19" s="262" t="s">
        <v>212</v>
      </c>
    </row>
    <row r="20" spans="3:12" ht="15" customHeight="1">
      <c r="D20" s="441" t="s">
        <v>659</v>
      </c>
      <c r="E20" s="442" t="s">
        <v>98</v>
      </c>
      <c r="G20" s="331">
        <f>SUM(G15:G19)</f>
        <v>0</v>
      </c>
      <c r="I20" s="18"/>
      <c r="L20" s="53"/>
    </row>
    <row r="21" spans="3:12" ht="15" customHeight="1">
      <c r="I21" s="18"/>
      <c r="L21" s="53"/>
    </row>
    <row r="22" spans="3:12" ht="15" customHeight="1">
      <c r="C22" s="330" t="s">
        <v>348</v>
      </c>
      <c r="D22" s="6"/>
      <c r="E22" s="6"/>
      <c r="F22" s="6"/>
      <c r="H22" s="5"/>
      <c r="I22" s="68"/>
      <c r="J22" s="21"/>
    </row>
    <row r="23" spans="3:12" ht="15" customHeight="1">
      <c r="C23" s="309" t="s">
        <v>206</v>
      </c>
      <c r="D23" s="98"/>
      <c r="E23" s="392" t="s">
        <v>98</v>
      </c>
      <c r="F23" s="13"/>
      <c r="G23" s="332"/>
      <c r="H23" s="5"/>
      <c r="I23" s="68"/>
      <c r="J23" s="52" t="s">
        <v>298</v>
      </c>
      <c r="K23" s="21"/>
      <c r="L23" s="262" t="s">
        <v>212</v>
      </c>
    </row>
    <row r="24" spans="3:12" ht="15" customHeight="1">
      <c r="C24" s="308" t="s">
        <v>39</v>
      </c>
      <c r="D24" s="6"/>
      <c r="E24" s="393" t="s">
        <v>98</v>
      </c>
      <c r="G24" s="333"/>
      <c r="J24" s="52" t="s">
        <v>298</v>
      </c>
      <c r="L24" s="262" t="s">
        <v>212</v>
      </c>
    </row>
    <row r="25" spans="3:12" ht="15" customHeight="1">
      <c r="C25" s="308" t="s">
        <v>40</v>
      </c>
      <c r="D25" s="6"/>
      <c r="E25" s="393" t="s">
        <v>98</v>
      </c>
      <c r="G25" s="333"/>
      <c r="J25" s="52" t="s">
        <v>298</v>
      </c>
      <c r="L25" s="262" t="s">
        <v>212</v>
      </c>
    </row>
    <row r="26" spans="3:12" ht="15" customHeight="1">
      <c r="C26" s="308" t="s">
        <v>41</v>
      </c>
      <c r="D26" s="6"/>
      <c r="E26" s="393" t="s">
        <v>98</v>
      </c>
      <c r="G26" s="333"/>
      <c r="J26" s="52" t="s">
        <v>298</v>
      </c>
      <c r="L26" s="262" t="s">
        <v>212</v>
      </c>
    </row>
    <row r="27" spans="3:12" ht="15" customHeight="1">
      <c r="C27" s="312" t="s">
        <v>42</v>
      </c>
      <c r="D27" s="112"/>
      <c r="E27" s="396" t="s">
        <v>98</v>
      </c>
      <c r="F27" s="14"/>
      <c r="G27" s="334"/>
      <c r="J27" s="52" t="s">
        <v>298</v>
      </c>
      <c r="L27" s="262" t="s">
        <v>212</v>
      </c>
    </row>
    <row r="28" spans="3:12" ht="15" customHeight="1">
      <c r="D28" s="441" t="s">
        <v>660</v>
      </c>
      <c r="E28" s="442" t="s">
        <v>98</v>
      </c>
      <c r="G28" s="331">
        <f>SUM(G23:G27)</f>
        <v>0</v>
      </c>
      <c r="I28" s="18"/>
      <c r="L28" s="53"/>
    </row>
    <row r="29" spans="3:12" ht="15" customHeight="1">
      <c r="I29" s="18"/>
      <c r="L29" s="53"/>
    </row>
    <row r="30" spans="3:12" ht="15" customHeight="1">
      <c r="C30" s="10" t="s">
        <v>300</v>
      </c>
      <c r="D30" s="6"/>
      <c r="E30" s="11"/>
      <c r="F30" s="11"/>
      <c r="H30" s="5"/>
      <c r="I30" s="49"/>
      <c r="J30" s="21"/>
      <c r="K30" s="21"/>
      <c r="L30" s="21"/>
    </row>
    <row r="31" spans="3:12" ht="15" customHeight="1">
      <c r="C31" s="309" t="s">
        <v>206</v>
      </c>
      <c r="D31" s="98"/>
      <c r="E31" s="392" t="s">
        <v>98</v>
      </c>
      <c r="F31" s="13"/>
      <c r="G31" s="332"/>
      <c r="H31" s="5"/>
      <c r="I31" s="68"/>
      <c r="J31" s="52" t="s">
        <v>298</v>
      </c>
      <c r="K31" s="21"/>
      <c r="L31" s="262" t="s">
        <v>212</v>
      </c>
    </row>
    <row r="32" spans="3:12" ht="15" customHeight="1">
      <c r="C32" s="312" t="s">
        <v>39</v>
      </c>
      <c r="D32" s="112"/>
      <c r="E32" s="396" t="s">
        <v>98</v>
      </c>
      <c r="F32" s="14"/>
      <c r="G32" s="334"/>
      <c r="J32" s="52" t="s">
        <v>298</v>
      </c>
      <c r="L32" s="262" t="s">
        <v>212</v>
      </c>
    </row>
    <row r="33" spans="3:12" ht="15" customHeight="1">
      <c r="C33" s="15"/>
      <c r="D33" s="441" t="s">
        <v>661</v>
      </c>
      <c r="E33" s="442" t="s">
        <v>98</v>
      </c>
      <c r="F33" s="6"/>
      <c r="G33" s="331">
        <f>SUM(G31:G32)</f>
        <v>0</v>
      </c>
      <c r="I33" s="18"/>
    </row>
    <row r="34" spans="3:12" ht="15" customHeight="1">
      <c r="C34" s="15"/>
      <c r="D34" s="391" t="s">
        <v>566</v>
      </c>
      <c r="E34" s="393" t="s">
        <v>98</v>
      </c>
      <c r="F34" s="6"/>
      <c r="G34" s="331">
        <f>G12+G20+G28+G33</f>
        <v>0</v>
      </c>
      <c r="I34" s="18"/>
    </row>
    <row r="35" spans="3:12" ht="15" customHeight="1">
      <c r="C35" s="15"/>
      <c r="D35" s="6"/>
      <c r="E35" s="391"/>
      <c r="F35" s="6"/>
      <c r="G35" s="6"/>
      <c r="I35" s="18"/>
    </row>
    <row r="36" spans="3:12" ht="26.25" customHeight="1">
      <c r="C36" s="7" t="s">
        <v>102</v>
      </c>
      <c r="D36" s="7" t="s">
        <v>103</v>
      </c>
      <c r="G36" s="7" t="s">
        <v>565</v>
      </c>
      <c r="I36" s="18"/>
      <c r="J36" s="18"/>
      <c r="K36" s="18"/>
    </row>
    <row r="37" spans="3:12" ht="26.25">
      <c r="C37" s="9" t="s">
        <v>378</v>
      </c>
      <c r="I37" s="18"/>
      <c r="J37" s="18"/>
      <c r="K37" s="18"/>
    </row>
    <row r="38" spans="3:12">
      <c r="C38" s="10" t="s">
        <v>299</v>
      </c>
      <c r="I38" s="18"/>
      <c r="J38" s="18"/>
      <c r="K38" s="18"/>
    </row>
    <row r="39" spans="3:12">
      <c r="C39" s="335" t="s">
        <v>349</v>
      </c>
      <c r="D39" s="336" t="s">
        <v>350</v>
      </c>
      <c r="E39" s="392" t="s">
        <v>98</v>
      </c>
      <c r="F39" s="13"/>
      <c r="G39" s="57"/>
      <c r="I39" s="18"/>
      <c r="J39" s="50" t="s">
        <v>301</v>
      </c>
      <c r="K39" s="18"/>
      <c r="L39" s="262" t="s">
        <v>212</v>
      </c>
    </row>
    <row r="40" spans="3:12">
      <c r="C40" s="337" t="s">
        <v>351</v>
      </c>
      <c r="D40" s="338" t="s">
        <v>352</v>
      </c>
      <c r="E40" s="393" t="s">
        <v>98</v>
      </c>
      <c r="G40" s="58"/>
      <c r="I40" s="18"/>
      <c r="J40" s="50" t="s">
        <v>301</v>
      </c>
      <c r="K40" s="18"/>
      <c r="L40" s="262" t="s">
        <v>212</v>
      </c>
    </row>
    <row r="41" spans="3:12">
      <c r="C41" s="337" t="s">
        <v>353</v>
      </c>
      <c r="D41" s="338" t="s">
        <v>354</v>
      </c>
      <c r="E41" s="393" t="s">
        <v>98</v>
      </c>
      <c r="G41" s="58"/>
      <c r="I41" s="18"/>
      <c r="J41" s="50" t="s">
        <v>301</v>
      </c>
      <c r="K41" s="18"/>
      <c r="L41" s="262" t="s">
        <v>212</v>
      </c>
    </row>
    <row r="42" spans="3:12" ht="15" customHeight="1">
      <c r="C42" s="337" t="s">
        <v>355</v>
      </c>
      <c r="D42" s="338" t="s">
        <v>356</v>
      </c>
      <c r="E42" s="393" t="s">
        <v>98</v>
      </c>
      <c r="G42" s="58"/>
      <c r="I42" s="18"/>
      <c r="J42" s="50" t="s">
        <v>301</v>
      </c>
      <c r="K42" s="18"/>
      <c r="L42" s="262" t="s">
        <v>212</v>
      </c>
    </row>
    <row r="43" spans="3:12">
      <c r="C43" s="337" t="s">
        <v>357</v>
      </c>
      <c r="D43" s="338" t="s">
        <v>358</v>
      </c>
      <c r="E43" s="393" t="s">
        <v>98</v>
      </c>
      <c r="G43" s="58"/>
      <c r="I43" s="18"/>
      <c r="J43" s="50" t="s">
        <v>301</v>
      </c>
      <c r="K43" s="18"/>
      <c r="L43" s="262" t="s">
        <v>212</v>
      </c>
    </row>
    <row r="44" spans="3:12">
      <c r="C44" s="394" t="s">
        <v>146</v>
      </c>
      <c r="D44" s="14"/>
      <c r="E44" s="14"/>
      <c r="F44" s="14"/>
      <c r="G44" s="395"/>
      <c r="I44" s="18"/>
      <c r="J44" s="18"/>
      <c r="K44" s="18"/>
    </row>
    <row r="45" spans="3:12">
      <c r="D45" s="441" t="s">
        <v>658</v>
      </c>
      <c r="E45" s="442" t="s">
        <v>98</v>
      </c>
      <c r="G45" s="331">
        <f>SUM(G39:G43)</f>
        <v>0</v>
      </c>
      <c r="I45" s="18"/>
      <c r="J45" s="18"/>
      <c r="K45" s="18"/>
    </row>
    <row r="46" spans="3:12">
      <c r="I46" s="18"/>
      <c r="J46" s="18"/>
      <c r="K46" s="18"/>
    </row>
    <row r="47" spans="3:12">
      <c r="C47" s="330" t="s">
        <v>347</v>
      </c>
      <c r="I47" s="18"/>
      <c r="J47" s="18"/>
      <c r="K47" s="18"/>
    </row>
    <row r="48" spans="3:12">
      <c r="C48" s="335" t="s">
        <v>349</v>
      </c>
      <c r="D48" s="336" t="s">
        <v>350</v>
      </c>
      <c r="E48" s="392" t="s">
        <v>98</v>
      </c>
      <c r="F48" s="13"/>
      <c r="G48" s="57"/>
      <c r="I48" s="18"/>
      <c r="J48" s="50" t="s">
        <v>301</v>
      </c>
      <c r="K48" s="18"/>
      <c r="L48" s="262" t="s">
        <v>212</v>
      </c>
    </row>
    <row r="49" spans="3:12">
      <c r="C49" s="337" t="s">
        <v>351</v>
      </c>
      <c r="D49" s="338" t="s">
        <v>352</v>
      </c>
      <c r="E49" s="393" t="s">
        <v>98</v>
      </c>
      <c r="G49" s="58"/>
      <c r="I49" s="18"/>
      <c r="J49" s="50" t="s">
        <v>301</v>
      </c>
      <c r="K49" s="18"/>
      <c r="L49" s="262" t="s">
        <v>212</v>
      </c>
    </row>
    <row r="50" spans="3:12">
      <c r="C50" s="337" t="s">
        <v>353</v>
      </c>
      <c r="D50" s="338" t="s">
        <v>354</v>
      </c>
      <c r="E50" s="393" t="s">
        <v>98</v>
      </c>
      <c r="G50" s="58"/>
      <c r="I50" s="18"/>
      <c r="J50" s="50" t="s">
        <v>301</v>
      </c>
      <c r="K50" s="18"/>
      <c r="L50" s="262" t="s">
        <v>212</v>
      </c>
    </row>
    <row r="51" spans="3:12">
      <c r="C51" s="337" t="s">
        <v>355</v>
      </c>
      <c r="D51" s="338" t="s">
        <v>356</v>
      </c>
      <c r="E51" s="393" t="s">
        <v>98</v>
      </c>
      <c r="G51" s="58"/>
      <c r="I51" s="18"/>
      <c r="J51" s="50" t="s">
        <v>301</v>
      </c>
      <c r="K51" s="18"/>
      <c r="L51" s="262" t="s">
        <v>212</v>
      </c>
    </row>
    <row r="52" spans="3:12">
      <c r="C52" s="337" t="s">
        <v>357</v>
      </c>
      <c r="D52" s="338" t="s">
        <v>358</v>
      </c>
      <c r="E52" s="393" t="s">
        <v>98</v>
      </c>
      <c r="G52" s="58"/>
      <c r="I52" s="18"/>
      <c r="J52" s="50" t="s">
        <v>301</v>
      </c>
      <c r="K52" s="18"/>
      <c r="L52" s="262" t="s">
        <v>212</v>
      </c>
    </row>
    <row r="53" spans="3:12">
      <c r="C53" s="394" t="s">
        <v>146</v>
      </c>
      <c r="D53" s="14"/>
      <c r="E53" s="14"/>
      <c r="F53" s="14"/>
      <c r="G53" s="395"/>
      <c r="I53" s="18"/>
      <c r="J53" s="18"/>
      <c r="K53" s="18"/>
    </row>
    <row r="54" spans="3:12">
      <c r="D54" s="441" t="s">
        <v>659</v>
      </c>
      <c r="E54" s="442" t="s">
        <v>98</v>
      </c>
      <c r="G54" s="331">
        <f>SUM(G48:G52)</f>
        <v>0</v>
      </c>
      <c r="I54" s="18"/>
      <c r="J54" s="18"/>
      <c r="K54" s="18"/>
    </row>
    <row r="55" spans="3:12">
      <c r="I55" s="18"/>
      <c r="J55" s="18"/>
      <c r="K55" s="18"/>
    </row>
    <row r="56" spans="3:12">
      <c r="C56" s="330" t="s">
        <v>348</v>
      </c>
      <c r="I56" s="18"/>
      <c r="J56" s="18"/>
      <c r="K56" s="18"/>
    </row>
    <row r="57" spans="3:12">
      <c r="C57" s="335" t="s">
        <v>349</v>
      </c>
      <c r="D57" s="336" t="s">
        <v>350</v>
      </c>
      <c r="E57" s="392" t="s">
        <v>98</v>
      </c>
      <c r="F57" s="13"/>
      <c r="G57" s="57"/>
      <c r="I57" s="18"/>
      <c r="J57" s="50" t="s">
        <v>301</v>
      </c>
      <c r="K57" s="18"/>
      <c r="L57" s="262" t="s">
        <v>212</v>
      </c>
    </row>
    <row r="58" spans="3:12">
      <c r="C58" s="337" t="s">
        <v>351</v>
      </c>
      <c r="D58" s="338" t="s">
        <v>352</v>
      </c>
      <c r="E58" s="393" t="s">
        <v>98</v>
      </c>
      <c r="G58" s="58"/>
      <c r="I58" s="18"/>
      <c r="J58" s="50" t="s">
        <v>301</v>
      </c>
      <c r="K58" s="18"/>
      <c r="L58" s="262" t="s">
        <v>212</v>
      </c>
    </row>
    <row r="59" spans="3:12">
      <c r="C59" s="337" t="s">
        <v>353</v>
      </c>
      <c r="D59" s="338" t="s">
        <v>354</v>
      </c>
      <c r="E59" s="393" t="s">
        <v>98</v>
      </c>
      <c r="G59" s="58"/>
      <c r="I59" s="18"/>
      <c r="J59" s="50" t="s">
        <v>301</v>
      </c>
      <c r="K59" s="18"/>
      <c r="L59" s="262" t="s">
        <v>212</v>
      </c>
    </row>
    <row r="60" spans="3:12">
      <c r="C60" s="337" t="s">
        <v>355</v>
      </c>
      <c r="D60" s="338" t="s">
        <v>356</v>
      </c>
      <c r="E60" s="393" t="s">
        <v>98</v>
      </c>
      <c r="G60" s="58"/>
      <c r="I60" s="18"/>
      <c r="J60" s="50" t="s">
        <v>301</v>
      </c>
      <c r="K60" s="18"/>
      <c r="L60" s="262" t="s">
        <v>212</v>
      </c>
    </row>
    <row r="61" spans="3:12">
      <c r="C61" s="337" t="s">
        <v>357</v>
      </c>
      <c r="D61" s="338" t="s">
        <v>358</v>
      </c>
      <c r="E61" s="393" t="s">
        <v>98</v>
      </c>
      <c r="G61" s="58"/>
      <c r="I61" s="18"/>
      <c r="J61" s="50" t="s">
        <v>301</v>
      </c>
      <c r="K61" s="18"/>
      <c r="L61" s="262" t="s">
        <v>212</v>
      </c>
    </row>
    <row r="62" spans="3:12">
      <c r="C62" s="394" t="s">
        <v>146</v>
      </c>
      <c r="D62" s="14"/>
      <c r="E62" s="14"/>
      <c r="F62" s="14"/>
      <c r="G62" s="395"/>
      <c r="I62" s="18"/>
      <c r="J62" s="18"/>
      <c r="K62" s="18"/>
    </row>
    <row r="63" spans="3:12">
      <c r="D63" s="441" t="s">
        <v>660</v>
      </c>
      <c r="E63" s="442" t="s">
        <v>98</v>
      </c>
      <c r="G63" s="331">
        <f>SUM(G57:G61)</f>
        <v>0</v>
      </c>
      <c r="I63" s="18"/>
      <c r="J63" s="18"/>
      <c r="K63" s="18"/>
    </row>
    <row r="64" spans="3:12">
      <c r="I64" s="18"/>
      <c r="J64" s="18"/>
      <c r="K64" s="18"/>
    </row>
    <row r="65" spans="2:12">
      <c r="C65" s="10" t="s">
        <v>300</v>
      </c>
      <c r="I65" s="18"/>
      <c r="J65" s="18"/>
      <c r="K65" s="18"/>
    </row>
    <row r="66" spans="2:12">
      <c r="C66" s="335" t="s">
        <v>349</v>
      </c>
      <c r="D66" s="336" t="s">
        <v>350</v>
      </c>
      <c r="E66" s="392" t="s">
        <v>98</v>
      </c>
      <c r="F66" s="13"/>
      <c r="G66" s="57"/>
      <c r="I66" s="18"/>
      <c r="J66" s="50" t="s">
        <v>301</v>
      </c>
      <c r="K66" s="18"/>
      <c r="L66" s="262" t="s">
        <v>212</v>
      </c>
    </row>
    <row r="67" spans="2:12">
      <c r="C67" s="337" t="s">
        <v>351</v>
      </c>
      <c r="D67" s="338" t="s">
        <v>352</v>
      </c>
      <c r="E67" s="393" t="s">
        <v>98</v>
      </c>
      <c r="G67" s="58"/>
      <c r="I67" s="18"/>
      <c r="J67" s="50" t="s">
        <v>301</v>
      </c>
      <c r="K67" s="18"/>
      <c r="L67" s="262" t="s">
        <v>212</v>
      </c>
    </row>
    <row r="68" spans="2:12">
      <c r="C68" s="337" t="s">
        <v>353</v>
      </c>
      <c r="D68" s="338" t="s">
        <v>354</v>
      </c>
      <c r="E68" s="393" t="s">
        <v>98</v>
      </c>
      <c r="G68" s="58"/>
      <c r="I68" s="18"/>
      <c r="J68" s="50" t="s">
        <v>301</v>
      </c>
      <c r="K68" s="18"/>
      <c r="L68" s="262" t="s">
        <v>212</v>
      </c>
    </row>
    <row r="69" spans="2:12">
      <c r="C69" s="337" t="s">
        <v>355</v>
      </c>
      <c r="D69" s="338" t="s">
        <v>356</v>
      </c>
      <c r="E69" s="393" t="s">
        <v>98</v>
      </c>
      <c r="G69" s="58"/>
      <c r="I69" s="18"/>
      <c r="J69" s="50" t="s">
        <v>301</v>
      </c>
      <c r="K69" s="18"/>
      <c r="L69" s="262" t="s">
        <v>212</v>
      </c>
    </row>
    <row r="70" spans="2:12">
      <c r="C70" s="337" t="s">
        <v>357</v>
      </c>
      <c r="D70" s="338" t="s">
        <v>358</v>
      </c>
      <c r="E70" s="393" t="s">
        <v>98</v>
      </c>
      <c r="G70" s="58"/>
      <c r="I70" s="18"/>
      <c r="J70" s="50" t="s">
        <v>301</v>
      </c>
      <c r="K70" s="18"/>
      <c r="L70" s="262" t="s">
        <v>212</v>
      </c>
    </row>
    <row r="71" spans="2:12">
      <c r="C71" s="394" t="s">
        <v>146</v>
      </c>
      <c r="D71" s="14"/>
      <c r="E71" s="14"/>
      <c r="F71" s="14"/>
      <c r="G71" s="395"/>
      <c r="I71" s="18"/>
      <c r="J71" s="18"/>
      <c r="K71" s="18"/>
    </row>
    <row r="72" spans="2:12">
      <c r="D72" s="441" t="s">
        <v>661</v>
      </c>
      <c r="E72" s="442" t="s">
        <v>98</v>
      </c>
      <c r="G72" s="331">
        <f>SUM(G66:G70)</f>
        <v>0</v>
      </c>
      <c r="I72" s="18"/>
      <c r="J72" s="18"/>
      <c r="K72" s="18"/>
    </row>
    <row r="73" spans="2:12">
      <c r="B73" s="6"/>
      <c r="C73" s="6"/>
      <c r="D73" s="391" t="s">
        <v>567</v>
      </c>
      <c r="E73" s="393" t="s">
        <v>98</v>
      </c>
      <c r="F73" s="6"/>
      <c r="G73" s="331">
        <f>G45+G54+G63+G72</f>
        <v>0</v>
      </c>
      <c r="H73" s="6"/>
    </row>
  </sheetData>
  <sheetProtection selectLockedCells="1" selectUnlockedCells="1"/>
  <phoneticPr fontId="115" type="noConversion"/>
  <pageMargins left="0.25" right="0.25" top="0.75" bottom="0.75" header="0.3" footer="0.3"/>
  <pageSetup scale="72" fitToHeight="0" orientation="portrait" r:id="rId1"/>
  <rowBreaks count="1" manualBreakCount="1">
    <brk id="44" min="2"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K35"/>
  <sheetViews>
    <sheetView showOutlineSymbols="0" showWhiteSpace="0" zoomScaleNormal="100" workbookViewId="0"/>
  </sheetViews>
  <sheetFormatPr defaultColWidth="9.140625" defaultRowHeight="15"/>
  <cols>
    <col min="1" max="1" width="1.85546875" style="3" customWidth="1"/>
    <col min="2" max="2" width="2.42578125" style="5" customWidth="1"/>
    <col min="3" max="3" width="91.42578125" style="5" customWidth="1"/>
    <col min="4" max="4" width="12.28515625" style="5" customWidth="1"/>
    <col min="5" max="5" width="2.28515625" style="5" customWidth="1"/>
    <col min="6" max="6" width="17.42578125" style="5" customWidth="1"/>
    <col min="7" max="7" width="2.7109375" style="5" customWidth="1"/>
    <col min="8" max="8" width="2.7109375" style="3" customWidth="1"/>
    <col min="9" max="9" width="14.42578125" style="3" customWidth="1"/>
    <col min="10" max="10" width="2.28515625" style="3" customWidth="1"/>
    <col min="11" max="11" width="20.7109375" style="3" customWidth="1"/>
    <col min="12" max="12" width="3.42578125" style="3" customWidth="1"/>
    <col min="13" max="16384" width="9.140625" style="3"/>
  </cols>
  <sheetData>
    <row r="1" spans="2:11" s="49" customFormat="1" ht="65.099999999999994" customHeight="1">
      <c r="B1" s="5"/>
      <c r="C1" s="42" t="s">
        <v>171</v>
      </c>
      <c r="D1" s="72"/>
      <c r="E1" s="72"/>
      <c r="F1" s="72"/>
      <c r="G1" s="72"/>
      <c r="H1" s="73"/>
      <c r="I1" s="73"/>
    </row>
    <row r="2" spans="2:11" ht="30" customHeight="1">
      <c r="C2" s="226" t="s">
        <v>239</v>
      </c>
      <c r="D2" s="82"/>
      <c r="E2" s="82"/>
      <c r="F2" s="82"/>
      <c r="G2" s="82"/>
      <c r="H2" s="74"/>
      <c r="I2" s="74"/>
    </row>
    <row r="3" spans="2:11" ht="39">
      <c r="C3" s="226"/>
      <c r="D3" s="82"/>
      <c r="E3" s="82"/>
      <c r="F3" s="82"/>
      <c r="G3" s="82"/>
      <c r="H3" s="74"/>
      <c r="I3" s="264" t="s">
        <v>101</v>
      </c>
      <c r="J3" s="266"/>
      <c r="K3" s="264" t="s">
        <v>211</v>
      </c>
    </row>
    <row r="4" spans="2:11" ht="33" customHeight="1">
      <c r="C4" s="9"/>
      <c r="D4" s="11" t="s">
        <v>104</v>
      </c>
      <c r="F4" s="7" t="s">
        <v>297</v>
      </c>
    </row>
    <row r="5" spans="2:11">
      <c r="B5" s="83"/>
      <c r="C5" s="79" t="s">
        <v>125</v>
      </c>
      <c r="E5" s="11"/>
    </row>
    <row r="6" spans="2:11" ht="15" customHeight="1">
      <c r="C6" s="75" t="s">
        <v>255</v>
      </c>
      <c r="D6" s="84" t="s">
        <v>98</v>
      </c>
      <c r="E6" s="84"/>
      <c r="F6" s="87"/>
      <c r="I6" s="224" t="s">
        <v>168</v>
      </c>
      <c r="K6" s="262" t="s">
        <v>212</v>
      </c>
    </row>
    <row r="7" spans="2:11" ht="15" customHeight="1">
      <c r="C7" s="76" t="s">
        <v>256</v>
      </c>
      <c r="D7" s="85" t="s">
        <v>98</v>
      </c>
      <c r="E7" s="85"/>
      <c r="F7" s="88"/>
      <c r="I7" s="224" t="s">
        <v>168</v>
      </c>
      <c r="K7" s="262" t="s">
        <v>212</v>
      </c>
    </row>
    <row r="8" spans="2:11" ht="15" customHeight="1">
      <c r="C8" s="77" t="s">
        <v>257</v>
      </c>
      <c r="D8" s="85" t="s">
        <v>98</v>
      </c>
      <c r="E8" s="85"/>
      <c r="F8" s="88"/>
      <c r="I8" s="224" t="s">
        <v>168</v>
      </c>
      <c r="K8" s="262" t="s">
        <v>212</v>
      </c>
    </row>
    <row r="9" spans="2:11" ht="15" customHeight="1">
      <c r="C9" s="77" t="s">
        <v>258</v>
      </c>
      <c r="D9" s="85" t="s">
        <v>98</v>
      </c>
      <c r="E9" s="85"/>
      <c r="F9" s="88"/>
      <c r="I9" s="224" t="s">
        <v>168</v>
      </c>
      <c r="K9" s="262" t="s">
        <v>212</v>
      </c>
    </row>
    <row r="10" spans="2:11" ht="15" customHeight="1">
      <c r="C10" s="77" t="s">
        <v>5</v>
      </c>
      <c r="D10" s="85" t="s">
        <v>98</v>
      </c>
      <c r="E10" s="85"/>
      <c r="F10" s="88"/>
      <c r="I10" s="224" t="s">
        <v>168</v>
      </c>
      <c r="K10" s="262" t="s">
        <v>212</v>
      </c>
    </row>
    <row r="11" spans="2:11" ht="15" customHeight="1">
      <c r="C11" s="78" t="s">
        <v>259</v>
      </c>
      <c r="D11" s="86" t="s">
        <v>98</v>
      </c>
      <c r="E11" s="86"/>
      <c r="F11" s="89"/>
      <c r="I11" s="224" t="s">
        <v>168</v>
      </c>
      <c r="K11" s="262" t="s">
        <v>212</v>
      </c>
    </row>
    <row r="12" spans="2:11">
      <c r="C12" s="443" t="s">
        <v>662</v>
      </c>
      <c r="D12" s="326" t="s">
        <v>98</v>
      </c>
      <c r="F12" s="55">
        <f>SUM(F6:F11)</f>
        <v>0</v>
      </c>
      <c r="I12" s="224"/>
    </row>
    <row r="13" spans="2:11">
      <c r="C13" s="80"/>
      <c r="I13" s="224"/>
    </row>
    <row r="14" spans="2:11">
      <c r="C14" s="314" t="s">
        <v>126</v>
      </c>
      <c r="D14" s="11"/>
      <c r="E14" s="11"/>
      <c r="I14" s="224"/>
    </row>
    <row r="15" spans="2:11" ht="15" customHeight="1">
      <c r="C15" s="75" t="s">
        <v>251</v>
      </c>
      <c r="D15" s="315" t="s">
        <v>98</v>
      </c>
      <c r="E15" s="84"/>
      <c r="F15" s="87"/>
      <c r="I15" s="224" t="s">
        <v>169</v>
      </c>
      <c r="K15" s="262" t="s">
        <v>212</v>
      </c>
    </row>
    <row r="16" spans="2:11" ht="15" customHeight="1">
      <c r="C16" s="76" t="s">
        <v>260</v>
      </c>
      <c r="D16" s="316" t="s">
        <v>98</v>
      </c>
      <c r="E16" s="85"/>
      <c r="F16" s="88"/>
      <c r="I16" s="224" t="s">
        <v>169</v>
      </c>
      <c r="K16" s="262" t="s">
        <v>212</v>
      </c>
    </row>
    <row r="17" spans="3:11" ht="15" customHeight="1">
      <c r="C17" s="77" t="s">
        <v>254</v>
      </c>
      <c r="D17" s="316" t="s">
        <v>98</v>
      </c>
      <c r="E17" s="85"/>
      <c r="F17" s="88"/>
      <c r="I17" s="224" t="s">
        <v>169</v>
      </c>
      <c r="K17" s="262" t="s">
        <v>212</v>
      </c>
    </row>
    <row r="18" spans="3:11" ht="15" customHeight="1">
      <c r="C18" s="283" t="s">
        <v>532</v>
      </c>
      <c r="D18" s="317" t="s">
        <v>98</v>
      </c>
      <c r="E18" s="86"/>
      <c r="F18" s="89"/>
      <c r="I18" s="224" t="s">
        <v>169</v>
      </c>
      <c r="K18" s="262" t="s">
        <v>212</v>
      </c>
    </row>
    <row r="19" spans="3:11">
      <c r="C19" s="81"/>
      <c r="F19" s="81"/>
      <c r="I19" s="224"/>
    </row>
    <row r="20" spans="3:11" ht="14.25" customHeight="1">
      <c r="C20" s="80" t="s">
        <v>127</v>
      </c>
      <c r="D20" s="11"/>
      <c r="E20" s="11"/>
      <c r="I20" s="224"/>
    </row>
    <row r="21" spans="3:11" ht="15" customHeight="1">
      <c r="C21" s="64" t="s">
        <v>249</v>
      </c>
      <c r="D21" s="315" t="s">
        <v>98</v>
      </c>
      <c r="E21" s="84"/>
      <c r="F21" s="87"/>
      <c r="I21" s="224" t="s">
        <v>170</v>
      </c>
      <c r="K21" s="282" t="s">
        <v>212</v>
      </c>
    </row>
    <row r="22" spans="3:11" ht="15" customHeight="1">
      <c r="C22" s="276" t="s">
        <v>261</v>
      </c>
      <c r="D22" s="316" t="s">
        <v>98</v>
      </c>
      <c r="E22" s="85"/>
      <c r="F22" s="88"/>
      <c r="I22" s="224" t="s">
        <v>170</v>
      </c>
      <c r="K22" s="282" t="s">
        <v>212</v>
      </c>
    </row>
    <row r="23" spans="3:11" ht="15" customHeight="1">
      <c r="C23" s="63" t="s">
        <v>252</v>
      </c>
      <c r="D23" s="316" t="s">
        <v>98</v>
      </c>
      <c r="E23" s="85"/>
      <c r="F23" s="88"/>
      <c r="I23" s="224" t="s">
        <v>170</v>
      </c>
      <c r="K23" s="282" t="s">
        <v>212</v>
      </c>
    </row>
    <row r="24" spans="3:11">
      <c r="C24" s="276" t="s">
        <v>241</v>
      </c>
      <c r="D24" s="316" t="s">
        <v>98</v>
      </c>
      <c r="E24" s="85"/>
      <c r="F24" s="88"/>
      <c r="I24" s="224" t="s">
        <v>170</v>
      </c>
      <c r="K24" s="282" t="s">
        <v>212</v>
      </c>
    </row>
    <row r="25" spans="3:11" ht="15" customHeight="1">
      <c r="C25" s="63" t="s">
        <v>250</v>
      </c>
      <c r="D25" s="316" t="s">
        <v>98</v>
      </c>
      <c r="E25" s="85"/>
      <c r="F25" s="88"/>
      <c r="I25" s="224" t="s">
        <v>170</v>
      </c>
      <c r="K25" s="282" t="s">
        <v>212</v>
      </c>
    </row>
    <row r="26" spans="3:11" ht="15" customHeight="1">
      <c r="C26" s="276" t="s">
        <v>262</v>
      </c>
      <c r="D26" s="316" t="s">
        <v>98</v>
      </c>
      <c r="E26" s="85"/>
      <c r="F26" s="88"/>
      <c r="I26" s="224" t="s">
        <v>170</v>
      </c>
      <c r="K26" s="282" t="s">
        <v>212</v>
      </c>
    </row>
    <row r="27" spans="3:11" ht="15" customHeight="1">
      <c r="C27" s="63" t="s">
        <v>253</v>
      </c>
      <c r="D27" s="316" t="s">
        <v>98</v>
      </c>
      <c r="E27" s="85"/>
      <c r="F27" s="88"/>
      <c r="I27" s="224" t="s">
        <v>170</v>
      </c>
      <c r="K27" s="282" t="s">
        <v>212</v>
      </c>
    </row>
    <row r="28" spans="3:11">
      <c r="C28" s="283" t="s">
        <v>242</v>
      </c>
      <c r="D28" s="317" t="s">
        <v>98</v>
      </c>
      <c r="E28" s="86"/>
      <c r="F28" s="89"/>
      <c r="I28" s="224" t="s">
        <v>170</v>
      </c>
      <c r="K28" s="282" t="s">
        <v>212</v>
      </c>
    </row>
    <row r="30" spans="3:11">
      <c r="C30" s="274" t="s">
        <v>530</v>
      </c>
    </row>
    <row r="31" spans="3:11">
      <c r="C31" s="64" t="s">
        <v>219</v>
      </c>
      <c r="D31" s="315" t="s">
        <v>98</v>
      </c>
      <c r="E31" s="84"/>
      <c r="F31" s="87"/>
      <c r="I31" s="50" t="s">
        <v>218</v>
      </c>
      <c r="K31" s="262" t="s">
        <v>212</v>
      </c>
    </row>
    <row r="32" spans="3:11">
      <c r="C32" s="276" t="s">
        <v>227</v>
      </c>
      <c r="D32" s="316" t="s">
        <v>98</v>
      </c>
      <c r="E32" s="85"/>
      <c r="F32" s="88"/>
      <c r="I32" s="50" t="s">
        <v>218</v>
      </c>
      <c r="K32" s="262" t="s">
        <v>212</v>
      </c>
    </row>
    <row r="33" spans="3:11">
      <c r="C33" s="63" t="s">
        <v>220</v>
      </c>
      <c r="D33" s="316" t="s">
        <v>98</v>
      </c>
      <c r="E33" s="85"/>
      <c r="F33" s="88"/>
      <c r="I33" s="50" t="s">
        <v>218</v>
      </c>
      <c r="K33" s="262" t="s">
        <v>212</v>
      </c>
    </row>
    <row r="34" spans="3:11">
      <c r="C34" s="63" t="s">
        <v>221</v>
      </c>
      <c r="D34" s="316" t="s">
        <v>98</v>
      </c>
      <c r="E34" s="85"/>
      <c r="F34" s="88"/>
      <c r="I34" s="50" t="s">
        <v>218</v>
      </c>
      <c r="K34" s="262" t="s">
        <v>212</v>
      </c>
    </row>
    <row r="35" spans="3:11">
      <c r="C35" s="300" t="s">
        <v>248</v>
      </c>
      <c r="D35" s="317" t="s">
        <v>98</v>
      </c>
      <c r="E35" s="119"/>
      <c r="F35" s="89"/>
      <c r="I35" s="50" t="s">
        <v>218</v>
      </c>
      <c r="K35" s="262" t="s">
        <v>212</v>
      </c>
    </row>
  </sheetData>
  <pageMargins left="0.25" right="0.25" top="0.75" bottom="0.75" header="0.3" footer="0.3"/>
  <pageSetup paperSize="9" scale="6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AC221"/>
  <sheetViews>
    <sheetView showOutlineSymbols="0" showWhiteSpace="0" zoomScaleNormal="100" workbookViewId="0"/>
  </sheetViews>
  <sheetFormatPr defaultColWidth="9.140625" defaultRowHeight="15"/>
  <cols>
    <col min="1" max="1" width="1.85546875" style="3" customWidth="1"/>
    <col min="2" max="2" width="3" style="6" customWidth="1"/>
    <col min="3" max="3" width="94.85546875" style="6" customWidth="1"/>
    <col min="4" max="4" width="21.42578125" style="6" customWidth="1"/>
    <col min="5" max="5" width="4.28515625" style="6" customWidth="1"/>
    <col min="6" max="6" width="17.140625" style="12" customWidth="1"/>
    <col min="7" max="7" width="2.5703125" style="12" customWidth="1"/>
    <col min="8" max="8" width="2.7109375" style="3" customWidth="1"/>
    <col min="9" max="9" width="13.5703125" style="90" customWidth="1"/>
    <col min="10" max="10" width="2.5703125" style="3" customWidth="1"/>
    <col min="11" max="11" width="20.7109375" style="3" customWidth="1"/>
    <col min="12" max="12" width="1.85546875" style="3" customWidth="1"/>
    <col min="13" max="13" width="31.28515625" style="3" customWidth="1"/>
    <col min="14" max="14" width="39.42578125" style="3" customWidth="1"/>
    <col min="15" max="15" width="28.28515625" style="3" customWidth="1"/>
    <col min="16" max="16" width="24.5703125" style="3" customWidth="1"/>
    <col min="17" max="17" width="9.140625" style="3"/>
    <col min="18" max="18" width="29.7109375" style="3" customWidth="1"/>
    <col min="19" max="16384" width="9.140625" style="3"/>
  </cols>
  <sheetData>
    <row r="1" spans="3:29" ht="65.099999999999994" customHeight="1">
      <c r="C1" s="265" t="s">
        <v>171</v>
      </c>
      <c r="D1" s="45"/>
      <c r="E1" s="45"/>
      <c r="F1" s="45"/>
      <c r="G1" s="45"/>
      <c r="H1" s="47"/>
      <c r="I1" s="47"/>
      <c r="O1" s="101"/>
      <c r="P1" s="101"/>
      <c r="Q1" s="101"/>
      <c r="R1" s="101"/>
      <c r="S1" s="101"/>
      <c r="T1" s="101"/>
      <c r="U1" s="101"/>
      <c r="V1" s="101"/>
      <c r="W1" s="101"/>
      <c r="X1" s="101"/>
    </row>
    <row r="2" spans="3:29" ht="37.5" customHeight="1">
      <c r="C2" s="226" t="s">
        <v>201</v>
      </c>
      <c r="D2" s="45"/>
      <c r="E2" s="45"/>
      <c r="F2" s="45"/>
      <c r="G2" s="45"/>
      <c r="H2" s="47"/>
      <c r="I2" s="47"/>
      <c r="O2" s="101"/>
      <c r="P2" s="101"/>
      <c r="Q2" s="101"/>
      <c r="R2" s="101"/>
      <c r="S2" s="101"/>
      <c r="T2" s="101"/>
      <c r="U2" s="101"/>
      <c r="V2" s="101"/>
      <c r="W2" s="101"/>
      <c r="X2" s="101"/>
    </row>
    <row r="3" spans="3:29" ht="30">
      <c r="D3" s="11" t="s">
        <v>104</v>
      </c>
      <c r="F3" s="19"/>
      <c r="G3" s="20"/>
      <c r="I3" s="264" t="s">
        <v>101</v>
      </c>
      <c r="J3" s="100"/>
      <c r="K3" s="264" t="s">
        <v>211</v>
      </c>
      <c r="S3" s="102"/>
      <c r="T3" s="101"/>
      <c r="U3" s="101"/>
      <c r="V3" s="101"/>
      <c r="W3" s="101"/>
      <c r="X3" s="101"/>
      <c r="Y3" s="92"/>
      <c r="Z3" s="91"/>
      <c r="AA3" s="91"/>
      <c r="AB3" s="91"/>
    </row>
    <row r="4" spans="3:29" ht="26.25" customHeight="1">
      <c r="C4" s="9" t="s">
        <v>190</v>
      </c>
      <c r="D4" s="11"/>
      <c r="F4" s="7" t="s">
        <v>6</v>
      </c>
      <c r="G4" s="20"/>
      <c r="K4" s="49"/>
      <c r="S4" s="102"/>
      <c r="T4" s="101"/>
      <c r="U4" s="101"/>
      <c r="V4" s="101"/>
      <c r="W4" s="101"/>
      <c r="X4" s="101"/>
      <c r="Y4" s="92"/>
      <c r="Z4" s="91"/>
      <c r="AA4" s="91"/>
      <c r="AB4" s="91"/>
    </row>
    <row r="5" spans="3:29" ht="15" customHeight="1">
      <c r="C5" s="369" t="s">
        <v>533</v>
      </c>
      <c r="E5" s="11"/>
      <c r="F5" s="6"/>
      <c r="G5" s="305"/>
      <c r="I5" s="3"/>
      <c r="P5" s="101"/>
      <c r="Q5" s="370"/>
      <c r="R5" s="101"/>
      <c r="S5" s="101"/>
      <c r="T5" s="371"/>
      <c r="U5" s="370"/>
      <c r="V5" s="101"/>
      <c r="W5" s="101"/>
      <c r="X5" s="101"/>
      <c r="Y5" s="370"/>
      <c r="Z5" s="324"/>
      <c r="AA5" s="372"/>
      <c r="AB5" s="371"/>
      <c r="AC5" s="373"/>
    </row>
    <row r="6" spans="3:29">
      <c r="C6" s="108" t="s">
        <v>7</v>
      </c>
      <c r="D6" s="113" t="s">
        <v>15</v>
      </c>
      <c r="E6" s="113"/>
      <c r="F6" s="109"/>
      <c r="G6" s="95"/>
      <c r="I6" s="224" t="s">
        <v>11</v>
      </c>
      <c r="K6" s="262" t="s">
        <v>212</v>
      </c>
      <c r="P6" s="101"/>
      <c r="Q6" s="370"/>
      <c r="R6" s="101"/>
      <c r="S6" s="374"/>
      <c r="T6" s="371"/>
      <c r="U6" s="370"/>
      <c r="V6" s="101"/>
      <c r="W6" s="101"/>
      <c r="X6" s="101"/>
      <c r="Y6" s="370"/>
      <c r="Z6" s="324"/>
      <c r="AA6" s="372"/>
      <c r="AB6" s="371"/>
      <c r="AC6" s="373"/>
    </row>
    <row r="7" spans="3:29">
      <c r="C7" s="110" t="s">
        <v>534</v>
      </c>
      <c r="D7" s="305" t="s">
        <v>15</v>
      </c>
      <c r="E7" s="305"/>
      <c r="F7" s="105"/>
      <c r="G7" s="321"/>
      <c r="H7" s="373"/>
      <c r="I7" s="224" t="s">
        <v>11</v>
      </c>
      <c r="K7" s="262" t="s">
        <v>212</v>
      </c>
      <c r="L7" s="373"/>
      <c r="M7" s="370"/>
      <c r="N7" s="370"/>
      <c r="O7" s="101"/>
      <c r="P7" s="101"/>
      <c r="Q7" s="101"/>
      <c r="R7" s="101"/>
      <c r="S7" s="101"/>
      <c r="T7" s="101"/>
      <c r="U7" s="101"/>
      <c r="V7" s="101"/>
      <c r="W7" s="101"/>
      <c r="X7" s="101"/>
      <c r="Y7" s="101"/>
    </row>
    <row r="8" spans="3:29">
      <c r="C8" s="110" t="s">
        <v>535</v>
      </c>
      <c r="D8" s="305" t="s">
        <v>15</v>
      </c>
      <c r="E8" s="305"/>
      <c r="F8" s="105"/>
      <c r="G8" s="321"/>
      <c r="H8" s="371"/>
      <c r="I8" s="224" t="s">
        <v>11</v>
      </c>
      <c r="K8" s="262" t="s">
        <v>212</v>
      </c>
      <c r="L8" s="372"/>
      <c r="M8" s="101"/>
      <c r="N8" s="370"/>
      <c r="O8" s="101"/>
      <c r="P8" s="101"/>
      <c r="Q8" s="101"/>
      <c r="R8" s="101"/>
      <c r="S8" s="101"/>
      <c r="T8" s="101"/>
      <c r="U8" s="101"/>
      <c r="V8" s="101"/>
      <c r="W8" s="101"/>
      <c r="X8" s="101"/>
      <c r="Y8" s="101"/>
    </row>
    <row r="9" spans="3:29">
      <c r="C9" s="110" t="s">
        <v>8</v>
      </c>
      <c r="D9" s="305" t="s">
        <v>15</v>
      </c>
      <c r="E9" s="305"/>
      <c r="F9" s="105"/>
      <c r="G9" s="321"/>
      <c r="H9" s="371"/>
      <c r="I9" s="224" t="s">
        <v>11</v>
      </c>
      <c r="K9" s="262" t="s">
        <v>212</v>
      </c>
      <c r="L9" s="372"/>
      <c r="M9" s="375"/>
      <c r="N9" s="370"/>
      <c r="O9" s="101"/>
      <c r="P9" s="101"/>
      <c r="Q9" s="101"/>
      <c r="R9" s="101"/>
      <c r="S9" s="101"/>
      <c r="T9" s="101"/>
      <c r="U9" s="101"/>
      <c r="V9" s="101"/>
      <c r="W9" s="101"/>
      <c r="X9" s="101"/>
      <c r="Y9" s="101"/>
    </row>
    <row r="10" spans="3:29">
      <c r="C10" s="110" t="s">
        <v>9</v>
      </c>
      <c r="D10" s="305" t="s">
        <v>15</v>
      </c>
      <c r="E10" s="305"/>
      <c r="F10" s="105"/>
      <c r="G10" s="321"/>
      <c r="H10" s="371"/>
      <c r="I10" s="224" t="s">
        <v>11</v>
      </c>
      <c r="K10" s="262" t="s">
        <v>212</v>
      </c>
      <c r="L10" s="373"/>
      <c r="M10" s="375"/>
      <c r="N10" s="370"/>
      <c r="O10" s="101"/>
      <c r="P10" s="101"/>
      <c r="Q10" s="101"/>
      <c r="R10" s="101"/>
      <c r="S10" s="101"/>
      <c r="T10" s="101"/>
      <c r="U10" s="101"/>
      <c r="V10" s="101"/>
      <c r="W10" s="101"/>
      <c r="X10" s="101"/>
      <c r="Y10" s="101"/>
    </row>
    <row r="11" spans="3:29">
      <c r="C11" s="111" t="s">
        <v>10</v>
      </c>
      <c r="D11" s="114" t="s">
        <v>15</v>
      </c>
      <c r="E11" s="114"/>
      <c r="F11" s="106"/>
      <c r="G11" s="321"/>
      <c r="H11" s="371"/>
      <c r="I11" s="224" t="s">
        <v>11</v>
      </c>
      <c r="K11" s="262" t="s">
        <v>212</v>
      </c>
      <c r="L11" s="373"/>
      <c r="M11" s="371"/>
      <c r="N11" s="370"/>
      <c r="O11" s="101"/>
      <c r="P11" s="101"/>
      <c r="Q11" s="101"/>
      <c r="R11" s="101"/>
      <c r="S11" s="101"/>
      <c r="T11" s="101"/>
      <c r="U11" s="101"/>
      <c r="V11" s="101"/>
      <c r="W11" s="101"/>
      <c r="X11" s="101"/>
      <c r="Y11" s="101"/>
    </row>
    <row r="12" spans="3:29">
      <c r="C12" s="369" t="s">
        <v>536</v>
      </c>
      <c r="E12" s="11"/>
      <c r="F12" s="6"/>
      <c r="G12" s="305"/>
      <c r="I12" s="3"/>
      <c r="P12" s="101"/>
      <c r="Q12" s="370"/>
      <c r="R12" s="101"/>
      <c r="S12" s="101"/>
      <c r="T12" s="371"/>
      <c r="U12" s="370"/>
      <c r="V12" s="101"/>
      <c r="W12" s="101"/>
      <c r="X12" s="101"/>
      <c r="Y12" s="370"/>
      <c r="Z12" s="324"/>
      <c r="AA12" s="372"/>
      <c r="AB12" s="371"/>
      <c r="AC12" s="373"/>
    </row>
    <row r="13" spans="3:29">
      <c r="C13" s="108" t="s">
        <v>7</v>
      </c>
      <c r="D13" s="113" t="s">
        <v>15</v>
      </c>
      <c r="E13" s="113"/>
      <c r="F13" s="109"/>
      <c r="G13" s="95"/>
      <c r="I13" s="224" t="s">
        <v>11</v>
      </c>
      <c r="K13" s="262" t="s">
        <v>212</v>
      </c>
      <c r="P13" s="101"/>
      <c r="Q13" s="370"/>
      <c r="R13" s="101"/>
      <c r="S13" s="374"/>
      <c r="T13" s="371"/>
      <c r="U13" s="370"/>
      <c r="V13" s="101"/>
      <c r="W13" s="101"/>
      <c r="X13" s="101"/>
      <c r="Y13" s="370"/>
      <c r="Z13" s="324"/>
      <c r="AA13" s="372"/>
      <c r="AB13" s="371"/>
      <c r="AC13" s="373"/>
    </row>
    <row r="14" spans="3:29">
      <c r="C14" s="110" t="s">
        <v>534</v>
      </c>
      <c r="D14" s="305" t="s">
        <v>15</v>
      </c>
      <c r="E14" s="305"/>
      <c r="F14" s="105"/>
      <c r="G14" s="321"/>
      <c r="H14" s="373"/>
      <c r="I14" s="224" t="s">
        <v>11</v>
      </c>
      <c r="K14" s="262" t="s">
        <v>212</v>
      </c>
      <c r="L14" s="373"/>
      <c r="M14" s="370"/>
      <c r="N14" s="370"/>
      <c r="O14" s="101"/>
      <c r="P14" s="101"/>
      <c r="Q14" s="101"/>
      <c r="R14" s="101"/>
      <c r="S14" s="101"/>
      <c r="T14" s="101"/>
      <c r="U14" s="101"/>
      <c r="V14" s="101"/>
      <c r="W14" s="101"/>
      <c r="X14" s="101"/>
      <c r="Y14" s="101"/>
    </row>
    <row r="15" spans="3:29">
      <c r="C15" s="110" t="s">
        <v>535</v>
      </c>
      <c r="D15" s="305" t="s">
        <v>15</v>
      </c>
      <c r="E15" s="305"/>
      <c r="F15" s="105"/>
      <c r="G15" s="321"/>
      <c r="H15" s="371"/>
      <c r="I15" s="224" t="s">
        <v>11</v>
      </c>
      <c r="K15" s="262" t="s">
        <v>212</v>
      </c>
      <c r="L15" s="372"/>
      <c r="M15" s="101"/>
      <c r="N15" s="370"/>
      <c r="O15" s="101"/>
      <c r="P15" s="101"/>
      <c r="Q15" s="101"/>
      <c r="R15" s="101"/>
      <c r="S15" s="101"/>
      <c r="T15" s="101"/>
      <c r="U15" s="101"/>
      <c r="V15" s="101"/>
      <c r="W15" s="101"/>
      <c r="X15" s="101"/>
      <c r="Y15" s="101"/>
    </row>
    <row r="16" spans="3:29">
      <c r="C16" s="110" t="s">
        <v>8</v>
      </c>
      <c r="D16" s="305" t="s">
        <v>15</v>
      </c>
      <c r="E16" s="305"/>
      <c r="F16" s="105"/>
      <c r="G16" s="321"/>
      <c r="H16" s="371"/>
      <c r="I16" s="224" t="s">
        <v>11</v>
      </c>
      <c r="K16" s="262" t="s">
        <v>212</v>
      </c>
      <c r="L16" s="372"/>
      <c r="M16" s="375"/>
      <c r="N16" s="370"/>
      <c r="O16" s="101"/>
      <c r="P16" s="101"/>
      <c r="Q16" s="101"/>
      <c r="R16" s="101"/>
      <c r="S16" s="101"/>
      <c r="T16" s="101"/>
      <c r="U16" s="101"/>
      <c r="V16" s="101"/>
      <c r="W16" s="101"/>
      <c r="X16" s="101"/>
      <c r="Y16" s="101"/>
    </row>
    <row r="17" spans="3:29">
      <c r="C17" s="110" t="s">
        <v>9</v>
      </c>
      <c r="D17" s="305" t="s">
        <v>15</v>
      </c>
      <c r="E17" s="305"/>
      <c r="F17" s="105"/>
      <c r="G17" s="321"/>
      <c r="H17" s="371"/>
      <c r="I17" s="224" t="s">
        <v>11</v>
      </c>
      <c r="K17" s="262" t="s">
        <v>212</v>
      </c>
      <c r="L17" s="373"/>
      <c r="M17" s="375"/>
      <c r="N17" s="370"/>
      <c r="O17" s="101"/>
      <c r="P17" s="101"/>
      <c r="Q17" s="101"/>
      <c r="R17" s="101"/>
      <c r="S17" s="101"/>
      <c r="T17" s="101"/>
      <c r="U17" s="101"/>
      <c r="V17" s="101"/>
      <c r="W17" s="101"/>
      <c r="X17" s="101"/>
      <c r="Y17" s="101"/>
    </row>
    <row r="18" spans="3:29">
      <c r="C18" s="111" t="s">
        <v>10</v>
      </c>
      <c r="D18" s="114" t="s">
        <v>15</v>
      </c>
      <c r="E18" s="114"/>
      <c r="F18" s="106"/>
      <c r="G18" s="321"/>
      <c r="H18" s="371"/>
      <c r="I18" s="224" t="s">
        <v>11</v>
      </c>
      <c r="K18" s="262" t="s">
        <v>212</v>
      </c>
      <c r="L18" s="373"/>
      <c r="M18" s="371"/>
      <c r="N18" s="370"/>
      <c r="O18" s="101"/>
      <c r="P18" s="101"/>
      <c r="Q18" s="101"/>
      <c r="R18" s="101"/>
      <c r="S18" s="101"/>
      <c r="T18" s="101"/>
      <c r="U18" s="101"/>
      <c r="V18" s="101"/>
      <c r="W18" s="101"/>
      <c r="X18" s="101"/>
      <c r="Y18" s="101"/>
    </row>
    <row r="19" spans="3:29">
      <c r="C19" s="369" t="s">
        <v>537</v>
      </c>
      <c r="E19" s="11"/>
      <c r="F19" s="6"/>
      <c r="G19" s="305"/>
      <c r="I19" s="3"/>
      <c r="P19" s="101"/>
      <c r="Q19" s="370"/>
      <c r="R19" s="101"/>
      <c r="S19" s="101"/>
      <c r="T19" s="371"/>
      <c r="U19" s="370"/>
      <c r="V19" s="101"/>
      <c r="W19" s="101"/>
      <c r="X19" s="101"/>
      <c r="Y19" s="370"/>
      <c r="Z19" s="324"/>
      <c r="AA19" s="372"/>
      <c r="AB19" s="371"/>
      <c r="AC19" s="373"/>
    </row>
    <row r="20" spans="3:29">
      <c r="C20" s="108" t="s">
        <v>7</v>
      </c>
      <c r="D20" s="113" t="s">
        <v>15</v>
      </c>
      <c r="E20" s="113"/>
      <c r="F20" s="109"/>
      <c r="G20" s="95"/>
      <c r="I20" s="224" t="s">
        <v>11</v>
      </c>
      <c r="K20" s="262" t="s">
        <v>212</v>
      </c>
      <c r="P20" s="101"/>
      <c r="Q20" s="370"/>
      <c r="R20" s="101"/>
      <c r="S20" s="374"/>
      <c r="T20" s="371"/>
      <c r="U20" s="370"/>
      <c r="V20" s="101"/>
      <c r="W20" s="101"/>
      <c r="X20" s="101"/>
      <c r="Y20" s="370"/>
      <c r="Z20" s="324"/>
      <c r="AA20" s="372"/>
      <c r="AB20" s="371"/>
      <c r="AC20" s="373"/>
    </row>
    <row r="21" spans="3:29">
      <c r="C21" s="110" t="s">
        <v>534</v>
      </c>
      <c r="D21" s="305" t="s">
        <v>15</v>
      </c>
      <c r="E21" s="305"/>
      <c r="F21" s="105"/>
      <c r="G21" s="321"/>
      <c r="H21" s="373"/>
      <c r="I21" s="224" t="s">
        <v>11</v>
      </c>
      <c r="K21" s="262" t="s">
        <v>212</v>
      </c>
      <c r="L21" s="373"/>
      <c r="M21" s="370"/>
      <c r="N21" s="370"/>
      <c r="O21" s="101"/>
      <c r="P21" s="101"/>
      <c r="Q21" s="101"/>
      <c r="R21" s="101"/>
      <c r="S21" s="101"/>
      <c r="T21" s="101"/>
      <c r="U21" s="101"/>
      <c r="V21" s="101"/>
      <c r="W21" s="101"/>
      <c r="X21" s="101"/>
      <c r="Y21" s="101"/>
    </row>
    <row r="22" spans="3:29">
      <c r="C22" s="110" t="s">
        <v>535</v>
      </c>
      <c r="D22" s="305" t="s">
        <v>15</v>
      </c>
      <c r="E22" s="305"/>
      <c r="F22" s="105"/>
      <c r="G22" s="321"/>
      <c r="H22" s="371"/>
      <c r="I22" s="224" t="s">
        <v>11</v>
      </c>
      <c r="K22" s="262" t="s">
        <v>212</v>
      </c>
      <c r="L22" s="372"/>
      <c r="M22" s="101"/>
      <c r="N22" s="370"/>
      <c r="O22" s="101"/>
      <c r="P22" s="101"/>
      <c r="Q22" s="101"/>
      <c r="R22" s="101"/>
      <c r="S22" s="101"/>
      <c r="T22" s="101"/>
      <c r="U22" s="101"/>
      <c r="V22" s="101"/>
      <c r="W22" s="101"/>
      <c r="X22" s="101"/>
      <c r="Y22" s="101"/>
    </row>
    <row r="23" spans="3:29">
      <c r="C23" s="110" t="s">
        <v>8</v>
      </c>
      <c r="D23" s="305" t="s">
        <v>15</v>
      </c>
      <c r="E23" s="305"/>
      <c r="F23" s="105"/>
      <c r="G23" s="321"/>
      <c r="H23" s="371"/>
      <c r="I23" s="224" t="s">
        <v>11</v>
      </c>
      <c r="K23" s="262" t="s">
        <v>212</v>
      </c>
      <c r="L23" s="372"/>
      <c r="M23" s="375"/>
      <c r="N23" s="370"/>
      <c r="O23" s="101"/>
      <c r="P23" s="101"/>
      <c r="Q23" s="101"/>
      <c r="R23" s="101"/>
      <c r="S23" s="101"/>
      <c r="T23" s="101"/>
      <c r="U23" s="101"/>
      <c r="V23" s="101"/>
      <c r="W23" s="101"/>
      <c r="X23" s="101"/>
      <c r="Y23" s="101"/>
    </row>
    <row r="24" spans="3:29">
      <c r="C24" s="110" t="s">
        <v>9</v>
      </c>
      <c r="D24" s="305" t="s">
        <v>15</v>
      </c>
      <c r="E24" s="305"/>
      <c r="F24" s="105"/>
      <c r="G24" s="321"/>
      <c r="H24" s="371"/>
      <c r="I24" s="224" t="s">
        <v>11</v>
      </c>
      <c r="K24" s="262" t="s">
        <v>212</v>
      </c>
      <c r="L24" s="373"/>
      <c r="M24" s="375"/>
      <c r="N24" s="370"/>
      <c r="O24" s="101"/>
      <c r="P24" s="101"/>
      <c r="Q24" s="101"/>
      <c r="R24" s="101"/>
      <c r="S24" s="101"/>
      <c r="T24" s="101"/>
      <c r="U24" s="101"/>
      <c r="V24" s="101"/>
      <c r="W24" s="101"/>
      <c r="X24" s="101"/>
      <c r="Y24" s="101"/>
    </row>
    <row r="25" spans="3:29">
      <c r="C25" s="111" t="s">
        <v>10</v>
      </c>
      <c r="D25" s="114" t="s">
        <v>15</v>
      </c>
      <c r="E25" s="114"/>
      <c r="F25" s="106"/>
      <c r="G25" s="321"/>
      <c r="H25" s="371"/>
      <c r="I25" s="224" t="s">
        <v>11</v>
      </c>
      <c r="K25" s="262" t="s">
        <v>212</v>
      </c>
      <c r="L25" s="373"/>
      <c r="M25" s="371"/>
      <c r="N25" s="370"/>
      <c r="O25" s="101"/>
      <c r="P25" s="101"/>
      <c r="Q25" s="101"/>
      <c r="R25" s="101"/>
      <c r="S25" s="101"/>
      <c r="T25" s="101"/>
      <c r="U25" s="101"/>
      <c r="V25" s="101"/>
      <c r="W25" s="101"/>
      <c r="X25" s="101"/>
      <c r="Y25" s="101"/>
    </row>
    <row r="26" spans="3:29">
      <c r="C26" s="319"/>
      <c r="D26" s="319"/>
      <c r="E26" s="319"/>
      <c r="F26" s="321"/>
      <c r="G26" s="321"/>
      <c r="H26" s="371"/>
      <c r="I26" s="224"/>
      <c r="K26" s="324"/>
      <c r="L26" s="373"/>
      <c r="M26" s="371"/>
      <c r="N26" s="370"/>
      <c r="O26" s="101"/>
      <c r="P26" s="101"/>
      <c r="Q26" s="101"/>
      <c r="R26" s="101"/>
      <c r="S26" s="101"/>
      <c r="T26" s="101"/>
      <c r="U26" s="101"/>
      <c r="V26" s="101"/>
      <c r="W26" s="101"/>
      <c r="X26" s="101"/>
      <c r="Y26" s="101"/>
    </row>
    <row r="27" spans="3:29">
      <c r="C27" s="314" t="s">
        <v>538</v>
      </c>
      <c r="D27" s="11"/>
      <c r="E27" s="11"/>
      <c r="F27" s="6"/>
      <c r="G27" s="305"/>
      <c r="H27" s="371"/>
      <c r="I27" s="224"/>
      <c r="K27" s="324"/>
      <c r="L27" s="373"/>
      <c r="M27" s="371"/>
      <c r="N27" s="370"/>
      <c r="O27" s="101"/>
      <c r="P27" s="101"/>
      <c r="Q27" s="101"/>
      <c r="R27" s="101"/>
      <c r="S27" s="101"/>
      <c r="T27" s="101"/>
      <c r="U27" s="101"/>
      <c r="V27" s="101"/>
      <c r="W27" s="101"/>
      <c r="X27" s="101"/>
      <c r="Y27" s="101"/>
    </row>
    <row r="28" spans="3:29">
      <c r="C28" s="108" t="s">
        <v>7</v>
      </c>
      <c r="D28" s="113" t="s">
        <v>15</v>
      </c>
      <c r="E28" s="117"/>
      <c r="F28" s="118"/>
      <c r="G28" s="95"/>
      <c r="H28" s="373"/>
      <c r="I28" s="224" t="s">
        <v>12</v>
      </c>
      <c r="K28" s="262" t="s">
        <v>212</v>
      </c>
      <c r="L28" s="373"/>
      <c r="M28" s="371"/>
      <c r="N28" s="373"/>
    </row>
    <row r="29" spans="3:29">
      <c r="C29" s="110" t="s">
        <v>534</v>
      </c>
      <c r="D29" s="305" t="s">
        <v>15</v>
      </c>
      <c r="E29" s="5"/>
      <c r="F29" s="322"/>
      <c r="G29" s="321"/>
      <c r="H29" s="373"/>
      <c r="I29" s="224" t="s">
        <v>12</v>
      </c>
      <c r="K29" s="262" t="s">
        <v>212</v>
      </c>
      <c r="L29" s="373"/>
      <c r="M29" s="371"/>
      <c r="N29" s="373"/>
    </row>
    <row r="30" spans="3:29">
      <c r="C30" s="110" t="s">
        <v>535</v>
      </c>
      <c r="D30" s="305" t="s">
        <v>15</v>
      </c>
      <c r="E30" s="5"/>
      <c r="F30" s="322"/>
      <c r="G30" s="321"/>
      <c r="H30" s="371"/>
      <c r="I30" s="224" t="s">
        <v>12</v>
      </c>
      <c r="K30" s="262" t="s">
        <v>212</v>
      </c>
      <c r="L30" s="373"/>
      <c r="M30" s="371"/>
      <c r="N30" s="373"/>
    </row>
    <row r="31" spans="3:29">
      <c r="C31" s="110" t="s">
        <v>8</v>
      </c>
      <c r="D31" s="305" t="s">
        <v>15</v>
      </c>
      <c r="E31" s="5"/>
      <c r="F31" s="322"/>
      <c r="G31" s="321"/>
      <c r="H31" s="371"/>
      <c r="I31" s="224" t="s">
        <v>12</v>
      </c>
      <c r="K31" s="262" t="s">
        <v>212</v>
      </c>
      <c r="L31" s="373"/>
      <c r="M31" s="371"/>
      <c r="N31" s="373"/>
    </row>
    <row r="32" spans="3:29">
      <c r="C32" s="110" t="s">
        <v>9</v>
      </c>
      <c r="D32" s="305" t="s">
        <v>15</v>
      </c>
      <c r="E32" s="5"/>
      <c r="F32" s="322"/>
      <c r="G32" s="321"/>
      <c r="H32" s="371"/>
      <c r="I32" s="224" t="s">
        <v>12</v>
      </c>
      <c r="K32" s="262" t="s">
        <v>212</v>
      </c>
      <c r="L32" s="373"/>
      <c r="M32" s="371"/>
      <c r="N32" s="373"/>
    </row>
    <row r="33" spans="3:25">
      <c r="C33" s="110" t="s">
        <v>10</v>
      </c>
      <c r="D33" s="305" t="s">
        <v>15</v>
      </c>
      <c r="E33" s="5"/>
      <c r="F33" s="322"/>
      <c r="G33" s="321"/>
      <c r="H33" s="371"/>
      <c r="I33" s="224" t="s">
        <v>12</v>
      </c>
      <c r="K33" s="262" t="s">
        <v>212</v>
      </c>
      <c r="L33" s="373"/>
      <c r="M33" s="371"/>
      <c r="N33" s="373"/>
    </row>
    <row r="34" spans="3:25">
      <c r="C34" s="320" t="s">
        <v>19</v>
      </c>
      <c r="D34" s="114" t="s">
        <v>15</v>
      </c>
      <c r="E34" s="119"/>
      <c r="F34" s="323"/>
      <c r="G34" s="321"/>
      <c r="H34" s="371"/>
      <c r="I34" s="325" t="s">
        <v>173</v>
      </c>
      <c r="K34" s="262" t="s">
        <v>212</v>
      </c>
      <c r="L34" s="373"/>
      <c r="M34" s="371"/>
      <c r="N34" s="373"/>
    </row>
    <row r="35" spans="3:25">
      <c r="C35" s="376" t="s">
        <v>17</v>
      </c>
      <c r="D35" s="107"/>
      <c r="E35" s="107"/>
      <c r="F35" s="377"/>
      <c r="G35" s="305"/>
      <c r="H35" s="371"/>
      <c r="I35" s="224"/>
      <c r="K35" s="324"/>
      <c r="L35" s="373"/>
      <c r="M35" s="371"/>
      <c r="N35" s="373"/>
    </row>
    <row r="36" spans="3:25">
      <c r="C36" s="108" t="s">
        <v>165</v>
      </c>
      <c r="D36" s="121" t="s">
        <v>134</v>
      </c>
      <c r="E36" s="98"/>
      <c r="F36" s="109"/>
      <c r="G36" s="95"/>
      <c r="H36" s="371"/>
      <c r="I36" s="325" t="s">
        <v>173</v>
      </c>
      <c r="K36" s="262" t="s">
        <v>212</v>
      </c>
      <c r="L36" s="373"/>
      <c r="M36" s="371"/>
      <c r="N36" s="373"/>
    </row>
    <row r="37" spans="3:25">
      <c r="C37" s="111" t="s">
        <v>18</v>
      </c>
      <c r="D37" s="122" t="s">
        <v>128</v>
      </c>
      <c r="E37" s="112"/>
      <c r="F37" s="106"/>
      <c r="G37" s="321"/>
      <c r="H37" s="371"/>
      <c r="I37" s="325" t="s">
        <v>173</v>
      </c>
      <c r="K37" s="262" t="s">
        <v>212</v>
      </c>
      <c r="L37" s="373"/>
      <c r="M37" s="371"/>
      <c r="N37" s="373"/>
    </row>
    <row r="38" spans="3:25">
      <c r="C38" s="314" t="s">
        <v>539</v>
      </c>
      <c r="D38" s="11"/>
      <c r="E38" s="11"/>
      <c r="F38" s="6"/>
      <c r="G38" s="305"/>
      <c r="H38" s="371"/>
      <c r="I38" s="224"/>
      <c r="K38" s="324"/>
      <c r="L38" s="373"/>
      <c r="M38" s="371"/>
      <c r="N38" s="370"/>
      <c r="O38" s="101"/>
      <c r="P38" s="101"/>
      <c r="Q38" s="101"/>
      <c r="R38" s="101"/>
      <c r="S38" s="101"/>
      <c r="T38" s="101"/>
      <c r="U38" s="101"/>
      <c r="V38" s="101"/>
      <c r="W38" s="101"/>
      <c r="X38" s="101"/>
      <c r="Y38" s="101"/>
    </row>
    <row r="39" spans="3:25">
      <c r="C39" s="108" t="s">
        <v>7</v>
      </c>
      <c r="D39" s="113" t="s">
        <v>15</v>
      </c>
      <c r="E39" s="117"/>
      <c r="F39" s="118"/>
      <c r="G39" s="95"/>
      <c r="H39" s="373"/>
      <c r="I39" s="224" t="s">
        <v>12</v>
      </c>
      <c r="K39" s="262" t="s">
        <v>212</v>
      </c>
      <c r="L39" s="373"/>
      <c r="M39" s="371"/>
      <c r="N39" s="373"/>
    </row>
    <row r="40" spans="3:25">
      <c r="C40" s="110" t="s">
        <v>534</v>
      </c>
      <c r="D40" s="305" t="s">
        <v>15</v>
      </c>
      <c r="E40" s="5"/>
      <c r="F40" s="322"/>
      <c r="G40" s="321"/>
      <c r="H40" s="373"/>
      <c r="I40" s="224" t="s">
        <v>12</v>
      </c>
      <c r="K40" s="262" t="s">
        <v>212</v>
      </c>
      <c r="L40" s="373"/>
      <c r="M40" s="371"/>
      <c r="N40" s="373"/>
    </row>
    <row r="41" spans="3:25">
      <c r="C41" s="110" t="s">
        <v>535</v>
      </c>
      <c r="D41" s="305" t="s">
        <v>15</v>
      </c>
      <c r="E41" s="5"/>
      <c r="F41" s="322"/>
      <c r="G41" s="321"/>
      <c r="H41" s="371"/>
      <c r="I41" s="224" t="s">
        <v>12</v>
      </c>
      <c r="K41" s="262" t="s">
        <v>212</v>
      </c>
      <c r="L41" s="373"/>
      <c r="M41" s="371"/>
      <c r="N41" s="373"/>
    </row>
    <row r="42" spans="3:25">
      <c r="C42" s="110" t="s">
        <v>8</v>
      </c>
      <c r="D42" s="305" t="s">
        <v>15</v>
      </c>
      <c r="E42" s="5"/>
      <c r="F42" s="322"/>
      <c r="G42" s="321"/>
      <c r="H42" s="371"/>
      <c r="I42" s="224" t="s">
        <v>12</v>
      </c>
      <c r="K42" s="262" t="s">
        <v>212</v>
      </c>
      <c r="L42" s="373"/>
      <c r="M42" s="371"/>
      <c r="N42" s="373"/>
    </row>
    <row r="43" spans="3:25">
      <c r="C43" s="110" t="s">
        <v>9</v>
      </c>
      <c r="D43" s="305" t="s">
        <v>15</v>
      </c>
      <c r="E43" s="5"/>
      <c r="F43" s="322"/>
      <c r="G43" s="321"/>
      <c r="H43" s="371"/>
      <c r="I43" s="224" t="s">
        <v>12</v>
      </c>
      <c r="K43" s="262" t="s">
        <v>212</v>
      </c>
      <c r="L43" s="373"/>
      <c r="M43" s="371"/>
      <c r="N43" s="373"/>
    </row>
    <row r="44" spans="3:25">
      <c r="C44" s="110" t="s">
        <v>10</v>
      </c>
      <c r="D44" s="305" t="s">
        <v>15</v>
      </c>
      <c r="E44" s="5"/>
      <c r="F44" s="322"/>
      <c r="G44" s="321"/>
      <c r="H44" s="371"/>
      <c r="I44" s="224" t="s">
        <v>12</v>
      </c>
      <c r="K44" s="262" t="s">
        <v>212</v>
      </c>
      <c r="L44" s="373"/>
      <c r="M44" s="371"/>
      <c r="N44" s="373"/>
    </row>
    <row r="45" spans="3:25">
      <c r="C45" s="320" t="s">
        <v>19</v>
      </c>
      <c r="D45" s="114" t="s">
        <v>15</v>
      </c>
      <c r="E45" s="119"/>
      <c r="F45" s="323"/>
      <c r="G45" s="321"/>
      <c r="H45" s="371"/>
      <c r="I45" s="325" t="s">
        <v>173</v>
      </c>
      <c r="K45" s="262" t="s">
        <v>212</v>
      </c>
      <c r="L45" s="373"/>
      <c r="M45" s="371"/>
      <c r="N45" s="373"/>
    </row>
    <row r="46" spans="3:25">
      <c r="C46" s="376" t="s">
        <v>17</v>
      </c>
      <c r="D46" s="107"/>
      <c r="E46" s="107"/>
      <c r="F46" s="377"/>
      <c r="G46" s="305"/>
      <c r="H46" s="371"/>
      <c r="I46" s="224"/>
      <c r="K46" s="324"/>
      <c r="L46" s="373"/>
      <c r="M46" s="371"/>
      <c r="N46" s="373"/>
    </row>
    <row r="47" spans="3:25">
      <c r="C47" s="108" t="s">
        <v>165</v>
      </c>
      <c r="D47" s="121" t="s">
        <v>134</v>
      </c>
      <c r="E47" s="98"/>
      <c r="F47" s="109"/>
      <c r="G47" s="95"/>
      <c r="H47" s="371"/>
      <c r="I47" s="325" t="s">
        <v>173</v>
      </c>
      <c r="K47" s="262" t="s">
        <v>212</v>
      </c>
      <c r="L47" s="373"/>
      <c r="M47" s="371"/>
      <c r="N47" s="373"/>
    </row>
    <row r="48" spans="3:25">
      <c r="C48" s="111" t="s">
        <v>18</v>
      </c>
      <c r="D48" s="122" t="s">
        <v>128</v>
      </c>
      <c r="E48" s="112"/>
      <c r="F48" s="106"/>
      <c r="G48" s="321"/>
      <c r="H48" s="371"/>
      <c r="I48" s="325" t="s">
        <v>173</v>
      </c>
      <c r="K48" s="262" t="s">
        <v>212</v>
      </c>
      <c r="L48" s="373"/>
      <c r="M48" s="371"/>
      <c r="N48" s="373"/>
    </row>
    <row r="49" spans="3:25">
      <c r="C49" s="314" t="s">
        <v>540</v>
      </c>
      <c r="D49" s="11"/>
      <c r="E49" s="11"/>
      <c r="F49" s="6"/>
      <c r="G49" s="305"/>
      <c r="H49" s="371"/>
      <c r="I49" s="224"/>
      <c r="K49" s="324"/>
      <c r="L49" s="373"/>
      <c r="M49" s="371"/>
      <c r="N49" s="370"/>
      <c r="O49" s="101"/>
      <c r="P49" s="101"/>
      <c r="Q49" s="101"/>
      <c r="R49" s="101"/>
      <c r="S49" s="101"/>
      <c r="T49" s="101"/>
      <c r="U49" s="101"/>
      <c r="V49" s="101"/>
      <c r="W49" s="101"/>
      <c r="X49" s="101"/>
      <c r="Y49" s="101"/>
    </row>
    <row r="50" spans="3:25">
      <c r="C50" s="108" t="s">
        <v>7</v>
      </c>
      <c r="D50" s="113" t="s">
        <v>15</v>
      </c>
      <c r="E50" s="117"/>
      <c r="F50" s="118"/>
      <c r="G50" s="95"/>
      <c r="H50" s="373"/>
      <c r="I50" s="224" t="s">
        <v>12</v>
      </c>
      <c r="K50" s="262" t="s">
        <v>212</v>
      </c>
      <c r="L50" s="373"/>
      <c r="M50" s="371"/>
      <c r="N50" s="373"/>
    </row>
    <row r="51" spans="3:25">
      <c r="C51" s="110" t="s">
        <v>534</v>
      </c>
      <c r="D51" s="305" t="s">
        <v>15</v>
      </c>
      <c r="E51" s="5"/>
      <c r="F51" s="322"/>
      <c r="G51" s="321"/>
      <c r="H51" s="373"/>
      <c r="I51" s="224" t="s">
        <v>12</v>
      </c>
      <c r="K51" s="262" t="s">
        <v>212</v>
      </c>
      <c r="L51" s="373"/>
      <c r="M51" s="371"/>
      <c r="N51" s="373"/>
    </row>
    <row r="52" spans="3:25">
      <c r="C52" s="110" t="s">
        <v>535</v>
      </c>
      <c r="D52" s="305" t="s">
        <v>15</v>
      </c>
      <c r="E52" s="5"/>
      <c r="F52" s="322"/>
      <c r="G52" s="321"/>
      <c r="H52" s="371"/>
      <c r="I52" s="224" t="s">
        <v>12</v>
      </c>
      <c r="K52" s="262" t="s">
        <v>212</v>
      </c>
      <c r="L52" s="373"/>
      <c r="M52" s="371"/>
      <c r="N52" s="373"/>
    </row>
    <row r="53" spans="3:25">
      <c r="C53" s="110" t="s">
        <v>8</v>
      </c>
      <c r="D53" s="305" t="s">
        <v>15</v>
      </c>
      <c r="E53" s="5"/>
      <c r="F53" s="322"/>
      <c r="G53" s="321"/>
      <c r="H53" s="371"/>
      <c r="I53" s="224" t="s">
        <v>12</v>
      </c>
      <c r="K53" s="262" t="s">
        <v>212</v>
      </c>
      <c r="L53" s="373"/>
      <c r="M53" s="371"/>
      <c r="N53" s="373"/>
    </row>
    <row r="54" spans="3:25">
      <c r="C54" s="110" t="s">
        <v>9</v>
      </c>
      <c r="D54" s="305" t="s">
        <v>15</v>
      </c>
      <c r="E54" s="5"/>
      <c r="F54" s="322"/>
      <c r="G54" s="321"/>
      <c r="H54" s="371"/>
      <c r="I54" s="224" t="s">
        <v>12</v>
      </c>
      <c r="K54" s="262" t="s">
        <v>212</v>
      </c>
      <c r="L54" s="373"/>
      <c r="M54" s="371"/>
      <c r="N54" s="373"/>
    </row>
    <row r="55" spans="3:25">
      <c r="C55" s="110" t="s">
        <v>10</v>
      </c>
      <c r="D55" s="305" t="s">
        <v>15</v>
      </c>
      <c r="E55" s="5"/>
      <c r="F55" s="322"/>
      <c r="G55" s="321"/>
      <c r="H55" s="371"/>
      <c r="I55" s="224" t="s">
        <v>12</v>
      </c>
      <c r="K55" s="262" t="s">
        <v>212</v>
      </c>
      <c r="L55" s="373"/>
      <c r="M55" s="371"/>
      <c r="N55" s="373"/>
    </row>
    <row r="56" spans="3:25">
      <c r="C56" s="320" t="s">
        <v>19</v>
      </c>
      <c r="D56" s="114" t="s">
        <v>15</v>
      </c>
      <c r="E56" s="119"/>
      <c r="F56" s="323"/>
      <c r="G56" s="321"/>
      <c r="H56" s="371"/>
      <c r="I56" s="325" t="s">
        <v>173</v>
      </c>
      <c r="K56" s="262" t="s">
        <v>212</v>
      </c>
      <c r="L56" s="373"/>
      <c r="M56" s="371"/>
      <c r="N56" s="373"/>
    </row>
    <row r="57" spans="3:25">
      <c r="C57" s="376" t="s">
        <v>17</v>
      </c>
      <c r="D57" s="107"/>
      <c r="E57" s="107"/>
      <c r="F57" s="377"/>
      <c r="G57" s="305"/>
      <c r="H57" s="371"/>
      <c r="I57" s="224"/>
      <c r="K57" s="324"/>
      <c r="L57" s="373"/>
      <c r="M57" s="371"/>
      <c r="N57" s="373"/>
    </row>
    <row r="58" spans="3:25">
      <c r="C58" s="108" t="s">
        <v>165</v>
      </c>
      <c r="D58" s="121" t="s">
        <v>134</v>
      </c>
      <c r="E58" s="98"/>
      <c r="F58" s="109"/>
      <c r="G58" s="95"/>
      <c r="H58" s="371"/>
      <c r="I58" s="325" t="s">
        <v>173</v>
      </c>
      <c r="K58" s="262" t="s">
        <v>212</v>
      </c>
      <c r="L58" s="373"/>
      <c r="M58" s="371"/>
      <c r="N58" s="373"/>
    </row>
    <row r="59" spans="3:25">
      <c r="C59" s="111" t="s">
        <v>18</v>
      </c>
      <c r="D59" s="122" t="s">
        <v>128</v>
      </c>
      <c r="E59" s="112"/>
      <c r="F59" s="106"/>
      <c r="G59" s="321"/>
      <c r="H59" s="371"/>
      <c r="I59" s="325" t="s">
        <v>173</v>
      </c>
      <c r="K59" s="262" t="s">
        <v>212</v>
      </c>
      <c r="L59" s="373"/>
      <c r="M59" s="371"/>
      <c r="N59" s="373"/>
    </row>
    <row r="60" spans="3:25">
      <c r="C60" s="319"/>
      <c r="D60" s="319"/>
      <c r="E60" s="319"/>
      <c r="F60" s="321"/>
      <c r="G60" s="321"/>
      <c r="H60" s="371"/>
      <c r="I60" s="224"/>
      <c r="J60" s="224"/>
      <c r="K60" s="224"/>
      <c r="L60" s="373"/>
      <c r="M60" s="371"/>
      <c r="N60" s="373"/>
    </row>
    <row r="61" spans="3:25">
      <c r="C61" s="314" t="s">
        <v>533</v>
      </c>
      <c r="D61" s="11"/>
      <c r="E61" s="11"/>
      <c r="F61" s="6"/>
      <c r="G61" s="305"/>
      <c r="H61" s="371"/>
      <c r="I61" s="224"/>
      <c r="J61" s="224"/>
      <c r="K61" s="224"/>
      <c r="L61" s="373"/>
      <c r="M61" s="371"/>
      <c r="N61" s="373"/>
    </row>
    <row r="62" spans="3:25">
      <c r="C62" s="108" t="s">
        <v>541</v>
      </c>
      <c r="D62" s="113" t="s">
        <v>16</v>
      </c>
      <c r="E62" s="113"/>
      <c r="F62" s="109"/>
      <c r="G62" s="321"/>
      <c r="H62" s="373"/>
      <c r="I62" s="224" t="s">
        <v>13</v>
      </c>
      <c r="K62" s="262" t="s">
        <v>212</v>
      </c>
      <c r="L62" s="373"/>
      <c r="M62" s="373"/>
      <c r="N62" s="373"/>
    </row>
    <row r="63" spans="3:25">
      <c r="C63" s="110" t="s">
        <v>534</v>
      </c>
      <c r="D63" s="305" t="s">
        <v>16</v>
      </c>
      <c r="E63" s="305"/>
      <c r="F63" s="105"/>
      <c r="G63" s="321"/>
      <c r="H63" s="373"/>
      <c r="I63" s="224" t="s">
        <v>13</v>
      </c>
      <c r="K63" s="262" t="s">
        <v>212</v>
      </c>
    </row>
    <row r="64" spans="3:25">
      <c r="C64" s="110" t="s">
        <v>535</v>
      </c>
      <c r="D64" s="305" t="s">
        <v>16</v>
      </c>
      <c r="E64" s="305"/>
      <c r="F64" s="105"/>
      <c r="G64" s="321"/>
      <c r="H64" s="371"/>
      <c r="I64" s="224" t="s">
        <v>13</v>
      </c>
      <c r="K64" s="262" t="s">
        <v>212</v>
      </c>
    </row>
    <row r="65" spans="3:14">
      <c r="C65" s="110" t="s">
        <v>8</v>
      </c>
      <c r="D65" s="305" t="s">
        <v>16</v>
      </c>
      <c r="E65" s="305"/>
      <c r="F65" s="105"/>
      <c r="G65" s="321"/>
      <c r="H65" s="371"/>
      <c r="I65" s="224" t="s">
        <v>13</v>
      </c>
      <c r="K65" s="262" t="s">
        <v>212</v>
      </c>
    </row>
    <row r="66" spans="3:14">
      <c r="C66" s="110" t="s">
        <v>9</v>
      </c>
      <c r="D66" s="305" t="s">
        <v>16</v>
      </c>
      <c r="E66" s="305"/>
      <c r="F66" s="105"/>
      <c r="G66" s="321"/>
      <c r="H66" s="371"/>
      <c r="I66" s="224" t="s">
        <v>13</v>
      </c>
      <c r="K66" s="262" t="s">
        <v>212</v>
      </c>
      <c r="L66" s="373"/>
      <c r="M66" s="373"/>
      <c r="N66" s="373"/>
    </row>
    <row r="67" spans="3:14">
      <c r="C67" s="111" t="s">
        <v>10</v>
      </c>
      <c r="D67" s="114" t="s">
        <v>16</v>
      </c>
      <c r="E67" s="114"/>
      <c r="F67" s="106"/>
      <c r="G67" s="321"/>
      <c r="H67" s="371"/>
      <c r="I67" s="224" t="s">
        <v>13</v>
      </c>
      <c r="K67" s="262" t="s">
        <v>212</v>
      </c>
    </row>
    <row r="68" spans="3:14">
      <c r="C68" s="314" t="s">
        <v>536</v>
      </c>
      <c r="D68" s="11"/>
      <c r="E68" s="11"/>
      <c r="F68" s="6"/>
      <c r="G68" s="305"/>
      <c r="H68" s="371"/>
      <c r="I68" s="224"/>
      <c r="J68" s="224"/>
      <c r="K68" s="224"/>
      <c r="L68" s="373"/>
      <c r="M68" s="371"/>
      <c r="N68" s="373"/>
    </row>
    <row r="69" spans="3:14">
      <c r="C69" s="108" t="s">
        <v>541</v>
      </c>
      <c r="D69" s="113" t="s">
        <v>16</v>
      </c>
      <c r="E69" s="113"/>
      <c r="F69" s="109"/>
      <c r="G69" s="321"/>
      <c r="H69" s="373"/>
      <c r="I69" s="224" t="s">
        <v>13</v>
      </c>
      <c r="K69" s="262" t="s">
        <v>212</v>
      </c>
      <c r="L69" s="373"/>
      <c r="M69" s="373"/>
      <c r="N69" s="373"/>
    </row>
    <row r="70" spans="3:14">
      <c r="C70" s="110" t="s">
        <v>534</v>
      </c>
      <c r="D70" s="305" t="s">
        <v>16</v>
      </c>
      <c r="E70" s="305"/>
      <c r="F70" s="105"/>
      <c r="G70" s="321"/>
      <c r="H70" s="373"/>
      <c r="I70" s="224" t="s">
        <v>13</v>
      </c>
      <c r="K70" s="262" t="s">
        <v>212</v>
      </c>
    </row>
    <row r="71" spans="3:14">
      <c r="C71" s="110" t="s">
        <v>535</v>
      </c>
      <c r="D71" s="305" t="s">
        <v>16</v>
      </c>
      <c r="E71" s="305"/>
      <c r="F71" s="105"/>
      <c r="G71" s="321"/>
      <c r="H71" s="371"/>
      <c r="I71" s="224" t="s">
        <v>13</v>
      </c>
      <c r="K71" s="262" t="s">
        <v>212</v>
      </c>
    </row>
    <row r="72" spans="3:14">
      <c r="C72" s="110" t="s">
        <v>8</v>
      </c>
      <c r="D72" s="305" t="s">
        <v>16</v>
      </c>
      <c r="E72" s="305"/>
      <c r="F72" s="105"/>
      <c r="G72" s="321"/>
      <c r="H72" s="371"/>
      <c r="I72" s="224" t="s">
        <v>13</v>
      </c>
      <c r="K72" s="262" t="s">
        <v>212</v>
      </c>
    </row>
    <row r="73" spans="3:14">
      <c r="C73" s="110" t="s">
        <v>9</v>
      </c>
      <c r="D73" s="305" t="s">
        <v>16</v>
      </c>
      <c r="E73" s="305"/>
      <c r="F73" s="105"/>
      <c r="G73" s="321"/>
      <c r="H73" s="371"/>
      <c r="I73" s="224" t="s">
        <v>13</v>
      </c>
      <c r="K73" s="262" t="s">
        <v>212</v>
      </c>
      <c r="L73" s="373"/>
      <c r="M73" s="373"/>
      <c r="N73" s="373"/>
    </row>
    <row r="74" spans="3:14">
      <c r="C74" s="111" t="s">
        <v>10</v>
      </c>
      <c r="D74" s="114" t="s">
        <v>16</v>
      </c>
      <c r="E74" s="114"/>
      <c r="F74" s="106"/>
      <c r="G74" s="321"/>
      <c r="H74" s="371"/>
      <c r="I74" s="224" t="s">
        <v>13</v>
      </c>
      <c r="K74" s="262" t="s">
        <v>212</v>
      </c>
    </row>
    <row r="75" spans="3:14">
      <c r="C75" s="314" t="s">
        <v>537</v>
      </c>
      <c r="D75" s="11"/>
      <c r="E75" s="11"/>
      <c r="F75" s="6"/>
      <c r="G75" s="305"/>
      <c r="H75" s="371"/>
      <c r="I75" s="224"/>
      <c r="J75" s="224"/>
      <c r="K75" s="224"/>
      <c r="L75" s="373"/>
      <c r="M75" s="371"/>
      <c r="N75" s="373"/>
    </row>
    <row r="76" spans="3:14">
      <c r="C76" s="108" t="s">
        <v>541</v>
      </c>
      <c r="D76" s="113" t="s">
        <v>16</v>
      </c>
      <c r="E76" s="113"/>
      <c r="F76" s="109"/>
      <c r="G76" s="321"/>
      <c r="H76" s="373"/>
      <c r="I76" s="224" t="s">
        <v>13</v>
      </c>
      <c r="K76" s="262" t="s">
        <v>212</v>
      </c>
      <c r="L76" s="373"/>
      <c r="M76" s="373"/>
      <c r="N76" s="373"/>
    </row>
    <row r="77" spans="3:14">
      <c r="C77" s="110" t="s">
        <v>534</v>
      </c>
      <c r="D77" s="305" t="s">
        <v>16</v>
      </c>
      <c r="E77" s="305"/>
      <c r="F77" s="105"/>
      <c r="G77" s="321"/>
      <c r="H77" s="373"/>
      <c r="I77" s="224" t="s">
        <v>13</v>
      </c>
      <c r="K77" s="262" t="s">
        <v>212</v>
      </c>
    </row>
    <row r="78" spans="3:14">
      <c r="C78" s="110" t="s">
        <v>535</v>
      </c>
      <c r="D78" s="305" t="s">
        <v>16</v>
      </c>
      <c r="E78" s="305"/>
      <c r="F78" s="105"/>
      <c r="G78" s="321"/>
      <c r="H78" s="371"/>
      <c r="I78" s="224" t="s">
        <v>13</v>
      </c>
      <c r="K78" s="262" t="s">
        <v>212</v>
      </c>
    </row>
    <row r="79" spans="3:14">
      <c r="C79" s="110" t="s">
        <v>8</v>
      </c>
      <c r="D79" s="305" t="s">
        <v>16</v>
      </c>
      <c r="E79" s="305"/>
      <c r="F79" s="105"/>
      <c r="G79" s="321"/>
      <c r="H79" s="371"/>
      <c r="I79" s="224" t="s">
        <v>13</v>
      </c>
      <c r="K79" s="262" t="s">
        <v>212</v>
      </c>
    </row>
    <row r="80" spans="3:14">
      <c r="C80" s="110" t="s">
        <v>9</v>
      </c>
      <c r="D80" s="305" t="s">
        <v>16</v>
      </c>
      <c r="E80" s="305"/>
      <c r="F80" s="105"/>
      <c r="G80" s="321"/>
      <c r="H80" s="371"/>
      <c r="I80" s="224" t="s">
        <v>13</v>
      </c>
      <c r="K80" s="262" t="s">
        <v>212</v>
      </c>
      <c r="L80" s="373"/>
      <c r="M80" s="373"/>
      <c r="N80" s="373"/>
    </row>
    <row r="81" spans="3:11">
      <c r="C81" s="111" t="s">
        <v>10</v>
      </c>
      <c r="D81" s="114" t="s">
        <v>16</v>
      </c>
      <c r="E81" s="114"/>
      <c r="F81" s="106"/>
      <c r="G81" s="321"/>
      <c r="H81" s="371"/>
      <c r="I81" s="224" t="s">
        <v>13</v>
      </c>
      <c r="K81" s="262" t="s">
        <v>212</v>
      </c>
    </row>
    <row r="82" spans="3:11">
      <c r="C82" s="319"/>
      <c r="D82" s="319"/>
      <c r="E82" s="319"/>
      <c r="F82" s="319"/>
      <c r="G82" s="321"/>
      <c r="H82" s="371"/>
      <c r="I82" s="224"/>
      <c r="J82" s="224"/>
      <c r="K82" s="224"/>
    </row>
    <row r="83" spans="3:11">
      <c r="C83" s="314" t="s">
        <v>538</v>
      </c>
      <c r="D83" s="11"/>
      <c r="E83" s="11"/>
      <c r="F83" s="6"/>
      <c r="G83" s="305"/>
      <c r="H83" s="371"/>
      <c r="I83" s="224"/>
      <c r="J83" s="224"/>
      <c r="K83" s="224"/>
    </row>
    <row r="84" spans="3:11">
      <c r="C84" s="108" t="s">
        <v>541</v>
      </c>
      <c r="D84" s="113" t="s">
        <v>16</v>
      </c>
      <c r="E84" s="113"/>
      <c r="F84" s="109"/>
      <c r="G84" s="321"/>
      <c r="H84" s="373"/>
      <c r="I84" s="224" t="s">
        <v>14</v>
      </c>
      <c r="K84" s="262" t="s">
        <v>212</v>
      </c>
    </row>
    <row r="85" spans="3:11">
      <c r="C85" s="110" t="s">
        <v>534</v>
      </c>
      <c r="D85" s="305" t="s">
        <v>16</v>
      </c>
      <c r="E85" s="305"/>
      <c r="F85" s="105"/>
      <c r="G85" s="321"/>
      <c r="H85" s="373"/>
      <c r="I85" s="224" t="s">
        <v>14</v>
      </c>
      <c r="K85" s="262" t="s">
        <v>212</v>
      </c>
    </row>
    <row r="86" spans="3:11">
      <c r="C86" s="110" t="s">
        <v>535</v>
      </c>
      <c r="D86" s="305" t="s">
        <v>16</v>
      </c>
      <c r="E86" s="305"/>
      <c r="F86" s="105"/>
      <c r="G86" s="321"/>
      <c r="H86" s="371"/>
      <c r="I86" s="224" t="s">
        <v>14</v>
      </c>
      <c r="K86" s="262" t="s">
        <v>212</v>
      </c>
    </row>
    <row r="87" spans="3:11">
      <c r="C87" s="110" t="s">
        <v>8</v>
      </c>
      <c r="D87" s="305" t="s">
        <v>16</v>
      </c>
      <c r="E87" s="305"/>
      <c r="F87" s="105"/>
      <c r="G87" s="321"/>
      <c r="H87" s="371"/>
      <c r="I87" s="224" t="s">
        <v>14</v>
      </c>
      <c r="K87" s="262" t="s">
        <v>212</v>
      </c>
    </row>
    <row r="88" spans="3:11">
      <c r="C88" s="110" t="s">
        <v>9</v>
      </c>
      <c r="D88" s="305" t="s">
        <v>16</v>
      </c>
      <c r="E88" s="305"/>
      <c r="F88" s="105"/>
      <c r="G88" s="321"/>
      <c r="H88" s="371"/>
      <c r="I88" s="224" t="s">
        <v>14</v>
      </c>
      <c r="K88" s="262" t="s">
        <v>212</v>
      </c>
    </row>
    <row r="89" spans="3:11">
      <c r="C89" s="111" t="s">
        <v>10</v>
      </c>
      <c r="D89" s="114" t="s">
        <v>16</v>
      </c>
      <c r="E89" s="114"/>
      <c r="F89" s="106"/>
      <c r="G89" s="321"/>
      <c r="H89" s="371"/>
      <c r="I89" s="224" t="s">
        <v>14</v>
      </c>
      <c r="K89" s="262" t="s">
        <v>212</v>
      </c>
    </row>
    <row r="90" spans="3:11">
      <c r="C90" s="314" t="s">
        <v>539</v>
      </c>
      <c r="D90" s="11"/>
      <c r="E90" s="11"/>
      <c r="F90" s="6"/>
      <c r="G90" s="305"/>
      <c r="H90" s="371"/>
      <c r="I90" s="224"/>
      <c r="J90" s="224"/>
      <c r="K90" s="224"/>
    </row>
    <row r="91" spans="3:11">
      <c r="C91" s="108" t="s">
        <v>541</v>
      </c>
      <c r="D91" s="113" t="s">
        <v>16</v>
      </c>
      <c r="E91" s="113"/>
      <c r="F91" s="109"/>
      <c r="G91" s="321"/>
      <c r="H91" s="373"/>
      <c r="I91" s="224" t="s">
        <v>14</v>
      </c>
      <c r="K91" s="262" t="s">
        <v>212</v>
      </c>
    </row>
    <row r="92" spans="3:11">
      <c r="C92" s="110" t="s">
        <v>534</v>
      </c>
      <c r="D92" s="305" t="s">
        <v>16</v>
      </c>
      <c r="E92" s="305"/>
      <c r="F92" s="105"/>
      <c r="G92" s="321"/>
      <c r="H92" s="373"/>
      <c r="I92" s="224" t="s">
        <v>14</v>
      </c>
      <c r="K92" s="262" t="s">
        <v>212</v>
      </c>
    </row>
    <row r="93" spans="3:11">
      <c r="C93" s="110" t="s">
        <v>535</v>
      </c>
      <c r="D93" s="305" t="s">
        <v>16</v>
      </c>
      <c r="E93" s="305"/>
      <c r="F93" s="105"/>
      <c r="G93" s="321"/>
      <c r="H93" s="371"/>
      <c r="I93" s="224" t="s">
        <v>14</v>
      </c>
      <c r="K93" s="262" t="s">
        <v>212</v>
      </c>
    </row>
    <row r="94" spans="3:11">
      <c r="C94" s="110" t="s">
        <v>8</v>
      </c>
      <c r="D94" s="305" t="s">
        <v>16</v>
      </c>
      <c r="E94" s="305"/>
      <c r="F94" s="105"/>
      <c r="G94" s="321"/>
      <c r="H94" s="371"/>
      <c r="I94" s="224" t="s">
        <v>14</v>
      </c>
      <c r="K94" s="262" t="s">
        <v>212</v>
      </c>
    </row>
    <row r="95" spans="3:11">
      <c r="C95" s="110" t="s">
        <v>9</v>
      </c>
      <c r="D95" s="305" t="s">
        <v>16</v>
      </c>
      <c r="E95" s="305"/>
      <c r="F95" s="105"/>
      <c r="G95" s="321"/>
      <c r="H95" s="371"/>
      <c r="I95" s="224" t="s">
        <v>14</v>
      </c>
      <c r="K95" s="262" t="s">
        <v>212</v>
      </c>
    </row>
    <row r="96" spans="3:11">
      <c r="C96" s="111" t="s">
        <v>10</v>
      </c>
      <c r="D96" s="114" t="s">
        <v>16</v>
      </c>
      <c r="E96" s="114"/>
      <c r="F96" s="106"/>
      <c r="G96" s="321"/>
      <c r="H96" s="371"/>
      <c r="I96" s="224" t="s">
        <v>14</v>
      </c>
      <c r="K96" s="262" t="s">
        <v>212</v>
      </c>
    </row>
    <row r="97" spans="3:11">
      <c r="C97" s="314" t="s">
        <v>540</v>
      </c>
      <c r="D97" s="11"/>
      <c r="E97" s="11"/>
      <c r="F97" s="6"/>
      <c r="G97" s="305"/>
      <c r="H97" s="371"/>
      <c r="I97" s="224"/>
      <c r="J97" s="224"/>
      <c r="K97" s="224"/>
    </row>
    <row r="98" spans="3:11">
      <c r="C98" s="108" t="s">
        <v>541</v>
      </c>
      <c r="D98" s="113" t="s">
        <v>16</v>
      </c>
      <c r="E98" s="113"/>
      <c r="F98" s="109"/>
      <c r="G98" s="321"/>
      <c r="H98" s="373"/>
      <c r="I98" s="224" t="s">
        <v>14</v>
      </c>
      <c r="K98" s="262" t="s">
        <v>212</v>
      </c>
    </row>
    <row r="99" spans="3:11">
      <c r="C99" s="110" t="s">
        <v>534</v>
      </c>
      <c r="D99" s="305" t="s">
        <v>16</v>
      </c>
      <c r="E99" s="305"/>
      <c r="F99" s="105"/>
      <c r="G99" s="321"/>
      <c r="H99" s="373"/>
      <c r="I99" s="224" t="s">
        <v>14</v>
      </c>
      <c r="K99" s="262" t="s">
        <v>212</v>
      </c>
    </row>
    <row r="100" spans="3:11">
      <c r="C100" s="110" t="s">
        <v>535</v>
      </c>
      <c r="D100" s="305" t="s">
        <v>16</v>
      </c>
      <c r="E100" s="305"/>
      <c r="F100" s="105"/>
      <c r="G100" s="321"/>
      <c r="H100" s="371"/>
      <c r="I100" s="224" t="s">
        <v>14</v>
      </c>
      <c r="K100" s="262" t="s">
        <v>212</v>
      </c>
    </row>
    <row r="101" spans="3:11">
      <c r="C101" s="110" t="s">
        <v>8</v>
      </c>
      <c r="D101" s="305" t="s">
        <v>16</v>
      </c>
      <c r="E101" s="305"/>
      <c r="F101" s="105"/>
      <c r="G101" s="321"/>
      <c r="H101" s="371"/>
      <c r="I101" s="224" t="s">
        <v>14</v>
      </c>
      <c r="K101" s="262" t="s">
        <v>212</v>
      </c>
    </row>
    <row r="102" spans="3:11">
      <c r="C102" s="110" t="s">
        <v>9</v>
      </c>
      <c r="D102" s="305" t="s">
        <v>16</v>
      </c>
      <c r="E102" s="305"/>
      <c r="F102" s="105"/>
      <c r="G102" s="321"/>
      <c r="H102" s="371"/>
      <c r="I102" s="224" t="s">
        <v>14</v>
      </c>
      <c r="K102" s="262" t="s">
        <v>212</v>
      </c>
    </row>
    <row r="103" spans="3:11">
      <c r="C103" s="111" t="s">
        <v>10</v>
      </c>
      <c r="D103" s="114" t="s">
        <v>16</v>
      </c>
      <c r="E103" s="114"/>
      <c r="F103" s="106"/>
      <c r="G103" s="321"/>
      <c r="H103" s="371"/>
      <c r="I103" s="224" t="s">
        <v>14</v>
      </c>
      <c r="K103" s="262" t="s">
        <v>212</v>
      </c>
    </row>
    <row r="104" spans="3:11" ht="15" customHeight="1">
      <c r="C104" s="60"/>
      <c r="D104" s="60"/>
      <c r="E104" s="60"/>
      <c r="F104" s="97"/>
      <c r="H104" s="92"/>
      <c r="I104" s="3"/>
    </row>
    <row r="105" spans="3:11" ht="26.25" customHeight="1">
      <c r="C105" s="133" t="s">
        <v>518</v>
      </c>
      <c r="D105" s="123"/>
      <c r="E105" s="123"/>
      <c r="F105" s="124"/>
      <c r="G105" s="20"/>
    </row>
    <row r="106" spans="3:11">
      <c r="C106" s="125" t="s">
        <v>519</v>
      </c>
      <c r="D106" s="103"/>
      <c r="E106" s="123"/>
      <c r="F106" s="124"/>
      <c r="G106" s="24"/>
    </row>
    <row r="107" spans="3:11">
      <c r="C107" s="174" t="s">
        <v>20</v>
      </c>
      <c r="D107" s="121" t="s">
        <v>16</v>
      </c>
      <c r="E107" s="98"/>
      <c r="F107" s="109"/>
      <c r="G107" s="96"/>
      <c r="I107" s="90" t="s">
        <v>186</v>
      </c>
      <c r="K107" s="262" t="s">
        <v>212</v>
      </c>
    </row>
    <row r="108" spans="3:11">
      <c r="C108" s="175" t="s">
        <v>174</v>
      </c>
      <c r="D108" s="129" t="s">
        <v>15</v>
      </c>
      <c r="E108" s="60"/>
      <c r="F108" s="105"/>
      <c r="G108" s="96"/>
      <c r="I108" s="90" t="s">
        <v>186</v>
      </c>
      <c r="K108" s="262" t="s">
        <v>212</v>
      </c>
    </row>
    <row r="109" spans="3:11">
      <c r="C109" s="175" t="s">
        <v>174</v>
      </c>
      <c r="D109" s="129" t="s">
        <v>16</v>
      </c>
      <c r="E109" s="60"/>
      <c r="F109" s="105"/>
      <c r="G109" s="96"/>
      <c r="I109" s="90" t="s">
        <v>186</v>
      </c>
      <c r="K109" s="262" t="s">
        <v>212</v>
      </c>
    </row>
    <row r="110" spans="3:11">
      <c r="C110" s="175" t="s">
        <v>175</v>
      </c>
      <c r="D110" s="129" t="s">
        <v>129</v>
      </c>
      <c r="E110" s="60"/>
      <c r="F110" s="105"/>
      <c r="G110" s="96"/>
      <c r="I110" s="90" t="s">
        <v>186</v>
      </c>
      <c r="K110" s="262" t="s">
        <v>212</v>
      </c>
    </row>
    <row r="111" spans="3:11">
      <c r="C111" s="175" t="s">
        <v>176</v>
      </c>
      <c r="D111" s="129" t="s">
        <v>130</v>
      </c>
      <c r="E111" s="60"/>
      <c r="F111" s="104"/>
      <c r="G111" s="96"/>
      <c r="I111" s="90" t="s">
        <v>186</v>
      </c>
      <c r="K111" s="262" t="s">
        <v>212</v>
      </c>
    </row>
    <row r="112" spans="3:11">
      <c r="C112" s="175" t="s">
        <v>131</v>
      </c>
      <c r="D112" s="129" t="s">
        <v>128</v>
      </c>
      <c r="E112" s="60"/>
      <c r="F112" s="105"/>
      <c r="G112" s="96"/>
      <c r="I112" s="90" t="s">
        <v>186</v>
      </c>
      <c r="K112" s="262" t="s">
        <v>212</v>
      </c>
    </row>
    <row r="113" spans="2:11">
      <c r="C113" s="175" t="s">
        <v>21</v>
      </c>
      <c r="D113" s="129" t="s">
        <v>15</v>
      </c>
      <c r="E113" s="60"/>
      <c r="F113" s="105"/>
      <c r="G113" s="96"/>
      <c r="I113" s="90" t="s">
        <v>186</v>
      </c>
      <c r="K113" s="262" t="s">
        <v>212</v>
      </c>
    </row>
    <row r="114" spans="2:11">
      <c r="C114" s="175" t="s">
        <v>177</v>
      </c>
      <c r="D114" s="129" t="s">
        <v>15</v>
      </c>
      <c r="E114" s="60"/>
      <c r="F114" s="105"/>
      <c r="G114" s="96"/>
      <c r="I114" s="90" t="s">
        <v>186</v>
      </c>
      <c r="K114" s="262" t="s">
        <v>212</v>
      </c>
    </row>
    <row r="115" spans="2:11">
      <c r="C115" s="175" t="s">
        <v>177</v>
      </c>
      <c r="D115" s="129" t="s">
        <v>16</v>
      </c>
      <c r="E115" s="60"/>
      <c r="F115" s="105"/>
      <c r="G115" s="96"/>
      <c r="I115" s="90" t="s">
        <v>186</v>
      </c>
      <c r="K115" s="262" t="s">
        <v>212</v>
      </c>
    </row>
    <row r="116" spans="2:11">
      <c r="C116" s="175" t="s">
        <v>178</v>
      </c>
      <c r="D116" s="129" t="s">
        <v>15</v>
      </c>
      <c r="E116" s="60"/>
      <c r="F116" s="105"/>
      <c r="G116" s="96"/>
      <c r="I116" s="90" t="s">
        <v>186</v>
      </c>
      <c r="K116" s="262" t="s">
        <v>212</v>
      </c>
    </row>
    <row r="117" spans="2:11">
      <c r="C117" s="176" t="s">
        <v>178</v>
      </c>
      <c r="D117" s="237" t="s">
        <v>16</v>
      </c>
      <c r="E117" s="127"/>
      <c r="F117" s="106"/>
      <c r="G117" s="96"/>
      <c r="I117" s="90" t="s">
        <v>186</v>
      </c>
      <c r="K117" s="262" t="s">
        <v>212</v>
      </c>
    </row>
    <row r="118" spans="2:11">
      <c r="B118" s="60"/>
      <c r="C118" s="125" t="s">
        <v>520</v>
      </c>
      <c r="D118" s="103"/>
      <c r="E118" s="60"/>
      <c r="F118" s="22"/>
      <c r="G118" s="97"/>
      <c r="J118" s="90"/>
    </row>
    <row r="119" spans="2:11">
      <c r="C119" s="174" t="s">
        <v>20</v>
      </c>
      <c r="D119" s="121" t="s">
        <v>16</v>
      </c>
      <c r="E119" s="98"/>
      <c r="F119" s="109"/>
      <c r="G119" s="96"/>
      <c r="I119" s="90" t="s">
        <v>186</v>
      </c>
      <c r="K119" s="262" t="s">
        <v>212</v>
      </c>
    </row>
    <row r="120" spans="2:11">
      <c r="C120" s="175" t="s">
        <v>174</v>
      </c>
      <c r="D120" s="129" t="s">
        <v>15</v>
      </c>
      <c r="E120" s="60"/>
      <c r="F120" s="105"/>
      <c r="G120" s="96"/>
      <c r="I120" s="90" t="s">
        <v>186</v>
      </c>
      <c r="K120" s="262" t="s">
        <v>212</v>
      </c>
    </row>
    <row r="121" spans="2:11">
      <c r="C121" s="175" t="s">
        <v>174</v>
      </c>
      <c r="D121" s="129" t="s">
        <v>16</v>
      </c>
      <c r="E121" s="60"/>
      <c r="F121" s="105"/>
      <c r="G121" s="96"/>
      <c r="I121" s="90" t="s">
        <v>186</v>
      </c>
      <c r="K121" s="262" t="s">
        <v>212</v>
      </c>
    </row>
    <row r="122" spans="2:11">
      <c r="C122" s="175" t="s">
        <v>175</v>
      </c>
      <c r="D122" s="129" t="s">
        <v>129</v>
      </c>
      <c r="E122" s="60"/>
      <c r="F122" s="105"/>
      <c r="G122" s="96"/>
      <c r="I122" s="90" t="s">
        <v>186</v>
      </c>
      <c r="K122" s="262" t="s">
        <v>212</v>
      </c>
    </row>
    <row r="123" spans="2:11">
      <c r="C123" s="175" t="s">
        <v>176</v>
      </c>
      <c r="D123" s="129" t="s">
        <v>130</v>
      </c>
      <c r="E123" s="60"/>
      <c r="F123" s="104"/>
      <c r="G123" s="96"/>
      <c r="I123" s="90" t="s">
        <v>186</v>
      </c>
      <c r="K123" s="262" t="s">
        <v>212</v>
      </c>
    </row>
    <row r="124" spans="2:11">
      <c r="C124" s="175" t="s">
        <v>131</v>
      </c>
      <c r="D124" s="129" t="s">
        <v>128</v>
      </c>
      <c r="E124" s="60"/>
      <c r="F124" s="105"/>
      <c r="G124" s="96"/>
      <c r="I124" s="90" t="s">
        <v>186</v>
      </c>
      <c r="K124" s="262" t="s">
        <v>212</v>
      </c>
    </row>
    <row r="125" spans="2:11">
      <c r="C125" s="175" t="s">
        <v>21</v>
      </c>
      <c r="D125" s="129" t="s">
        <v>15</v>
      </c>
      <c r="E125" s="60"/>
      <c r="F125" s="105"/>
      <c r="G125" s="96"/>
      <c r="I125" s="90" t="s">
        <v>186</v>
      </c>
      <c r="K125" s="262" t="s">
        <v>212</v>
      </c>
    </row>
    <row r="126" spans="2:11">
      <c r="C126" s="175" t="s">
        <v>177</v>
      </c>
      <c r="D126" s="129" t="s">
        <v>15</v>
      </c>
      <c r="E126" s="60"/>
      <c r="F126" s="105"/>
      <c r="G126" s="96"/>
      <c r="I126" s="90" t="s">
        <v>186</v>
      </c>
      <c r="K126" s="262" t="s">
        <v>212</v>
      </c>
    </row>
    <row r="127" spans="2:11">
      <c r="C127" s="175" t="s">
        <v>177</v>
      </c>
      <c r="D127" s="129" t="s">
        <v>16</v>
      </c>
      <c r="E127" s="60"/>
      <c r="F127" s="105"/>
      <c r="G127" s="96"/>
      <c r="I127" s="90" t="s">
        <v>186</v>
      </c>
      <c r="K127" s="262" t="s">
        <v>212</v>
      </c>
    </row>
    <row r="128" spans="2:11">
      <c r="C128" s="175" t="s">
        <v>178</v>
      </c>
      <c r="D128" s="129" t="s">
        <v>15</v>
      </c>
      <c r="E128" s="60"/>
      <c r="F128" s="105"/>
      <c r="G128" s="96"/>
      <c r="I128" s="90" t="s">
        <v>186</v>
      </c>
      <c r="K128" s="262" t="s">
        <v>212</v>
      </c>
    </row>
    <row r="129" spans="2:11">
      <c r="C129" s="176" t="s">
        <v>178</v>
      </c>
      <c r="D129" s="237" t="s">
        <v>16</v>
      </c>
      <c r="E129" s="127"/>
      <c r="F129" s="106"/>
      <c r="G129" s="96"/>
      <c r="I129" s="90" t="s">
        <v>186</v>
      </c>
      <c r="K129" s="262" t="s">
        <v>212</v>
      </c>
    </row>
    <row r="130" spans="2:11">
      <c r="B130" s="60"/>
      <c r="C130" s="128" t="s">
        <v>544</v>
      </c>
      <c r="D130" s="60"/>
      <c r="E130" s="60"/>
      <c r="F130" s="97"/>
      <c r="G130" s="97"/>
    </row>
    <row r="131" spans="2:11" ht="15" customHeight="1"/>
    <row r="132" spans="2:11" ht="26.25" customHeight="1">
      <c r="C132" s="132" t="s">
        <v>521</v>
      </c>
      <c r="D132" s="10"/>
      <c r="E132" s="10"/>
      <c r="F132" s="20"/>
      <c r="G132" s="20"/>
    </row>
    <row r="133" spans="2:11">
      <c r="C133" s="125" t="s">
        <v>519</v>
      </c>
      <c r="D133" s="103"/>
      <c r="E133" s="123"/>
      <c r="F133" s="124"/>
      <c r="G133" s="24"/>
    </row>
    <row r="134" spans="2:11">
      <c r="C134" s="174" t="s">
        <v>20</v>
      </c>
      <c r="D134" s="121" t="s">
        <v>16</v>
      </c>
      <c r="E134" s="98"/>
      <c r="F134" s="109"/>
      <c r="G134" s="96"/>
      <c r="I134" s="90" t="s">
        <v>186</v>
      </c>
      <c r="K134" s="262" t="s">
        <v>212</v>
      </c>
    </row>
    <row r="135" spans="2:11">
      <c r="C135" s="175" t="s">
        <v>174</v>
      </c>
      <c r="D135" s="129" t="s">
        <v>15</v>
      </c>
      <c r="E135" s="60"/>
      <c r="F135" s="105"/>
      <c r="G135" s="96"/>
      <c r="I135" s="90" t="s">
        <v>186</v>
      </c>
      <c r="K135" s="262" t="s">
        <v>212</v>
      </c>
    </row>
    <row r="136" spans="2:11">
      <c r="C136" s="175" t="s">
        <v>174</v>
      </c>
      <c r="D136" s="129" t="s">
        <v>16</v>
      </c>
      <c r="E136" s="60"/>
      <c r="F136" s="105"/>
      <c r="G136" s="96"/>
      <c r="I136" s="90" t="s">
        <v>186</v>
      </c>
      <c r="K136" s="262" t="s">
        <v>212</v>
      </c>
    </row>
    <row r="137" spans="2:11">
      <c r="C137" s="175" t="s">
        <v>175</v>
      </c>
      <c r="D137" s="129" t="s">
        <v>129</v>
      </c>
      <c r="E137" s="60"/>
      <c r="F137" s="105"/>
      <c r="G137" s="96"/>
      <c r="I137" s="90" t="s">
        <v>186</v>
      </c>
      <c r="K137" s="262" t="s">
        <v>212</v>
      </c>
    </row>
    <row r="138" spans="2:11">
      <c r="C138" s="175" t="s">
        <v>176</v>
      </c>
      <c r="D138" s="129" t="s">
        <v>130</v>
      </c>
      <c r="E138" s="60"/>
      <c r="F138" s="104"/>
      <c r="G138" s="96"/>
      <c r="I138" s="90" t="s">
        <v>186</v>
      </c>
      <c r="K138" s="262" t="s">
        <v>212</v>
      </c>
    </row>
    <row r="139" spans="2:11">
      <c r="C139" s="175" t="s">
        <v>131</v>
      </c>
      <c r="D139" s="129" t="s">
        <v>128</v>
      </c>
      <c r="E139" s="60"/>
      <c r="F139" s="105"/>
      <c r="G139" s="96"/>
      <c r="I139" s="90" t="s">
        <v>186</v>
      </c>
      <c r="K139" s="262" t="s">
        <v>212</v>
      </c>
    </row>
    <row r="140" spans="2:11">
      <c r="C140" s="175" t="s">
        <v>21</v>
      </c>
      <c r="D140" s="129" t="s">
        <v>15</v>
      </c>
      <c r="E140" s="60"/>
      <c r="F140" s="105"/>
      <c r="G140" s="96"/>
      <c r="I140" s="90" t="s">
        <v>186</v>
      </c>
      <c r="K140" s="262" t="s">
        <v>212</v>
      </c>
    </row>
    <row r="141" spans="2:11">
      <c r="C141" s="175" t="s">
        <v>177</v>
      </c>
      <c r="D141" s="129" t="s">
        <v>15</v>
      </c>
      <c r="E141" s="60"/>
      <c r="F141" s="105"/>
      <c r="G141" s="96"/>
      <c r="I141" s="90" t="s">
        <v>186</v>
      </c>
      <c r="K141" s="262" t="s">
        <v>212</v>
      </c>
    </row>
    <row r="142" spans="2:11">
      <c r="C142" s="175" t="s">
        <v>177</v>
      </c>
      <c r="D142" s="129" t="s">
        <v>16</v>
      </c>
      <c r="E142" s="60"/>
      <c r="F142" s="105"/>
      <c r="G142" s="96"/>
      <c r="I142" s="90" t="s">
        <v>186</v>
      </c>
      <c r="K142" s="262" t="s">
        <v>212</v>
      </c>
    </row>
    <row r="143" spans="2:11">
      <c r="C143" s="175" t="s">
        <v>178</v>
      </c>
      <c r="D143" s="129" t="s">
        <v>15</v>
      </c>
      <c r="E143" s="60"/>
      <c r="F143" s="105"/>
      <c r="G143" s="96"/>
      <c r="I143" s="90" t="s">
        <v>186</v>
      </c>
      <c r="K143" s="262" t="s">
        <v>212</v>
      </c>
    </row>
    <row r="144" spans="2:11">
      <c r="C144" s="176" t="s">
        <v>178</v>
      </c>
      <c r="D144" s="237" t="s">
        <v>16</v>
      </c>
      <c r="E144" s="127"/>
      <c r="F144" s="106"/>
      <c r="G144" s="96"/>
      <c r="I144" s="90" t="s">
        <v>186</v>
      </c>
      <c r="K144" s="262" t="s">
        <v>212</v>
      </c>
    </row>
    <row r="145" spans="2:11">
      <c r="B145" s="60"/>
      <c r="C145" s="125" t="s">
        <v>520</v>
      </c>
      <c r="D145" s="103"/>
      <c r="E145" s="60"/>
      <c r="F145" s="22"/>
      <c r="G145" s="97"/>
    </row>
    <row r="146" spans="2:11">
      <c r="C146" s="174" t="s">
        <v>20</v>
      </c>
      <c r="D146" s="121" t="s">
        <v>16</v>
      </c>
      <c r="E146" s="98"/>
      <c r="F146" s="109"/>
      <c r="G146" s="96"/>
      <c r="I146" s="90" t="s">
        <v>186</v>
      </c>
      <c r="K146" s="262" t="s">
        <v>212</v>
      </c>
    </row>
    <row r="147" spans="2:11">
      <c r="C147" s="175" t="s">
        <v>174</v>
      </c>
      <c r="D147" s="129" t="s">
        <v>15</v>
      </c>
      <c r="E147" s="60"/>
      <c r="F147" s="105"/>
      <c r="G147" s="96"/>
      <c r="I147" s="90" t="s">
        <v>186</v>
      </c>
      <c r="K147" s="262" t="s">
        <v>212</v>
      </c>
    </row>
    <row r="148" spans="2:11">
      <c r="C148" s="175" t="s">
        <v>174</v>
      </c>
      <c r="D148" s="129" t="s">
        <v>16</v>
      </c>
      <c r="E148" s="60"/>
      <c r="F148" s="105"/>
      <c r="G148" s="96"/>
      <c r="I148" s="90" t="s">
        <v>186</v>
      </c>
      <c r="K148" s="262" t="s">
        <v>212</v>
      </c>
    </row>
    <row r="149" spans="2:11">
      <c r="C149" s="175" t="s">
        <v>175</v>
      </c>
      <c r="D149" s="129" t="s">
        <v>129</v>
      </c>
      <c r="E149" s="60"/>
      <c r="F149" s="105"/>
      <c r="G149" s="96"/>
      <c r="I149" s="90" t="s">
        <v>186</v>
      </c>
      <c r="K149" s="262" t="s">
        <v>212</v>
      </c>
    </row>
    <row r="150" spans="2:11">
      <c r="C150" s="175" t="s">
        <v>176</v>
      </c>
      <c r="D150" s="129" t="s">
        <v>130</v>
      </c>
      <c r="E150" s="60"/>
      <c r="F150" s="104"/>
      <c r="G150" s="96"/>
      <c r="I150" s="90" t="s">
        <v>186</v>
      </c>
      <c r="K150" s="262" t="s">
        <v>212</v>
      </c>
    </row>
    <row r="151" spans="2:11">
      <c r="C151" s="175" t="s">
        <v>131</v>
      </c>
      <c r="D151" s="129" t="s">
        <v>128</v>
      </c>
      <c r="E151" s="60"/>
      <c r="F151" s="105"/>
      <c r="G151" s="96"/>
      <c r="I151" s="90" t="s">
        <v>186</v>
      </c>
      <c r="K151" s="262" t="s">
        <v>212</v>
      </c>
    </row>
    <row r="152" spans="2:11">
      <c r="C152" s="175" t="s">
        <v>21</v>
      </c>
      <c r="D152" s="129" t="s">
        <v>15</v>
      </c>
      <c r="E152" s="60"/>
      <c r="F152" s="105"/>
      <c r="G152" s="96"/>
      <c r="I152" s="90" t="s">
        <v>186</v>
      </c>
      <c r="K152" s="262" t="s">
        <v>212</v>
      </c>
    </row>
    <row r="153" spans="2:11">
      <c r="C153" s="175" t="s">
        <v>177</v>
      </c>
      <c r="D153" s="129" t="s">
        <v>15</v>
      </c>
      <c r="E153" s="60"/>
      <c r="F153" s="105"/>
      <c r="G153" s="96"/>
      <c r="I153" s="90" t="s">
        <v>186</v>
      </c>
      <c r="K153" s="262" t="s">
        <v>212</v>
      </c>
    </row>
    <row r="154" spans="2:11">
      <c r="C154" s="175" t="s">
        <v>177</v>
      </c>
      <c r="D154" s="129" t="s">
        <v>16</v>
      </c>
      <c r="E154" s="60"/>
      <c r="F154" s="105"/>
      <c r="G154" s="96"/>
      <c r="I154" s="90" t="s">
        <v>186</v>
      </c>
      <c r="K154" s="262" t="s">
        <v>212</v>
      </c>
    </row>
    <row r="155" spans="2:11">
      <c r="C155" s="175" t="s">
        <v>178</v>
      </c>
      <c r="D155" s="129" t="s">
        <v>15</v>
      </c>
      <c r="E155" s="60"/>
      <c r="F155" s="105"/>
      <c r="G155" s="96"/>
      <c r="I155" s="90" t="s">
        <v>186</v>
      </c>
      <c r="K155" s="262" t="s">
        <v>212</v>
      </c>
    </row>
    <row r="156" spans="2:11">
      <c r="C156" s="176" t="s">
        <v>178</v>
      </c>
      <c r="D156" s="237" t="s">
        <v>16</v>
      </c>
      <c r="E156" s="127"/>
      <c r="F156" s="106"/>
      <c r="G156" s="96"/>
      <c r="I156" s="90" t="s">
        <v>186</v>
      </c>
      <c r="K156" s="262" t="s">
        <v>212</v>
      </c>
    </row>
    <row r="157" spans="2:11">
      <c r="B157" s="60"/>
      <c r="C157" s="128" t="s">
        <v>544</v>
      </c>
      <c r="D157" s="60"/>
      <c r="E157" s="60"/>
      <c r="F157" s="97"/>
      <c r="G157" s="97"/>
    </row>
    <row r="158" spans="2:11" ht="15" customHeight="1"/>
    <row r="159" spans="2:11" ht="26.25" customHeight="1">
      <c r="C159" s="132" t="s">
        <v>191</v>
      </c>
      <c r="D159" s="10"/>
      <c r="E159" s="10"/>
      <c r="F159" s="20"/>
      <c r="G159" s="20"/>
    </row>
    <row r="160" spans="2:11">
      <c r="C160" s="125" t="s">
        <v>188</v>
      </c>
      <c r="D160" s="103"/>
      <c r="E160" s="123"/>
      <c r="F160" s="124"/>
      <c r="G160" s="24"/>
    </row>
    <row r="161" spans="2:11">
      <c r="C161" s="174" t="s">
        <v>20</v>
      </c>
      <c r="D161" s="121" t="s">
        <v>16</v>
      </c>
      <c r="E161" s="98"/>
      <c r="F161" s="109"/>
      <c r="G161" s="96"/>
      <c r="I161" s="93" t="s">
        <v>186</v>
      </c>
      <c r="K161" s="262" t="s">
        <v>212</v>
      </c>
    </row>
    <row r="162" spans="2:11">
      <c r="C162" s="175" t="s">
        <v>174</v>
      </c>
      <c r="D162" s="129" t="s">
        <v>15</v>
      </c>
      <c r="E162" s="60"/>
      <c r="F162" s="105"/>
      <c r="G162" s="96"/>
      <c r="I162" s="93" t="s">
        <v>186</v>
      </c>
      <c r="K162" s="262" t="s">
        <v>212</v>
      </c>
    </row>
    <row r="163" spans="2:11">
      <c r="C163" s="175" t="s">
        <v>174</v>
      </c>
      <c r="D163" s="129" t="s">
        <v>16</v>
      </c>
      <c r="E163" s="60"/>
      <c r="F163" s="105"/>
      <c r="G163" s="96"/>
      <c r="I163" s="93" t="s">
        <v>186</v>
      </c>
      <c r="K163" s="262" t="s">
        <v>212</v>
      </c>
    </row>
    <row r="164" spans="2:11">
      <c r="C164" s="175" t="s">
        <v>175</v>
      </c>
      <c r="D164" s="129" t="s">
        <v>129</v>
      </c>
      <c r="E164" s="60"/>
      <c r="F164" s="105"/>
      <c r="G164" s="96"/>
      <c r="I164" s="93" t="s">
        <v>186</v>
      </c>
      <c r="K164" s="262" t="s">
        <v>212</v>
      </c>
    </row>
    <row r="165" spans="2:11">
      <c r="C165" s="175" t="s">
        <v>176</v>
      </c>
      <c r="D165" s="129" t="s">
        <v>130</v>
      </c>
      <c r="E165" s="60"/>
      <c r="F165" s="104"/>
      <c r="G165" s="96"/>
      <c r="I165" s="93" t="s">
        <v>186</v>
      </c>
      <c r="K165" s="262" t="s">
        <v>212</v>
      </c>
    </row>
    <row r="166" spans="2:11">
      <c r="C166" s="175" t="s">
        <v>131</v>
      </c>
      <c r="D166" s="129" t="s">
        <v>128</v>
      </c>
      <c r="E166" s="60"/>
      <c r="F166" s="105"/>
      <c r="G166" s="96"/>
      <c r="I166" s="93" t="s">
        <v>186</v>
      </c>
      <c r="K166" s="262" t="s">
        <v>212</v>
      </c>
    </row>
    <row r="167" spans="2:11">
      <c r="C167" s="175" t="s">
        <v>21</v>
      </c>
      <c r="D167" s="129" t="s">
        <v>15</v>
      </c>
      <c r="E167" s="60"/>
      <c r="F167" s="105"/>
      <c r="G167" s="96"/>
      <c r="I167" s="93" t="s">
        <v>186</v>
      </c>
      <c r="K167" s="262" t="s">
        <v>212</v>
      </c>
    </row>
    <row r="168" spans="2:11">
      <c r="C168" s="175" t="s">
        <v>177</v>
      </c>
      <c r="D168" s="129" t="s">
        <v>15</v>
      </c>
      <c r="E168" s="60"/>
      <c r="F168" s="105"/>
      <c r="G168" s="96"/>
      <c r="I168" s="93" t="s">
        <v>186</v>
      </c>
      <c r="K168" s="262" t="s">
        <v>212</v>
      </c>
    </row>
    <row r="169" spans="2:11">
      <c r="C169" s="175" t="s">
        <v>177</v>
      </c>
      <c r="D169" s="129" t="s">
        <v>16</v>
      </c>
      <c r="E169" s="60"/>
      <c r="F169" s="105"/>
      <c r="G169" s="96"/>
      <c r="I169" s="93" t="s">
        <v>186</v>
      </c>
      <c r="K169" s="262" t="s">
        <v>212</v>
      </c>
    </row>
    <row r="170" spans="2:11">
      <c r="C170" s="175" t="s">
        <v>178</v>
      </c>
      <c r="D170" s="129" t="s">
        <v>15</v>
      </c>
      <c r="E170" s="60"/>
      <c r="F170" s="105"/>
      <c r="G170" s="96"/>
      <c r="I170" s="93" t="s">
        <v>186</v>
      </c>
      <c r="K170" s="262" t="s">
        <v>212</v>
      </c>
    </row>
    <row r="171" spans="2:11">
      <c r="C171" s="176" t="s">
        <v>178</v>
      </c>
      <c r="D171" s="237" t="s">
        <v>16</v>
      </c>
      <c r="E171" s="127"/>
      <c r="F171" s="106"/>
      <c r="G171" s="96"/>
      <c r="I171" s="93" t="s">
        <v>186</v>
      </c>
      <c r="K171" s="262" t="s">
        <v>212</v>
      </c>
    </row>
    <row r="172" spans="2:11">
      <c r="B172" s="60"/>
      <c r="C172" s="125" t="s">
        <v>189</v>
      </c>
      <c r="D172" s="103"/>
      <c r="E172" s="60"/>
      <c r="F172" s="22"/>
      <c r="G172" s="97"/>
      <c r="J172" s="90"/>
    </row>
    <row r="173" spans="2:11">
      <c r="C173" s="174" t="s">
        <v>20</v>
      </c>
      <c r="D173" s="121" t="s">
        <v>16</v>
      </c>
      <c r="E173" s="98"/>
      <c r="F173" s="109"/>
      <c r="G173" s="96"/>
      <c r="I173" s="93" t="s">
        <v>186</v>
      </c>
      <c r="K173" s="262" t="s">
        <v>212</v>
      </c>
    </row>
    <row r="174" spans="2:11">
      <c r="C174" s="175" t="s">
        <v>174</v>
      </c>
      <c r="D174" s="129" t="s">
        <v>15</v>
      </c>
      <c r="E174" s="60"/>
      <c r="F174" s="105"/>
      <c r="G174" s="96"/>
      <c r="I174" s="93" t="s">
        <v>186</v>
      </c>
      <c r="K174" s="262" t="s">
        <v>212</v>
      </c>
    </row>
    <row r="175" spans="2:11">
      <c r="C175" s="175" t="s">
        <v>174</v>
      </c>
      <c r="D175" s="129" t="s">
        <v>16</v>
      </c>
      <c r="E175" s="60"/>
      <c r="F175" s="105"/>
      <c r="G175" s="96"/>
      <c r="I175" s="93" t="s">
        <v>186</v>
      </c>
      <c r="K175" s="262" t="s">
        <v>212</v>
      </c>
    </row>
    <row r="176" spans="2:11">
      <c r="C176" s="175" t="s">
        <v>175</v>
      </c>
      <c r="D176" s="129" t="s">
        <v>129</v>
      </c>
      <c r="E176" s="60"/>
      <c r="F176" s="105"/>
      <c r="G176" s="96"/>
      <c r="I176" s="93" t="s">
        <v>186</v>
      </c>
      <c r="K176" s="262" t="s">
        <v>212</v>
      </c>
    </row>
    <row r="177" spans="2:11">
      <c r="C177" s="175" t="s">
        <v>176</v>
      </c>
      <c r="D177" s="129" t="s">
        <v>130</v>
      </c>
      <c r="E177" s="60"/>
      <c r="F177" s="104"/>
      <c r="G177" s="96"/>
      <c r="I177" s="93" t="s">
        <v>186</v>
      </c>
      <c r="K177" s="262" t="s">
        <v>212</v>
      </c>
    </row>
    <row r="178" spans="2:11">
      <c r="C178" s="175" t="s">
        <v>131</v>
      </c>
      <c r="D178" s="129" t="s">
        <v>128</v>
      </c>
      <c r="E178" s="60"/>
      <c r="F178" s="105"/>
      <c r="G178" s="96"/>
      <c r="I178" s="93" t="s">
        <v>186</v>
      </c>
      <c r="K178" s="262" t="s">
        <v>212</v>
      </c>
    </row>
    <row r="179" spans="2:11">
      <c r="C179" s="175" t="s">
        <v>21</v>
      </c>
      <c r="D179" s="129" t="s">
        <v>15</v>
      </c>
      <c r="E179" s="60"/>
      <c r="F179" s="105"/>
      <c r="G179" s="96"/>
      <c r="I179" s="93" t="s">
        <v>186</v>
      </c>
      <c r="K179" s="262" t="s">
        <v>212</v>
      </c>
    </row>
    <row r="180" spans="2:11">
      <c r="C180" s="175" t="s">
        <v>177</v>
      </c>
      <c r="D180" s="129" t="s">
        <v>15</v>
      </c>
      <c r="E180" s="60"/>
      <c r="F180" s="105"/>
      <c r="G180" s="96"/>
      <c r="I180" s="93" t="s">
        <v>186</v>
      </c>
      <c r="K180" s="262" t="s">
        <v>212</v>
      </c>
    </row>
    <row r="181" spans="2:11">
      <c r="C181" s="175" t="s">
        <v>177</v>
      </c>
      <c r="D181" s="129" t="s">
        <v>16</v>
      </c>
      <c r="E181" s="60"/>
      <c r="F181" s="105"/>
      <c r="G181" s="96"/>
      <c r="I181" s="93" t="s">
        <v>186</v>
      </c>
      <c r="K181" s="262" t="s">
        <v>212</v>
      </c>
    </row>
    <row r="182" spans="2:11">
      <c r="C182" s="175" t="s">
        <v>178</v>
      </c>
      <c r="D182" s="129" t="s">
        <v>15</v>
      </c>
      <c r="E182" s="60"/>
      <c r="F182" s="105"/>
      <c r="G182" s="96"/>
      <c r="I182" s="93" t="s">
        <v>186</v>
      </c>
      <c r="K182" s="262" t="s">
        <v>212</v>
      </c>
    </row>
    <row r="183" spans="2:11">
      <c r="C183" s="176" t="s">
        <v>178</v>
      </c>
      <c r="D183" s="237" t="s">
        <v>16</v>
      </c>
      <c r="E183" s="127"/>
      <c r="F183" s="106"/>
      <c r="G183" s="96"/>
      <c r="I183" s="93" t="s">
        <v>186</v>
      </c>
      <c r="K183" s="262" t="s">
        <v>212</v>
      </c>
    </row>
    <row r="184" spans="2:11">
      <c r="B184" s="60"/>
      <c r="C184" s="128" t="s">
        <v>545</v>
      </c>
      <c r="D184" s="60"/>
      <c r="E184" s="60"/>
      <c r="F184" s="97"/>
      <c r="G184" s="97"/>
    </row>
    <row r="185" spans="2:11" ht="15" customHeight="1">
      <c r="B185" s="60"/>
      <c r="C185" s="128"/>
      <c r="D185" s="60"/>
      <c r="E185" s="60"/>
      <c r="F185" s="97"/>
      <c r="G185" s="97"/>
    </row>
    <row r="186" spans="2:11" ht="26.25" customHeight="1">
      <c r="C186" s="132" t="s">
        <v>192</v>
      </c>
      <c r="D186" s="10"/>
      <c r="E186" s="10"/>
      <c r="F186" s="20"/>
      <c r="G186" s="20"/>
    </row>
    <row r="187" spans="2:11">
      <c r="C187" s="125" t="s">
        <v>188</v>
      </c>
      <c r="D187" s="103"/>
      <c r="E187" s="123"/>
      <c r="F187" s="124"/>
      <c r="G187" s="24"/>
    </row>
    <row r="188" spans="2:11">
      <c r="C188" s="174" t="s">
        <v>20</v>
      </c>
      <c r="D188" s="121" t="s">
        <v>16</v>
      </c>
      <c r="E188" s="98"/>
      <c r="F188" s="109"/>
      <c r="G188" s="96"/>
      <c r="I188" s="93" t="s">
        <v>186</v>
      </c>
      <c r="K188" s="262" t="s">
        <v>212</v>
      </c>
    </row>
    <row r="189" spans="2:11">
      <c r="C189" s="175" t="s">
        <v>174</v>
      </c>
      <c r="D189" s="129" t="s">
        <v>15</v>
      </c>
      <c r="E189" s="60"/>
      <c r="F189" s="105"/>
      <c r="G189" s="96"/>
      <c r="I189" s="93" t="s">
        <v>186</v>
      </c>
      <c r="K189" s="262" t="s">
        <v>212</v>
      </c>
    </row>
    <row r="190" spans="2:11">
      <c r="C190" s="175" t="s">
        <v>174</v>
      </c>
      <c r="D190" s="129" t="s">
        <v>16</v>
      </c>
      <c r="E190" s="60"/>
      <c r="F190" s="105"/>
      <c r="G190" s="96"/>
      <c r="I190" s="93" t="s">
        <v>186</v>
      </c>
      <c r="K190" s="262" t="s">
        <v>212</v>
      </c>
    </row>
    <row r="191" spans="2:11">
      <c r="C191" s="175" t="s">
        <v>175</v>
      </c>
      <c r="D191" s="129" t="s">
        <v>129</v>
      </c>
      <c r="E191" s="60"/>
      <c r="F191" s="105"/>
      <c r="G191" s="96"/>
      <c r="I191" s="93" t="s">
        <v>186</v>
      </c>
      <c r="K191" s="262" t="s">
        <v>212</v>
      </c>
    </row>
    <row r="192" spans="2:11">
      <c r="C192" s="175" t="s">
        <v>176</v>
      </c>
      <c r="D192" s="129" t="s">
        <v>130</v>
      </c>
      <c r="E192" s="60"/>
      <c r="F192" s="104"/>
      <c r="G192" s="96"/>
      <c r="I192" s="93" t="s">
        <v>186</v>
      </c>
      <c r="K192" s="262" t="s">
        <v>212</v>
      </c>
    </row>
    <row r="193" spans="2:11">
      <c r="C193" s="175" t="s">
        <v>131</v>
      </c>
      <c r="D193" s="129" t="s">
        <v>128</v>
      </c>
      <c r="E193" s="60"/>
      <c r="F193" s="105"/>
      <c r="G193" s="96"/>
      <c r="I193" s="93" t="s">
        <v>186</v>
      </c>
      <c r="K193" s="262" t="s">
        <v>212</v>
      </c>
    </row>
    <row r="194" spans="2:11">
      <c r="C194" s="175" t="s">
        <v>21</v>
      </c>
      <c r="D194" s="129" t="s">
        <v>15</v>
      </c>
      <c r="E194" s="60"/>
      <c r="F194" s="105"/>
      <c r="G194" s="96"/>
      <c r="I194" s="93" t="s">
        <v>186</v>
      </c>
      <c r="K194" s="262" t="s">
        <v>212</v>
      </c>
    </row>
    <row r="195" spans="2:11">
      <c r="C195" s="175" t="s">
        <v>177</v>
      </c>
      <c r="D195" s="129" t="s">
        <v>15</v>
      </c>
      <c r="E195" s="60"/>
      <c r="F195" s="105"/>
      <c r="G195" s="96"/>
      <c r="I195" s="93" t="s">
        <v>186</v>
      </c>
      <c r="K195" s="262" t="s">
        <v>212</v>
      </c>
    </row>
    <row r="196" spans="2:11">
      <c r="C196" s="175" t="s">
        <v>177</v>
      </c>
      <c r="D196" s="129" t="s">
        <v>16</v>
      </c>
      <c r="E196" s="60"/>
      <c r="F196" s="105"/>
      <c r="G196" s="96"/>
      <c r="I196" s="93" t="s">
        <v>186</v>
      </c>
      <c r="K196" s="262" t="s">
        <v>212</v>
      </c>
    </row>
    <row r="197" spans="2:11">
      <c r="C197" s="175" t="s">
        <v>178</v>
      </c>
      <c r="D197" s="129" t="s">
        <v>15</v>
      </c>
      <c r="E197" s="60"/>
      <c r="F197" s="105"/>
      <c r="G197" s="96"/>
      <c r="I197" s="93" t="s">
        <v>186</v>
      </c>
      <c r="K197" s="262" t="s">
        <v>212</v>
      </c>
    </row>
    <row r="198" spans="2:11">
      <c r="C198" s="176" t="s">
        <v>178</v>
      </c>
      <c r="D198" s="237" t="s">
        <v>16</v>
      </c>
      <c r="E198" s="127"/>
      <c r="F198" s="106"/>
      <c r="G198" s="96"/>
      <c r="I198" s="93" t="s">
        <v>186</v>
      </c>
      <c r="K198" s="262" t="s">
        <v>212</v>
      </c>
    </row>
    <row r="199" spans="2:11">
      <c r="B199" s="60"/>
      <c r="C199" s="125" t="s">
        <v>189</v>
      </c>
      <c r="D199" s="103"/>
      <c r="E199" s="60"/>
      <c r="F199" s="22"/>
      <c r="G199" s="97"/>
      <c r="J199" s="90"/>
    </row>
    <row r="200" spans="2:11">
      <c r="C200" s="174" t="s">
        <v>20</v>
      </c>
      <c r="D200" s="121" t="s">
        <v>16</v>
      </c>
      <c r="E200" s="98"/>
      <c r="F200" s="109"/>
      <c r="G200" s="96"/>
      <c r="I200" s="93" t="s">
        <v>186</v>
      </c>
      <c r="K200" s="262" t="s">
        <v>212</v>
      </c>
    </row>
    <row r="201" spans="2:11">
      <c r="C201" s="175" t="s">
        <v>174</v>
      </c>
      <c r="D201" s="129" t="s">
        <v>15</v>
      </c>
      <c r="E201" s="60"/>
      <c r="F201" s="105"/>
      <c r="G201" s="96"/>
      <c r="I201" s="93" t="s">
        <v>186</v>
      </c>
      <c r="K201" s="262" t="s">
        <v>212</v>
      </c>
    </row>
    <row r="202" spans="2:11">
      <c r="C202" s="175" t="s">
        <v>174</v>
      </c>
      <c r="D202" s="129" t="s">
        <v>16</v>
      </c>
      <c r="E202" s="60"/>
      <c r="F202" s="105"/>
      <c r="G202" s="96"/>
      <c r="I202" s="93" t="s">
        <v>186</v>
      </c>
      <c r="K202" s="262" t="s">
        <v>212</v>
      </c>
    </row>
    <row r="203" spans="2:11">
      <c r="C203" s="175" t="s">
        <v>175</v>
      </c>
      <c r="D203" s="129" t="s">
        <v>129</v>
      </c>
      <c r="E203" s="60"/>
      <c r="F203" s="105"/>
      <c r="G203" s="96"/>
      <c r="I203" s="93" t="s">
        <v>186</v>
      </c>
      <c r="K203" s="262" t="s">
        <v>212</v>
      </c>
    </row>
    <row r="204" spans="2:11">
      <c r="C204" s="175" t="s">
        <v>176</v>
      </c>
      <c r="D204" s="129" t="s">
        <v>130</v>
      </c>
      <c r="E204" s="60"/>
      <c r="F204" s="104"/>
      <c r="G204" s="96"/>
      <c r="I204" s="93" t="s">
        <v>186</v>
      </c>
      <c r="K204" s="262" t="s">
        <v>212</v>
      </c>
    </row>
    <row r="205" spans="2:11">
      <c r="C205" s="175" t="s">
        <v>131</v>
      </c>
      <c r="D205" s="129" t="s">
        <v>128</v>
      </c>
      <c r="E205" s="60"/>
      <c r="F205" s="105"/>
      <c r="G205" s="96"/>
      <c r="I205" s="93" t="s">
        <v>186</v>
      </c>
      <c r="K205" s="262" t="s">
        <v>212</v>
      </c>
    </row>
    <row r="206" spans="2:11">
      <c r="C206" s="175" t="s">
        <v>21</v>
      </c>
      <c r="D206" s="129" t="s">
        <v>15</v>
      </c>
      <c r="E206" s="60"/>
      <c r="F206" s="105"/>
      <c r="G206" s="96"/>
      <c r="I206" s="93" t="s">
        <v>186</v>
      </c>
      <c r="K206" s="262" t="s">
        <v>212</v>
      </c>
    </row>
    <row r="207" spans="2:11">
      <c r="C207" s="175" t="s">
        <v>177</v>
      </c>
      <c r="D207" s="129" t="s">
        <v>15</v>
      </c>
      <c r="E207" s="60"/>
      <c r="F207" s="105"/>
      <c r="G207" s="96"/>
      <c r="I207" s="93" t="s">
        <v>186</v>
      </c>
      <c r="K207" s="262" t="s">
        <v>212</v>
      </c>
    </row>
    <row r="208" spans="2:11">
      <c r="C208" s="175" t="s">
        <v>177</v>
      </c>
      <c r="D208" s="129" t="s">
        <v>16</v>
      </c>
      <c r="E208" s="60"/>
      <c r="F208" s="105"/>
      <c r="G208" s="96"/>
      <c r="I208" s="93" t="s">
        <v>186</v>
      </c>
      <c r="K208" s="262" t="s">
        <v>212</v>
      </c>
    </row>
    <row r="209" spans="2:11">
      <c r="C209" s="175" t="s">
        <v>178</v>
      </c>
      <c r="D209" s="129" t="s">
        <v>15</v>
      </c>
      <c r="E209" s="60"/>
      <c r="F209" s="105"/>
      <c r="G209" s="96"/>
      <c r="I209" s="93" t="s">
        <v>186</v>
      </c>
      <c r="K209" s="262" t="s">
        <v>212</v>
      </c>
    </row>
    <row r="210" spans="2:11">
      <c r="C210" s="176" t="s">
        <v>178</v>
      </c>
      <c r="D210" s="237" t="s">
        <v>16</v>
      </c>
      <c r="E210" s="127"/>
      <c r="F210" s="106"/>
      <c r="G210" s="96"/>
      <c r="I210" s="93" t="s">
        <v>186</v>
      </c>
      <c r="K210" s="262" t="s">
        <v>212</v>
      </c>
    </row>
    <row r="211" spans="2:11">
      <c r="B211" s="60"/>
      <c r="C211" s="128" t="s">
        <v>545</v>
      </c>
      <c r="D211" s="60"/>
      <c r="E211" s="60"/>
      <c r="F211" s="97"/>
      <c r="G211" s="97"/>
    </row>
    <row r="212" spans="2:11" ht="15" customHeight="1"/>
    <row r="213" spans="2:11" ht="26.25" customHeight="1">
      <c r="C213" s="65" t="s">
        <v>346</v>
      </c>
      <c r="D213" s="103"/>
      <c r="E213" s="423"/>
      <c r="F213" s="6"/>
      <c r="G213" s="24"/>
    </row>
    <row r="214" spans="2:11">
      <c r="C214" s="130" t="s">
        <v>629</v>
      </c>
      <c r="D214" s="121" t="s">
        <v>16</v>
      </c>
      <c r="E214" s="98"/>
      <c r="F214" s="131"/>
      <c r="G214" s="96"/>
      <c r="I214" s="93" t="s">
        <v>187</v>
      </c>
      <c r="K214" s="262" t="s">
        <v>212</v>
      </c>
    </row>
    <row r="215" spans="2:11">
      <c r="C215" s="126" t="s">
        <v>629</v>
      </c>
      <c r="D215" s="120" t="s">
        <v>16</v>
      </c>
      <c r="F215" s="105"/>
      <c r="G215" s="96"/>
      <c r="I215" s="93" t="s">
        <v>187</v>
      </c>
      <c r="K215" s="262" t="s">
        <v>212</v>
      </c>
    </row>
    <row r="216" spans="2:11">
      <c r="C216" s="126" t="s">
        <v>629</v>
      </c>
      <c r="D216" s="120" t="s">
        <v>16</v>
      </c>
      <c r="F216" s="105"/>
      <c r="G216" s="96"/>
      <c r="I216" s="93" t="s">
        <v>187</v>
      </c>
      <c r="K216" s="262" t="s">
        <v>212</v>
      </c>
    </row>
    <row r="217" spans="2:11">
      <c r="C217" s="126" t="s">
        <v>629</v>
      </c>
      <c r="D217" s="120" t="s">
        <v>16</v>
      </c>
      <c r="F217" s="105"/>
      <c r="G217" s="96"/>
      <c r="H217" s="91"/>
      <c r="I217" s="93" t="s">
        <v>187</v>
      </c>
      <c r="K217" s="262" t="s">
        <v>212</v>
      </c>
    </row>
    <row r="218" spans="2:11">
      <c r="C218" s="126" t="s">
        <v>629</v>
      </c>
      <c r="D218" s="424" t="s">
        <v>16</v>
      </c>
      <c r="E218" s="425"/>
      <c r="F218" s="105"/>
      <c r="G218" s="96"/>
      <c r="H218" s="91"/>
      <c r="I218" s="93" t="s">
        <v>187</v>
      </c>
      <c r="K218" s="262" t="s">
        <v>212</v>
      </c>
    </row>
    <row r="219" spans="2:11">
      <c r="C219" s="426" t="s">
        <v>146</v>
      </c>
      <c r="D219" s="427"/>
      <c r="E219" s="427"/>
      <c r="F219" s="428"/>
      <c r="G219" s="96"/>
      <c r="H219" s="91"/>
    </row>
    <row r="220" spans="2:11">
      <c r="H220" s="91"/>
    </row>
    <row r="221" spans="2:11">
      <c r="H221" s="91"/>
    </row>
  </sheetData>
  <phoneticPr fontId="87" type="noConversion"/>
  <dataValidations count="2">
    <dataValidation type="list" allowBlank="1" showInputMessage="1" showErrorMessage="1" sqref="F37:G37 F48:G48 F59:G59" xr:uid="{00000000-0002-0000-0600-000000000000}">
      <formula1>#REF!</formula1>
    </dataValidation>
    <dataValidation allowBlank="1" showInputMessage="1" showErrorMessage="1" sqref="S7:V11 S14:V18 S21:V83 S90:V90 S97:V97" xr:uid="{00000000-0002-0000-0600-000001000000}"/>
  </dataValidations>
  <pageMargins left="0.25" right="0.25" top="0.75" bottom="0.75" header="0.3" footer="0.3"/>
  <pageSetup paperSize="9" scale="68" fitToHeight="0" orientation="portrait" r:id="rId1"/>
  <rowBreaks count="2" manualBreakCount="2">
    <brk id="104" min="2" max="8" man="1"/>
    <brk id="158" min="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Changes summary</vt:lpstr>
      <vt:lpstr>Introduction</vt:lpstr>
      <vt:lpstr>Definitions</vt:lpstr>
      <vt:lpstr>Validations</vt:lpstr>
      <vt:lpstr>Checks and Totals</vt:lpstr>
      <vt:lpstr>Energy delivered by CR Tariff</vt:lpstr>
      <vt:lpstr>Energy delivered by NCR Tariff</vt:lpstr>
      <vt:lpstr>Energy delivered|received</vt:lpstr>
      <vt:lpstr>Maximum Demand</vt:lpstr>
      <vt:lpstr>Connections</vt:lpstr>
      <vt:lpstr>Replacement &amp; Maintenance</vt:lpstr>
      <vt:lpstr>Other outputs</vt:lpstr>
      <vt:lpstr>Export Services</vt:lpstr>
      <vt:lpstr>Connections!Print_Area</vt:lpstr>
      <vt:lpstr>'Energy delivered by CR Tariff'!Print_Area</vt:lpstr>
      <vt:lpstr>'Energy delivered by NCR Tariff'!Print_Area</vt:lpstr>
      <vt:lpstr>'Energy delivered|received'!Print_Area</vt:lpstr>
      <vt:lpstr>'Export Services'!Print_Area</vt:lpstr>
      <vt:lpstr>'Maximum Demand'!Print_Area</vt:lpstr>
      <vt:lpstr>'Other outputs'!Print_Area</vt:lpstr>
      <vt:lpstr>'Replacement &amp; Maintenance'!Print_Area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Jane Kelly</cp:lastModifiedBy>
  <cp:lastPrinted>2023-07-20T00:39:39Z</cp:lastPrinted>
  <dcterms:created xsi:type="dcterms:W3CDTF">2021-08-29T22:12:48Z</dcterms:created>
  <dcterms:modified xsi:type="dcterms:W3CDTF">2024-04-16T11:02:50Z</dcterms:modified>
</cp:coreProperties>
</file>