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122" documentId="11_1FF17DCFB4CC35041AEF816FF1C53254E60FCF19" xr6:coauthVersionLast="47" xr6:coauthVersionMax="47" xr10:uidLastSave="{F40BDD39-4E36-41BE-8C90-FBE74D85557D}"/>
  <bookViews>
    <workbookView minimized="1" xWindow="1180" yWindow="1930" windowWidth="18720" windowHeight="11660" tabRatio="630" firstSheet="21" activeTab="12" xr2:uid="{759C47E7-FA69-4BB8-8131-A92C087C18AF}"/>
  </bookViews>
  <sheets>
    <sheet name="Overview" sheetId="6" r:id="rId1"/>
    <sheet name="Inputs --&gt;" sheetId="9" r:id="rId2"/>
    <sheet name="Data source" sheetId="49" r:id="rId3"/>
    <sheet name="Key assumptions" sheetId="5" r:id="rId4"/>
    <sheet name="Historical indirect capex" sheetId="65" r:id="rId5"/>
    <sheet name="Internal_labour_inputs" sheetId="34" r:id="rId6"/>
    <sheet name="Outsourced_labour_inputs" sheetId="41" r:id="rId7"/>
    <sheet name="Non-labour_inputs" sheetId="42" r:id="rId8"/>
    <sheet name="Calculations --&gt;" sheetId="21" r:id="rId9"/>
    <sheet name="FTE&amp;roles_calcs" sheetId="46" r:id="rId10"/>
    <sheet name="Internal_labour_calcs" sheetId="16" r:id="rId11"/>
    <sheet name="Outsourced_labour_calcs" sheetId="44" r:id="rId12"/>
    <sheet name="Non-labour_calcs" sheetId="43" r:id="rId13"/>
    <sheet name="Labour-related_calcs" sheetId="55" r:id="rId14"/>
    <sheet name="Travel Calcs--&gt;" sheetId="67" r:id="rId15"/>
    <sheet name="Trips by FY" sheetId="68" r:id="rId16"/>
    <sheet name="Cost by FY" sheetId="69" r:id="rId17"/>
    <sheet name="Air Travel Register" sheetId="72" r:id="rId18"/>
    <sheet name="Car Hire Cost" sheetId="70" r:id="rId19"/>
    <sheet name="PEC Fleet Costs - FY23" sheetId="71" r:id="rId20"/>
    <sheet name="Outputs --&gt;" sheetId="37" r:id="rId21"/>
    <sheet name="Summary Tables" sheetId="40" r:id="rId22"/>
  </sheets>
  <externalReferences>
    <externalReference r:id="rId23"/>
  </externalReferences>
  <definedNames>
    <definedName name="_xlnm._FilterDatabase" localSheetId="17" hidden="1">'Air Travel Register'!#REF!</definedName>
    <definedName name="_xlnm._FilterDatabase" localSheetId="18" hidden="1">'Car Hire Cost'!#REF!</definedName>
    <definedName name="_xlnm._FilterDatabase" localSheetId="10" hidden="1">Internal_labour_calcs!$B$3:$I$90</definedName>
    <definedName name="_xlnm._FilterDatabase" localSheetId="5" hidden="1">Internal_labour_inputs!#REF!</definedName>
    <definedName name="_xlnm._FilterDatabase" localSheetId="3" hidden="1">'Key assumptions'!$G$23:$H$129</definedName>
    <definedName name="_xlnm._FilterDatabase" localSheetId="12" hidden="1">'Non-labour_calcs'!#REF!</definedName>
    <definedName name="_xlnm._FilterDatabase" localSheetId="11" hidden="1">Outsourced_labour_calcs!$B$3:$H$89</definedName>
    <definedName name="_Hlt137733367" localSheetId="16">'Cost by FY'!#REF!</definedName>
    <definedName name="avg_hrs">'Key assumptions'!$D$25</definedName>
    <definedName name="data_source">'Data source'!#REF!</definedName>
    <definedName name="ds_broadcostcat">'Data source'!#REF!</definedName>
    <definedName name="ds_headers">'Data source'!#REF!</definedName>
    <definedName name="ds_labourcat">'Data source'!#REF!</definedName>
    <definedName name="FTE_input" localSheetId="6">Outsourced_labour_inputs!#REF!</definedName>
    <definedName name="FTE_PERIOD" localSheetId="13">'Labour-related_calcs'!#REF!</definedName>
    <definedName name="FTE_PERIOD">'FTE&amp;roles_calcs'!$C$10</definedName>
    <definedName name="Internal_Direct">Internal_labour_calcs!#REF!</definedName>
    <definedName name="Internal_Indirect">Internal_labour_calcs!#REF!</definedName>
    <definedName name="labour_category">Internal_labour_inputs!#REF!</definedName>
    <definedName name="labour_direct">'Key assumptions'!$D$107</definedName>
    <definedName name="labour_rel_category">Outsourced_labour_inputs!#REF!</definedName>
    <definedName name="labour_related_direct">'Key assumptions'!$D$109</definedName>
    <definedName name="Labourcost_input" localSheetId="6">Outsourced_labour_inputs!#REF!</definedName>
    <definedName name="LabourRelated_Direct">'Labour-related_calcs'!#REF!</definedName>
    <definedName name="LabourRelated_Indirect">'Labour-related_calcs'!#REF!</definedName>
    <definedName name="model_period">'Key assumptions'!$D$9:$H$9</definedName>
    <definedName name="non_labour_category">'Non-labour_inputs'!#REF!</definedName>
    <definedName name="nonlab_direct">'Key assumptions'!$D$110</definedName>
    <definedName name="NonLabour_Direct">'Non-labour_calcs'!#REF!</definedName>
    <definedName name="NonLabour_Indirect">'Non-labour_calcs'!#REF!</definedName>
    <definedName name="Outsourced_Direct">Outsourced_labour_calcs!#REF!</definedName>
    <definedName name="Outsourced_Indirect">Outsourced_labour_calcs!#REF!</definedName>
    <definedName name="training">'Key assumptions'!$D$51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tc={95BD4785-8E4F-453C-8F04-F9C1184F0A1F}</author>
  </authors>
  <commentList>
    <comment ref="L22" authorId="0" shapeId="0" xr:uid="{95BD4785-8E4F-453C-8F04-F9C1184F0A1F}">
      <text>
        <t xml:space="preserve">[Threaded comment]
Your version of Excel allows you to read this threaded comment; however, any edits to it will get removed if the file is opened in a newer version of Excel. Learn more: https://go.microsoft.com/fwlink/?linkid=870924
Comment:
    More likely in FY26
</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<sst xmlns="http://schemas.openxmlformats.org/spreadsheetml/2006/main" count="1477" uniqueCount="304">
  <si>
    <t>Labour and overhead costs for HumeLink Stage 2</t>
  </si>
  <si>
    <t>Overview</t>
  </si>
  <si>
    <t>About this workbook</t>
  </si>
  <si>
    <t>This workbook is the supporting model to the 'Labour and Indirect Costs forecast for HumeLink Stage 2' document.</t>
  </si>
  <si>
    <t xml:space="preserve">This model substantiates values documented in the report in relation to the ‘Labour cost and Corporate and Network Overhead Capex' for the HumeLink Stage 2 project. </t>
  </si>
  <si>
    <t>Tab colour meanings</t>
  </si>
  <si>
    <t>Control and reporting sheets</t>
  </si>
  <si>
    <t>Calculation sheets</t>
  </si>
  <si>
    <t>Primary input sheets</t>
  </si>
  <si>
    <t>Secondary input sheets (feed in to primary input sheets). These sheets are ad-hoc, free form calculations</t>
  </si>
  <si>
    <t>Variance sheets</t>
  </si>
  <si>
    <t>Cell colour meanings</t>
  </si>
  <si>
    <t>Fixed cell - should not be changed by user</t>
  </si>
  <si>
    <t>Input cell - value can be changed by the user</t>
  </si>
  <si>
    <t>Formulas change at this point - value should not be changed by user</t>
  </si>
  <si>
    <t>Cell targeted by solver - value should not be changed by user</t>
  </si>
  <si>
    <t>Assertion/check passes</t>
  </si>
  <si>
    <t>Assertion/check fails</t>
  </si>
  <si>
    <t>How to use this workbook</t>
  </si>
  <si>
    <t>Historical data (actuals) in this workbook range from 2017 to 31 May 2023.</t>
  </si>
  <si>
    <t>Forecast data in this workbook range from 1 June 2023 to 30 April 2025.</t>
  </si>
  <si>
    <t>Model structure</t>
  </si>
  <si>
    <t>Reference 
to report</t>
  </si>
  <si>
    <t>Header worksheets</t>
  </si>
  <si>
    <t>Description of worksheet</t>
  </si>
  <si>
    <t>Key assumptions</t>
  </si>
  <si>
    <t>This tab presents the key assumptions applied to the costs in this model.</t>
  </si>
  <si>
    <t>Historical indirect capex</t>
  </si>
  <si>
    <t>This tab presents the hardcoded values summarising the actual cost data accumulated over the 2017 to 31 May 2023 time period ('cost incurred to date' i.e., 'Actuals') relating to the HumeLink Stage 2 project. The historical capex is based on transactions recorded in Ellipse (Transgrid's enterprise resource planning system).</t>
  </si>
  <si>
    <t>Data source</t>
  </si>
  <si>
    <t>This tab presents the forecast FTEs and capex for the HumeLink Stage 2 project developed using a bottom-up approach. The tab extracts resource rates from Transgrid's finance system and calculates internal labour costs and non-labour cost. It also presents the outsourced labour cost expected over the course of the project. Note that it does not include labour-related costs i.e., travel expenses, IT costs, recruitment and training.</t>
  </si>
  <si>
    <t>Internal_labour_inputs</t>
  </si>
  <si>
    <t>This tab summarises the inputs used in the calculation tabs relating to the internal labour FTEs and costs. It also includes some calculations pertaining to the external recruitment fee.</t>
  </si>
  <si>
    <t>Outsourced_labour_inputs</t>
  </si>
  <si>
    <t>This tab summarises the inputs used in the calculation tabs relating to the outsourced labour FTEs and costs.</t>
  </si>
  <si>
    <t>Non-labour_inputs</t>
  </si>
  <si>
    <t>This tab summarises the inputs used in the calculation tabs relating to the non-labour quantities and costs.</t>
  </si>
  <si>
    <t>Labour-related(susso)_inputs</t>
  </si>
  <si>
    <t>This tab summarises the inputs used in the calculation tabs relating to the sustenance and travel costs for works delivery staff.</t>
  </si>
  <si>
    <t>Internal_labour_calcs</t>
  </si>
  <si>
    <t>This tab summarises the internal labour costs and categorises them in accordance with the various cost categories. It also splits up the internal labour costs into direct and indirect costs.</t>
  </si>
  <si>
    <t>Outsourced_labour_calcs</t>
  </si>
  <si>
    <t>This tab summarises the outsourced labour costs and categorises them in accordance with the various cost categories. It also splits up the outsourced labour costs into direct and indirect costs.</t>
  </si>
  <si>
    <t>Labour-related_calcs</t>
  </si>
  <si>
    <t>This tab forecasts the labour-related costs i.e., travel expenses, IT costs, recruitment and training.</t>
  </si>
  <si>
    <t>Non-labour_calcs</t>
  </si>
  <si>
    <t>This tab summarises the non-labour costs and categorises them in accordance with the various cost categories.</t>
  </si>
  <si>
    <t>FTE&amp;roles_calcs</t>
  </si>
  <si>
    <t>This tab summarises the number of FTEs by category and is used in the calculations in other tabs of the workbook.</t>
  </si>
  <si>
    <t>Summary tables</t>
  </si>
  <si>
    <t>Summary of tables that will be used in the report. The tables are labelled according to the labels in the report.</t>
  </si>
  <si>
    <t>CONFIDENTIAL</t>
  </si>
  <si>
    <t>[Content Removed]</t>
  </si>
  <si>
    <t>Notes</t>
  </si>
  <si>
    <t>This tab presents the key assumptions applied in this model. Outputs in this model will be presented in FY23 prices.</t>
  </si>
  <si>
    <t>General</t>
  </si>
  <si>
    <t>HumeLink Stage 2 cost allocation model period</t>
  </si>
  <si>
    <t>Model period</t>
  </si>
  <si>
    <t>FY2017 to FY2023
(1 June 2016 - 30 Jun 2023)</t>
  </si>
  <si>
    <t>FY2024</t>
  </si>
  <si>
    <t>FY2025</t>
  </si>
  <si>
    <t>FY2026</t>
  </si>
  <si>
    <t>FY2027</t>
  </si>
  <si>
    <t>Start Date</t>
  </si>
  <si>
    <t>End Date</t>
  </si>
  <si>
    <t>Inflaiton</t>
  </si>
  <si>
    <t>Rates</t>
  </si>
  <si>
    <t>Actual / Forecast Inflation</t>
  </si>
  <si>
    <t>Inflation based to 2023</t>
  </si>
  <si>
    <t>Real 2023 to Mid Period</t>
  </si>
  <si>
    <t>Nominal Deflator to $2023</t>
  </si>
  <si>
    <t>Labour cost assumption</t>
  </si>
  <si>
    <t>Base salary</t>
  </si>
  <si>
    <t>Average total hours worked per month</t>
  </si>
  <si>
    <t>hours</t>
  </si>
  <si>
    <t>Recruitment fees assumptions</t>
  </si>
  <si>
    <t>Recruitment fees as % of annual salary</t>
  </si>
  <si>
    <t>%</t>
  </si>
  <si>
    <t>Roles recruited using external recruiter</t>
  </si>
  <si>
    <t>% of number of FTEs considered as 'new'</t>
  </si>
  <si>
    <t>Please refer to 'FTE&amp;Roles_Calc'</t>
  </si>
  <si>
    <t>NEW FTEs</t>
  </si>
  <si>
    <t>Broader cost category</t>
  </si>
  <si>
    <t>TOTAL</t>
  </si>
  <si>
    <t>Commercial</t>
  </si>
  <si>
    <t>Environmental Offsets</t>
  </si>
  <si>
    <t>CSE</t>
  </si>
  <si>
    <t>Enviro Approvals</t>
  </si>
  <si>
    <t>Land</t>
  </si>
  <si>
    <t>Controls</t>
  </si>
  <si>
    <t>Construction</t>
  </si>
  <si>
    <t>Design</t>
  </si>
  <si>
    <t>HSE</t>
  </si>
  <si>
    <t>Project Management</t>
  </si>
  <si>
    <t>Regulatory</t>
  </si>
  <si>
    <t>Program</t>
  </si>
  <si>
    <t>Training cost assumptions</t>
  </si>
  <si>
    <t>Training cost per annum per staff</t>
  </si>
  <si>
    <t>$Real, 2022-23</t>
  </si>
  <si>
    <t>IT hardware cost assumptions</t>
  </si>
  <si>
    <t>IT hardware cost per annum per employee</t>
  </si>
  <si>
    <t>ICT Equipment</t>
  </si>
  <si>
    <t>Cost $</t>
  </si>
  <si>
    <t>Lightweight laptop</t>
  </si>
  <si>
    <t>c-i-c</t>
  </si>
  <si>
    <t>27” Monitor</t>
  </si>
  <si>
    <t>Headset</t>
  </si>
  <si>
    <t>Backpack</t>
  </si>
  <si>
    <t>Standard iPhone</t>
  </si>
  <si>
    <t>Cost Assumption per WorkStream</t>
  </si>
  <si>
    <t>Work Stream</t>
  </si>
  <si>
    <t>Recruitment Fee Applies</t>
  </si>
  <si>
    <t>Training Cost Applies</t>
  </si>
  <si>
    <t>ICT cost applies</t>
  </si>
  <si>
    <t>Legal</t>
  </si>
  <si>
    <t>Insurance</t>
  </si>
  <si>
    <t>Travel expenses assumptions</t>
  </si>
  <si>
    <t>Refer to Travel Expenses Calcs Sheets</t>
  </si>
  <si>
    <t>Workstream</t>
  </si>
  <si>
    <t>FY24</t>
  </si>
  <si>
    <t>FY25</t>
  </si>
  <si>
    <t>FY26</t>
  </si>
  <si>
    <t>FY27</t>
  </si>
  <si>
    <t>Total Travel Budget</t>
  </si>
  <si>
    <t>Matching Workstream</t>
  </si>
  <si>
    <t>Procurement</t>
  </si>
  <si>
    <t>PM and Proj Controls</t>
  </si>
  <si>
    <t>Engineering/Design</t>
  </si>
  <si>
    <t>Construction - Flights</t>
  </si>
  <si>
    <t>Construction - Total</t>
  </si>
  <si>
    <t>Support &amp; Indirect / Corporate</t>
  </si>
  <si>
    <t>Direct cost assumptions</t>
  </si>
  <si>
    <t>Share of internal labour costs that are direct</t>
  </si>
  <si>
    <t>Share of contracted labour costs that are direct</t>
  </si>
  <si>
    <t>Share of labour-related costs that are direct</t>
  </si>
  <si>
    <t>Share of non-labour costs that are direct</t>
  </si>
  <si>
    <t>Historical data (2017 - 31/5/2023)</t>
  </si>
  <si>
    <t xml:space="preserve">Source: </t>
  </si>
  <si>
    <t>Historical ($Nominal)</t>
  </si>
  <si>
    <t>Historical ($ Real 2022-2023)</t>
  </si>
  <si>
    <t>FY2023 
(01 July 2022 - 31 May 2023)</t>
  </si>
  <si>
    <t>Labour (internal and outsourced, direct)</t>
  </si>
  <si>
    <t>Labour related (travel / training / IT / Recruitment)</t>
  </si>
  <si>
    <t>Indirect Non-Labour Costs</t>
  </si>
  <si>
    <t>Total</t>
  </si>
  <si>
    <t>FTEs and roles</t>
  </si>
  <si>
    <t>This tab presents the FTE calculations for labour across both historical and forecast capex.</t>
  </si>
  <si>
    <t>check</t>
  </si>
  <si>
    <t>OK</t>
  </si>
  <si>
    <t>Number of FTEs (internal and contracted labour) - Monthly</t>
  </si>
  <si>
    <t>Av forecast FTE per month</t>
  </si>
  <si>
    <t>Total FTEs per month</t>
  </si>
  <si>
    <t>Number of FTEs (internal labour only) - Monthly</t>
  </si>
  <si>
    <t>Number of NEW FTEs (internal labour only) - Monthly</t>
  </si>
  <si>
    <t>Average Number of FTEs (internal and contracted labour)</t>
  </si>
  <si>
    <t>Total Average</t>
  </si>
  <si>
    <t>Average Number of FTEs (internal labour only)</t>
  </si>
  <si>
    <t>Average Number of FTEs (no exclusion)</t>
  </si>
  <si>
    <t>Average Number of FTEs (with exclusion for Training, IT Cost)</t>
  </si>
  <si>
    <t>Total Number of Roles</t>
  </si>
  <si>
    <t>Average Number of Roles by Year</t>
  </si>
  <si>
    <t>Number of NEW roles by Year</t>
  </si>
  <si>
    <t>No. of internal roles over entire project</t>
  </si>
  <si>
    <t>No. of outsourced roles over entire project</t>
  </si>
  <si>
    <t>Total roles</t>
  </si>
  <si>
    <t>Total over forecast period</t>
  </si>
  <si>
    <t xml:space="preserve"> </t>
  </si>
  <si>
    <t>Internal labour cost calculations</t>
  </si>
  <si>
    <t>This tab calculates the forecast internal labour capex and categorises the costs by cost category.</t>
  </si>
  <si>
    <t>Total direct and indirect costs</t>
  </si>
  <si>
    <t>Labour costs - Direct costs only</t>
  </si>
  <si>
    <t>Labour costs - Indirect costs only</t>
  </si>
  <si>
    <t>Real, $FY2023</t>
  </si>
  <si>
    <t>Historical</t>
  </si>
  <si>
    <t>Forecast</t>
  </si>
  <si>
    <t>Capex category</t>
  </si>
  <si>
    <t>Total capex</t>
  </si>
  <si>
    <t>Non-labour cost calculations</t>
  </si>
  <si>
    <t>This tab calculates the forecast non-labour capex and categorises the costs by cost category.</t>
  </si>
  <si>
    <t>Non-labour costs - Direct costs only</t>
  </si>
  <si>
    <t>Non-labour costs - Indirect costs only</t>
  </si>
  <si>
    <t>Check</t>
  </si>
  <si>
    <t>Broader category</t>
  </si>
  <si>
    <t>Item</t>
  </si>
  <si>
    <t>Employers respresentative role</t>
  </si>
  <si>
    <t>Software or system</t>
  </si>
  <si>
    <t>Commercial advisory</t>
  </si>
  <si>
    <t>Credit rating assessments</t>
  </si>
  <si>
    <t>DAAB</t>
  </si>
  <si>
    <t>Financial Audit</t>
  </si>
  <si>
    <t>Independent estimator services during delivery phase</t>
  </si>
  <si>
    <t>Legal fees</t>
  </si>
  <si>
    <t>PI, marine, public liability, contract works and pollution liability insurance</t>
  </si>
  <si>
    <t>CCG Chair and Secretariat services (July 2024 - Dec 2026)</t>
  </si>
  <si>
    <t>CCG Room HIre</t>
  </si>
  <si>
    <t>CCG Catering</t>
  </si>
  <si>
    <t>Social License/Social Impact Evaluation</t>
  </si>
  <si>
    <t>CSE Engagement - Distribution Costs</t>
  </si>
  <si>
    <t xml:space="preserve">Aboriginal Engagement, on country recognition of culturally significant milestones </t>
  </si>
  <si>
    <t xml:space="preserve">Familiarisation opportunities </t>
  </si>
  <si>
    <t xml:space="preserve">Community information stand and outreach - Tumbafest </t>
  </si>
  <si>
    <t xml:space="preserve">RACH - Maintenance, registration, insuance on-costs </t>
  </si>
  <si>
    <t xml:space="preserve">Consultation Manager - Annual license fee </t>
  </si>
  <si>
    <t xml:space="preserve">"Connectivity" CPP Grants </t>
  </si>
  <si>
    <t xml:space="preserve">"Connectivity" Community Giving - ad hoc requests </t>
  </si>
  <si>
    <t>"Connectivity" Regional Telecommunications Temporary COW Cost for 8 sites</t>
  </si>
  <si>
    <t xml:space="preserve">"Connectivity" Mental Health and Community Resilience Training </t>
  </si>
  <si>
    <t xml:space="preserve">"Oportunity for all" Sponsorship of local business awards and events </t>
  </si>
  <si>
    <t xml:space="preserve">"Oportunity for all" Membership of local chambers of commerce etc </t>
  </si>
  <si>
    <t>Opportunity for all Strategic Workforce Development Partnership</t>
  </si>
  <si>
    <t xml:space="preserve">Accessible Accommodation  Cost of repurposing workers accommodation </t>
  </si>
  <si>
    <t xml:space="preserve">Care for Country  On country Cultural Awareness Training </t>
  </si>
  <si>
    <t xml:space="preserve">Care for Country - Tree Planting </t>
  </si>
  <si>
    <t>CSE Training</t>
  </si>
  <si>
    <t>Software License &amp; Maintenance</t>
  </si>
  <si>
    <t>Digital Engineering - 150k ONLY</t>
  </si>
  <si>
    <t>Specialist Studies - Earthing/T Line</t>
  </si>
  <si>
    <t>Bushfire risk assessment</t>
  </si>
  <si>
    <t>LIDAR - Greenhills</t>
  </si>
  <si>
    <t>Training- CDEGS/PLS CADD 5 Engineers</t>
  </si>
  <si>
    <t>Fast-tracked L3 Designs for DNSP line augmentations (non-hurdle sites) to resolve property, access and easement negotiations</t>
  </si>
  <si>
    <t>Engineers Australia Membership - Registration</t>
  </si>
  <si>
    <t>Engineers Australia Membership Annual Fees</t>
  </si>
  <si>
    <t xml:space="preserve">Amendment report </t>
  </si>
  <si>
    <t>Environmental assessment fees</t>
  </si>
  <si>
    <t>Independent Incident Investigation (ICAM) for significant incidents</t>
  </si>
  <si>
    <t>Assistance with Consistency Assessments and any planning approval changes (for x2 contractors)</t>
  </si>
  <si>
    <t>Contamination investigations (accounted for 3 potential investigations)</t>
  </si>
  <si>
    <t>Assistance with reviewing Principal Contractor Sustainability Plans and IS Rating documentation (x 2 PC contractors)</t>
  </si>
  <si>
    <t>HSE PPE Equipment + Hire Car Equipment (recovery, HSE, Environment etc) for Hire Car to meet Transgrid requirements</t>
  </si>
  <si>
    <t>Specialist Training</t>
  </si>
  <si>
    <t>HSE Initiatives placeholder (safety launch, joint initiatives, videos or movies)</t>
  </si>
  <si>
    <t>Communications Equipment - Starlink</t>
  </si>
  <si>
    <t>Communications Subscriptions - Starlink</t>
  </si>
  <si>
    <t>Communications Equipment - Garmin handheld GPS</t>
  </si>
  <si>
    <t>Communications Subscriptions - Garmin handheld GPS</t>
  </si>
  <si>
    <t>Fleet</t>
  </si>
  <si>
    <t>Consumable Equipment (office supplies and IT)</t>
  </si>
  <si>
    <t>Substation Equipment</t>
  </si>
  <si>
    <t>Drone Stringing Technology Investment</t>
  </si>
  <si>
    <t>Heavy Haulage road remediation and upkeep</t>
  </si>
  <si>
    <t>Third Party - ARTC Licence (New Infrastructure Within the Railway Corridor) Establishment and Annualised Fee over 20 years</t>
  </si>
  <si>
    <t>Third Party - UGLRL - minor activities fees; and construction application/licence; and master access deed fees</t>
  </si>
  <si>
    <t>Third Party - Essential Energy - Electricity Works / Options Deed</t>
  </si>
  <si>
    <t>Third Party - Essential Energy - Joint Easement Terms</t>
  </si>
  <si>
    <t>Third Party - TfNSW - Administration and WADs</t>
  </si>
  <si>
    <t>Team related costs</t>
  </si>
  <si>
    <t>Board meeting - hire out room  (per PPWA $87k then - allow $100k now for 3 yrs)</t>
  </si>
  <si>
    <t>Document system licence</t>
  </si>
  <si>
    <t>Assurance Audits - Line 2</t>
  </si>
  <si>
    <t>Line 1 reviews</t>
  </si>
  <si>
    <t>Dashboarding and other reporting tools - intial setup and troubleshooting</t>
  </si>
  <si>
    <t>Quantitative Risk Analysis</t>
  </si>
  <si>
    <t>Risk software licence</t>
  </si>
  <si>
    <t>Smart tracking tech licence -transmission lines &amp; subs</t>
  </si>
  <si>
    <t>Earned Value Analysis</t>
  </si>
  <si>
    <t>Project Site Office costs crom 1 July 2024 - 31 July 2026</t>
  </si>
  <si>
    <t>Helicopter Costs</t>
  </si>
  <si>
    <t>Incurred by Origination function</t>
  </si>
  <si>
    <t>Wagga Training Centre</t>
  </si>
  <si>
    <t>Integration and Implementation costs</t>
  </si>
  <si>
    <t xml:space="preserve"> Integration and Implementation costs</t>
  </si>
  <si>
    <t>Incurred by PTT function, to set up function, dashboarding and resourcing</t>
  </si>
  <si>
    <t>Wagga Hub</t>
  </si>
  <si>
    <t>Licence</t>
  </si>
  <si>
    <t xml:space="preserve"> Licence</t>
  </si>
  <si>
    <t>Benchmarking</t>
  </si>
  <si>
    <t>Sponsorships (Telgraph Bush Summit)</t>
  </si>
  <si>
    <t>Stakeholder Engagement Consultants</t>
  </si>
  <si>
    <t>Advisory &amp; Assurance</t>
  </si>
  <si>
    <t>Goverance Reviews</t>
  </si>
  <si>
    <t xml:space="preserve">Internal audit fees, charged </t>
  </si>
  <si>
    <t>Internal audit fees, charged</t>
  </si>
  <si>
    <t>Travel Period</t>
  </si>
  <si>
    <t>Number of Months</t>
  </si>
  <si>
    <t>Comments</t>
  </si>
  <si>
    <t>Travel - CEMP</t>
  </si>
  <si>
    <t>Travel for half duration (8 mths) prior to construction commencement</t>
  </si>
  <si>
    <t>Travel - Construction (Dec 26)</t>
  </si>
  <si>
    <t>Travel - Construction - Maragle Only</t>
  </si>
  <si>
    <t>Travel - Post Construction</t>
  </si>
  <si>
    <t>Assume 3 Months in FY26-7. Gary believes 6 months is more likely to allow for defect management</t>
  </si>
  <si>
    <t>Number of Trips</t>
  </si>
  <si>
    <t>FTEs that Travel (CEMP/Early Works)</t>
  </si>
  <si>
    <t>FTEs that Travel (Construction)</t>
  </si>
  <si>
    <t>FTE's that travel - Maragle Time Relief</t>
  </si>
  <si>
    <t>FTEs that Travel (Post-Construction)</t>
  </si>
  <si>
    <t>Trips/Mth/FTE (CEMP/Early Works)</t>
  </si>
  <si>
    <t>Trips/Mth/FTE (Construction)</t>
  </si>
  <si>
    <t>Trips/Mth/FTE (Post Construction)</t>
  </si>
  <si>
    <t>Previous total allowance</t>
  </si>
  <si>
    <t>Match</t>
  </si>
  <si>
    <t>Domestic / International</t>
  </si>
  <si>
    <t>*Post Construction allowance for Senior Contract Managers to review any contract issues.</t>
  </si>
  <si>
    <t>Domestic</t>
  </si>
  <si>
    <t>3 trips - 3 countries (india/SK/China) = 9 trips, 1 wk each; Carl and Mark, Maybe Jeremy</t>
  </si>
  <si>
    <t>International</t>
  </si>
  <si>
    <t>1 Trips to London for 2 FTE, for 1 week</t>
  </si>
  <si>
    <t>Jeremy likely to want to come out every month once works ramp up. Senior mgmt may also want to visit</t>
  </si>
  <si>
    <t>Naomi likely to need to liase with community during construction</t>
  </si>
  <si>
    <t xml:space="preserve">10 trips/year for TL and Subs (3 FTE). Allowance for the Design team to meet with Contractor Design Team on site. Post Construction - assume technical assistance with any contract issues. </t>
  </si>
  <si>
    <t>Enviro Post Approvals Manager - small allowance in case of variations/enviro issues (to be included with HSE)</t>
  </si>
  <si>
    <t>2 HSE Partners - Supported by 2 Consultants to travel every fortnight. HSE to be involved during early works/CEMP completion. In addition, HSE Lead + Enviro Delivery Lead also likely to go on site fortnightly. Allow for 1 extra</t>
  </si>
  <si>
    <t>O&amp;M/Asset Management Staff? Commissioning &amp; Tsting Staff? High Voltage/Earthing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</si>
</sst>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4" formatCode="_(&quot;$&quot;* #,##0.00_);_(&quot;$&quot;* \(#,##0.00\);_(&quot;$&quot;* &quot;-&quot;??_);_(@_)"/>
    <numFmt numFmtId="43" formatCode="_(* #,##0.00_);_(* \(#,##0.00\);_(* &quot;-&quot;??_);_(@_)"/>
    <numFmt numFmtId="164" formatCode="&quot;$&quot;#,##0;[Red]\-&quot;$&quot;#,##0"/>
    <numFmt numFmtId="165" formatCode="_-&quot;$&quot;* #,##0.00_-;\-&quot;$&quot;* #,##0.00_-;_-&quot;$&quot;* &quot;-&quot;??_-;_-@_-"/>
    <numFmt numFmtId="166" formatCode="_-* #,##0.00_-;\-* #,##0.00_-;_-* &quot;-&quot;??_-;_-@_-"/>
    <numFmt numFmtId="167" formatCode="&quot;FY&quot;0"/>
    <numFmt numFmtId="168" formatCode="_(&quot;$&quot;* #,##0_);_(&quot;$&quot;* \(#,##0\);_(&quot;$&quot;* &quot;-&quot;??_);_(@_)"/>
    <numFmt numFmtId="169" formatCode="0.0%"/>
    <numFmt numFmtId="170" formatCode="_-&quot;$&quot;* #,##0_-;\-&quot;$&quot;* #,##0_-;_-&quot;$&quot;* &quot;-&quot;??_-;_-@_-"/>
    <numFmt numFmtId="171" formatCode="&quot;$&quot;#,##0"/>
    <numFmt numFmtId="172" formatCode="_(#,##0.00%_);\(#,##0.00%\);_(&quot;-&quot;_)"/>
    <numFmt numFmtId="173" formatCode="_(#,##0.0_);\(#,##0.0\);_(&quot;-&quot;_)"/>
    <numFmt numFmtId="174" formatCode="0;\-0;;@"/>
    <numFmt numFmtId="175" formatCode="0.00;\-0.00;\-"/>
    <numFmt numFmtId="176" formatCode="0.0000"/>
    <numFmt numFmtId="177" formatCode="dd/mm/yyyy;@"/>
    <numFmt numFmtId="178" formatCode="[$-C09]mmmm\ yyyy;@"/>
    <numFmt numFmtId="179" formatCode="##,##0.000,,"/>
    <numFmt numFmtId="180" formatCode="&quot;$&quot;#,##0;\-&quot;$&quot;&quot;$&quot;#,##0;\-"/>
  </numFmts>
  <fonts count="92">
    <font>
      <sz val="11"/>
      <color theme="1"/>
      <name val="Open Sans"/>
      <family val="2"/>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sz val="11"/>
      <color theme="1"/>
      <name val="Open Sans"/>
      <family val="2"/>
      <scheme val="minor"/>
    </font>
    <font>
      <u/>
      <sz val="11"/>
      <color theme="10"/>
      <name val="Arial"/>
      <family val="2"/>
    </font>
    <font>
      <u/>
      <sz val="11"/>
      <color theme="11"/>
      <name val="Arial"/>
      <family val="2"/>
    </font>
    <font>
      <sz val="11"/>
      <color theme="1"/>
      <name val="Arial"/>
      <family val="2"/>
    </font>
    <font>
      <sz val="11"/>
      <color rgb="FF006100"/>
      <name val="Open Sans"/>
      <family val="2"/>
      <scheme val="minor"/>
    </font>
    <font>
      <sz val="11"/>
      <color rgb="FF9C0006"/>
      <name val="Open Sans"/>
      <family val="2"/>
      <scheme val="minor"/>
    </font>
    <font>
      <sz val="11"/>
      <color rgb="FF9C5700"/>
      <name val="Open Sans"/>
      <family val="2"/>
      <scheme val="minor"/>
    </font>
    <font>
      <sz val="11"/>
      <color rgb="FF3F3F76"/>
      <name val="Open Sans"/>
      <family val="2"/>
      <scheme val="minor"/>
    </font>
    <font>
      <b/>
      <sz val="11"/>
      <color rgb="FF3F3F3F"/>
      <name val="Open Sans"/>
      <family val="2"/>
      <scheme val="minor"/>
    </font>
    <font>
      <b/>
      <sz val="11"/>
      <color rgb="FFFA7D00"/>
      <name val="Open Sans"/>
      <family val="2"/>
      <scheme val="minor"/>
    </font>
    <font>
      <sz val="11"/>
      <color rgb="FFFA7D00"/>
      <name val="Open Sans"/>
      <family val="2"/>
      <scheme val="minor"/>
    </font>
    <font>
      <b/>
      <sz val="11"/>
      <color theme="0"/>
      <name val="Open Sans"/>
      <family val="2"/>
      <scheme val="minor"/>
    </font>
    <font>
      <sz val="11"/>
      <color rgb="FFFF0000"/>
      <name val="Open Sans"/>
      <family val="2"/>
      <scheme val="minor"/>
    </font>
    <font>
      <i/>
      <sz val="11"/>
      <color rgb="FF7F7F7F"/>
      <name val="Open Sans"/>
      <family val="2"/>
      <scheme val="minor"/>
    </font>
    <font>
      <sz val="20"/>
      <color indexed="9"/>
      <name val="Arial"/>
      <family val="2"/>
    </font>
    <font>
      <sz val="16"/>
      <name val="Arial"/>
      <family val="2"/>
    </font>
    <font>
      <sz val="18"/>
      <color theme="3"/>
      <name val="Open Sans Light"/>
      <family val="2"/>
      <scheme val="major"/>
    </font>
    <font>
      <b/>
      <sz val="13"/>
      <color theme="3"/>
      <name val="Open Sans"/>
      <family val="2"/>
      <scheme val="minor"/>
    </font>
    <font>
      <b/>
      <sz val="11"/>
      <color theme="3"/>
      <name val="Open Sans"/>
      <family val="2"/>
      <scheme val="minor"/>
    </font>
    <font>
      <b/>
      <sz val="11"/>
      <color theme="1"/>
      <name val="Open Sans"/>
      <family val="2"/>
      <scheme val="minor"/>
    </font>
    <font>
      <sz val="11"/>
      <name val="Open Sans"/>
      <family val="2"/>
      <scheme val="minor"/>
    </font>
    <font>
      <sz val="10"/>
      <name val="Open Sans"/>
      <family val="2"/>
      <scheme val="minor"/>
    </font>
    <font>
      <sz val="18"/>
      <name val="Open Sans"/>
      <family val="2"/>
      <scheme val="minor"/>
    </font>
    <font>
      <b/>
      <sz val="18"/>
      <name val="Open Sans"/>
      <family val="2"/>
      <scheme val="minor"/>
    </font>
    <font>
      <b/>
      <sz val="11"/>
      <name val="Open Sans"/>
      <family val="2"/>
      <scheme val="minor"/>
    </font>
    <font>
      <b/>
      <sz val="14"/>
      <name val="Open Sans"/>
      <family val="2"/>
      <scheme val="minor"/>
    </font>
    <font>
      <sz val="10"/>
      <color theme="1"/>
      <name val="Open Sans"/>
      <family val="2"/>
      <scheme val="minor"/>
    </font>
    <font>
      <sz val="11"/>
      <color theme="1"/>
      <name val="Open Sans SemiBold"/>
      <family val="2"/>
    </font>
    <font>
      <sz val="11"/>
      <name val="Open Sans"/>
      <family val="2"/>
    </font>
    <font>
      <u/>
      <sz val="11"/>
      <color theme="10"/>
      <name val="Open Sans"/>
      <family val="2"/>
    </font>
    <font>
      <u/>
      <sz val="11"/>
      <color theme="11"/>
      <name val="Open Sans"/>
      <family val="2"/>
    </font>
    <font>
      <sz val="15"/>
      <color theme="3"/>
      <name val="Open Sans Light"/>
      <family val="2"/>
      <scheme val="major"/>
    </font>
    <font>
      <sz val="18"/>
      <color theme="1"/>
      <name val="Open Sans Light"/>
      <family val="2"/>
      <scheme val="major"/>
    </font>
    <font>
      <sz val="14"/>
      <color theme="1"/>
      <name val="Open Sans SemiBold"/>
      <family val="2"/>
    </font>
    <font>
      <sz val="12"/>
      <color theme="1"/>
      <name val="Open Sans SemiBold"/>
      <family val="2"/>
    </font>
    <font>
      <sz val="20"/>
      <color theme="0"/>
      <name val="Open Sans Light"/>
      <family val="2"/>
      <scheme val="major"/>
    </font>
    <font>
      <sz val="16"/>
      <color theme="0"/>
      <name val="Open Sans SemiBold"/>
      <family val="2"/>
    </font>
    <font>
      <b/>
      <sz val="20"/>
      <color indexed="9"/>
      <name val="Open Sans"/>
      <family val="2"/>
      <scheme val="minor"/>
    </font>
    <font>
      <sz val="20"/>
      <color indexed="9"/>
      <name val="Open Sans"/>
      <family val="2"/>
      <scheme val="minor"/>
    </font>
    <font>
      <sz val="16"/>
      <name val="Open Sans"/>
      <family val="2"/>
      <scheme val="minor"/>
    </font>
    <font>
      <sz val="11"/>
      <color theme="0"/>
      <name val="Open Sans"/>
      <family val="2"/>
      <scheme val="minor"/>
    </font>
    <font>
      <sz val="8"/>
      <name val="Open Sans"/>
      <family val="2"/>
    </font>
    <font>
      <sz val="10"/>
      <name val="Arial"/>
      <family val="2"/>
    </font>
    <font>
      <u/>
      <sz val="11"/>
      <color theme="10"/>
      <name val="Open Sans"/>
      <family val="2"/>
      <scheme val="minor"/>
    </font>
    <font>
      <b/>
      <sz val="10"/>
      <color theme="1"/>
      <name val="Open Sans"/>
      <family val="2"/>
      <scheme val="minor"/>
    </font>
    <font>
      <i/>
      <sz val="10"/>
      <color theme="8"/>
      <name val="Open Sans"/>
      <family val="2"/>
      <scheme val="minor"/>
    </font>
    <font>
      <b/>
      <sz val="10"/>
      <color theme="8"/>
      <name val="Open Sans"/>
      <family val="2"/>
      <scheme val="minor"/>
    </font>
    <font>
      <sz val="11"/>
      <color theme="1"/>
      <name val="Open Sans"/>
      <family val="2"/>
    </font>
    <font>
      <i/>
      <sz val="10"/>
      <color theme="1"/>
      <name val="Open Sans"/>
      <family val="2"/>
      <scheme val="minor"/>
    </font>
    <font>
      <b/>
      <sz val="11"/>
      <color theme="1"/>
      <name val="Open Sans SemiBold"/>
      <family val="2"/>
    </font>
    <font>
      <b/>
      <sz val="11"/>
      <color theme="1"/>
      <name val="Open Sans"/>
      <family val="2"/>
    </font>
    <font>
      <b/>
      <sz val="10"/>
      <color rgb="FF425364"/>
      <name val="Arial"/>
      <family val="2"/>
    </font>
    <font>
      <sz val="10"/>
      <color rgb="FF425364"/>
      <name val="Arial"/>
      <family val="2"/>
    </font>
    <font>
      <sz val="10"/>
      <color theme="1"/>
      <name val="Arial"/>
      <family val="2"/>
    </font>
    <font>
      <sz val="10"/>
      <color theme="4"/>
      <name val="Arial"/>
      <family val="2"/>
    </font>
    <font>
      <b/>
      <sz val="9"/>
      <color rgb="FFFFFFFF"/>
      <name val="Arial"/>
      <family val="2"/>
    </font>
    <font>
      <sz val="11"/>
      <color rgb="FF000000"/>
      <name val="Open Sans"/>
      <family val="2"/>
      <scheme val="minor"/>
    </font>
    <font>
      <b/>
      <sz val="10"/>
      <name val="Arial"/>
      <family val="2"/>
    </font>
    <font>
      <sz val="10"/>
      <color theme="8"/>
      <name val="Arial"/>
      <family val="2"/>
    </font>
    <font>
      <b/>
      <sz val="10"/>
      <color theme="1"/>
      <name val="Arial"/>
      <family val="2"/>
    </font>
    <font>
      <b/>
      <sz val="10"/>
      <color indexed="9"/>
      <name val="Arial"/>
      <family val="2"/>
    </font>
    <font>
      <sz val="20"/>
      <color theme="0"/>
      <name val="Arial"/>
      <family val="2"/>
    </font>
    <font>
      <sz val="10"/>
      <color indexed="9"/>
      <name val="Arial"/>
      <family val="2"/>
    </font>
    <font>
      <sz val="16"/>
      <color theme="0"/>
      <name val="Arial"/>
      <family val="2"/>
    </font>
    <font>
      <strike/>
      <sz val="10"/>
      <color theme="8"/>
      <name val="Arial"/>
      <family val="2"/>
    </font>
    <font>
      <b/>
      <sz val="10"/>
      <color theme="8"/>
      <name val="Arial"/>
      <family val="2"/>
    </font>
    <font>
      <i/>
      <sz val="10"/>
      <color theme="1"/>
      <name val="Arial"/>
      <family val="2"/>
    </font>
    <font>
      <i/>
      <sz val="10"/>
      <color theme="8"/>
      <name val="Arial"/>
      <family val="2"/>
    </font>
    <font>
      <sz val="10"/>
      <color theme="0"/>
      <name val="Arial"/>
      <family val="2"/>
    </font>
    <font>
      <b/>
      <sz val="10"/>
      <color theme="0"/>
      <name val="Arial"/>
      <family val="2"/>
    </font>
    <font>
      <sz val="8"/>
      <color theme="5" tint="-0.499984740745262"/>
      <name val="Arial"/>
      <family val="2"/>
    </font>
    <font>
      <b/>
      <sz val="12"/>
      <color indexed="9"/>
      <name val="Arial"/>
      <family val="2"/>
    </font>
    <font>
      <b/>
      <i/>
      <sz val="10"/>
      <color rgb="FFFF0000"/>
      <name val="Arial"/>
      <family val="2"/>
    </font>
    <font>
      <sz val="8"/>
      <color theme="1"/>
      <name val="Arial"/>
      <family val="2"/>
    </font>
    <font>
      <b/>
      <sz val="12"/>
      <color theme="1"/>
      <name val="Open Sans"/>
      <family val="2"/>
      <scheme val="minor"/>
    </font>
    <font>
      <b/>
      <sz val="14"/>
      <color rgb="FFFF0000"/>
      <name val="Open Sans"/>
      <family val="2"/>
      <scheme val="minor"/>
    </font>
    <font>
      <sz val="10"/>
      <color rgb="FFFF0000"/>
      <name val="Arial"/>
      <family val="2"/>
    </font>
    <font>
      <b/>
      <sz val="10"/>
      <color rgb="FFFFFFFF"/>
      <name val="Arial"/>
      <family val="2"/>
    </font>
    <font>
      <b/>
      <sz val="10"/>
      <color theme="0"/>
      <name val="Open Sans"/>
      <family val="2"/>
      <scheme val="minor"/>
    </font>
    <font>
      <i/>
      <sz val="10"/>
      <color rgb="FFFF0000"/>
      <name val="Open Sans"/>
      <family val="2"/>
      <scheme val="minor"/>
    </font>
    <font>
      <sz val="10"/>
      <color rgb="FFFF0000"/>
      <name val="Open Sans"/>
      <family val="2"/>
      <scheme val="minor"/>
    </font>
  </fonts>
  <fills count="42">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6"/>
        <bgColor indexed="64"/>
      </patternFill>
    </fill>
    <fill>
      <patternFill patternType="solid">
        <fgColor theme="8"/>
        <bgColor indexed="64"/>
      </patternFill>
    </fill>
    <fill>
      <patternFill patternType="solid">
        <fgColor theme="0" tint="-4.9989318521683403E-2"/>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A897"/>
        <bgColor indexed="64"/>
      </patternFill>
    </fill>
    <fill>
      <patternFill patternType="solid">
        <fgColor theme="6" tint="0.59996337778862885"/>
        <bgColor indexed="64"/>
      </patternFill>
    </fill>
    <fill>
      <patternFill patternType="solid">
        <fgColor theme="8" tint="0.79998168889431442"/>
        <bgColor indexed="64"/>
      </patternFill>
    </fill>
    <fill>
      <patternFill patternType="solid">
        <fgColor theme="9"/>
        <bgColor indexed="64"/>
      </patternFill>
    </fill>
    <fill>
      <patternFill patternType="solid">
        <fgColor theme="0" tint="-0.249977111117893"/>
        <bgColor indexed="64"/>
      </patternFill>
    </fill>
    <fill>
      <patternFill patternType="solid">
        <fgColor rgb="FF00B050"/>
        <bgColor indexed="64"/>
      </patternFill>
    </fill>
    <fill>
      <patternFill patternType="solid">
        <fgColor rgb="FF92D050"/>
        <bgColor indexed="64"/>
      </patternFill>
    </fill>
    <fill>
      <patternFill patternType="solid">
        <fgColor rgb="FFD9D9D9"/>
        <bgColor indexed="64"/>
      </patternFill>
    </fill>
    <fill>
      <patternFill patternType="solid">
        <fgColor theme="1"/>
        <bgColor indexed="64"/>
      </patternFill>
    </fill>
    <fill>
      <patternFill patternType="solid">
        <fgColor rgb="FFFDE9D9"/>
        <bgColor indexed="64"/>
      </patternFill>
    </fill>
    <fill>
      <patternFill patternType="solid">
        <fgColor rgb="FF47A843"/>
        <bgColor indexed="64"/>
      </patternFill>
    </fill>
    <fill>
      <patternFill patternType="solid">
        <fgColor rgb="FFBFBFBF"/>
        <bgColor indexed="64"/>
      </patternFill>
    </fill>
    <fill>
      <patternFill patternType="solid">
        <fgColor indexed="8"/>
        <bgColor indexed="64"/>
      </patternFill>
    </fill>
    <fill>
      <patternFill patternType="solid">
        <fgColor theme="9" tint="0.79998168889431442"/>
        <bgColor indexed="64"/>
      </patternFill>
    </fill>
    <fill>
      <patternFill patternType="solid">
        <fgColor theme="6" tint="0.39994506668294322"/>
        <bgColor indexed="64"/>
      </patternFill>
    </fill>
    <fill>
      <patternFill patternType="solid">
        <fgColor rgb="FFFFFF00"/>
        <bgColor indexed="64"/>
      </patternFill>
    </fill>
    <fill>
      <patternFill patternType="solid">
        <fgColor theme="4" tint="0.79998168889431442"/>
        <bgColor indexed="65"/>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rgb="FFFBE1D2"/>
        <bgColor indexed="64"/>
      </patternFill>
    </fill>
    <fill>
      <patternFill patternType="solid">
        <fgColor theme="2"/>
        <bgColor indexed="64"/>
      </patternFill>
    </fill>
    <fill>
      <patternFill patternType="solid">
        <fgColor theme="3"/>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style="medium">
        <color rgb="FFBFBFBF"/>
      </top>
      <bottom style="medium">
        <color rgb="FFBFBFBF"/>
      </bottom>
      <diagonal/>
    </border>
    <border>
      <left/>
      <right style="medium">
        <color rgb="FFBFBFBF"/>
      </right>
      <top/>
      <bottom style="medium">
        <color rgb="FFBFBFBF"/>
      </bottom>
      <diagonal/>
    </border>
    <border>
      <left/>
      <right/>
      <top style="thin">
        <color indexed="64"/>
      </top>
      <bottom/>
      <diagonal/>
    </border>
    <border>
      <left/>
      <right/>
      <top/>
      <bottom style="thin">
        <color indexed="64"/>
      </bottom>
      <diagonal/>
    </border>
    <border>
      <left/>
      <right/>
      <top/>
      <bottom style="medium">
        <color rgb="FFBFBFBF"/>
      </bottom>
      <diagonal/>
    </border>
    <border>
      <left style="medium">
        <color rgb="FFBFBFBF"/>
      </left>
      <right/>
      <top style="medium">
        <color rgb="FFBFBFBF"/>
      </top>
      <bottom style="medium">
        <color rgb="FFBFBFBF"/>
      </bottom>
      <diagonal/>
    </border>
    <border>
      <left style="thin">
        <color indexed="64"/>
      </left>
      <right style="thin">
        <color indexed="64"/>
      </right>
      <top style="thin">
        <color indexed="64"/>
      </top>
      <bottom style="thin">
        <color indexed="64"/>
      </bottom>
      <diagonal/>
    </border>
    <border>
      <left style="medium">
        <color rgb="FFBFBFBF"/>
      </left>
      <right/>
      <top/>
      <bottom style="medium">
        <color rgb="FFBFBFBF"/>
      </bottom>
      <diagonal/>
    </border>
    <border>
      <left/>
      <right/>
      <top style="medium">
        <color indexed="64"/>
      </top>
      <bottom style="medium">
        <color indexed="64"/>
      </bottom>
      <diagonal/>
    </border>
    <border>
      <left style="medium">
        <color auto="1"/>
      </left>
      <right/>
      <top style="medium">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rgb="FFBFBFBF"/>
      </bottom>
      <diagonal/>
    </border>
    <border>
      <left/>
      <right/>
      <top style="medium">
        <color indexed="64"/>
      </top>
      <bottom style="medium">
        <color rgb="FFBFBFBF"/>
      </bottom>
      <diagonal/>
    </border>
    <border>
      <left/>
      <right style="medium">
        <color indexed="64"/>
      </right>
      <top style="medium">
        <color indexed="64"/>
      </top>
      <bottom style="medium">
        <color rgb="FFBFBFBF"/>
      </bottom>
      <diagonal/>
    </border>
    <border>
      <left style="medium">
        <color indexed="64"/>
      </left>
      <right style="medium">
        <color rgb="FFBFBFBF"/>
      </right>
      <top style="medium">
        <color rgb="FFBFBFBF"/>
      </top>
      <bottom style="medium">
        <color rgb="FFBFBFBF"/>
      </bottom>
      <diagonal/>
    </border>
    <border>
      <left/>
      <right style="medium">
        <color indexed="64"/>
      </right>
      <top style="medium">
        <color rgb="FFBFBFBF"/>
      </top>
      <bottom style="medium">
        <color rgb="FFBFBFBF"/>
      </bottom>
      <diagonal/>
    </border>
    <border>
      <left style="medium">
        <color indexed="64"/>
      </left>
      <right style="medium">
        <color rgb="FFBFBFBF"/>
      </right>
      <top/>
      <bottom style="medium">
        <color rgb="FFBFBFBF"/>
      </bottom>
      <diagonal/>
    </border>
    <border>
      <left style="medium">
        <color rgb="FFBFBFBF"/>
      </left>
      <right style="medium">
        <color indexed="64"/>
      </right>
      <top/>
      <bottom style="medium">
        <color rgb="FFBFBFBF"/>
      </bottom>
      <diagonal/>
    </border>
    <border>
      <left/>
      <right style="medium">
        <color indexed="64"/>
      </right>
      <top/>
      <bottom style="medium">
        <color rgb="FFBFBFBF"/>
      </bottom>
      <diagonal/>
    </border>
    <border>
      <left style="medium">
        <color indexed="64"/>
      </left>
      <right style="medium">
        <color rgb="FFBFBFBF"/>
      </right>
      <top/>
      <bottom style="medium">
        <color indexed="64"/>
      </bottom>
      <diagonal/>
    </border>
    <border>
      <left/>
      <right style="medium">
        <color rgb="FFBFBFBF"/>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BFBFBF"/>
      </left>
      <right style="medium">
        <color indexed="64"/>
      </right>
      <top style="medium">
        <color rgb="FFBFBFBF"/>
      </top>
      <bottom style="medium">
        <color rgb="FFBFBFBF"/>
      </bottom>
      <diagonal/>
    </border>
    <border>
      <left/>
      <right/>
      <top style="medium">
        <color rgb="FF002395"/>
      </top>
      <bottom style="medium">
        <color rgb="FF002395"/>
      </bottom>
      <diagonal/>
    </border>
  </borders>
  <cellStyleXfs count="78">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1" applyNumberFormat="0" applyAlignment="0" applyProtection="0"/>
    <xf numFmtId="0" fontId="19" fillId="8" borderId="2" applyNumberFormat="0" applyAlignment="0" applyProtection="0"/>
    <xf numFmtId="0" fontId="20" fillId="8" borderId="1" applyNumberFormat="0" applyAlignment="0" applyProtection="0"/>
    <xf numFmtId="0" fontId="21" fillId="0" borderId="3" applyNumberFormat="0" applyFill="0" applyAlignment="0" applyProtection="0"/>
    <xf numFmtId="0" fontId="22" fillId="9" borderId="4" applyNumberFormat="0" applyAlignment="0" applyProtection="0"/>
    <xf numFmtId="0" fontId="23" fillId="0" borderId="0" applyNumberFormat="0" applyFill="0" applyBorder="0" applyAlignment="0" applyProtection="0"/>
    <xf numFmtId="0" fontId="14" fillId="10" borderId="5" applyNumberFormat="0" applyFont="0" applyAlignment="0" applyProtection="0"/>
    <xf numFmtId="0" fontId="24" fillId="0" borderId="0" applyNumberFormat="0" applyFill="0" applyBorder="0" applyAlignment="0" applyProtection="0"/>
    <xf numFmtId="0" fontId="44" fillId="0" borderId="0"/>
    <xf numFmtId="0" fontId="45" fillId="0" borderId="0"/>
    <xf numFmtId="0" fontId="39" fillId="0" borderId="0"/>
    <xf numFmtId="0" fontId="40" fillId="0" borderId="0" applyNumberFormat="0" applyFill="0" applyBorder="0" applyAlignment="0" applyProtection="0"/>
    <xf numFmtId="0" fontId="39" fillId="13" borderId="0"/>
    <xf numFmtId="0" fontId="39" fillId="20" borderId="0"/>
    <xf numFmtId="0" fontId="39" fillId="19" borderId="0"/>
    <xf numFmtId="0" fontId="41" fillId="0" borderId="0" applyNumberFormat="0" applyFill="0" applyBorder="0" applyAlignment="0" applyProtection="0"/>
    <xf numFmtId="0" fontId="27" fillId="0" borderId="0" applyNumberFormat="0" applyFill="0" applyBorder="0" applyAlignment="0" applyProtection="0"/>
    <xf numFmtId="0" fontId="42"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0" borderId="9" applyNumberFormat="0" applyFill="0" applyAlignment="0" applyProtection="0"/>
    <xf numFmtId="0" fontId="43" fillId="0" borderId="0">
      <alignment vertical="top"/>
    </xf>
    <xf numFmtId="0" fontId="38" fillId="0" borderId="0"/>
    <xf numFmtId="0" fontId="9" fillId="0" borderId="0"/>
    <xf numFmtId="44" fontId="9" fillId="0" borderId="0" applyFont="0" applyFill="0" applyBorder="0" applyAlignment="0" applyProtection="0"/>
    <xf numFmtId="0" fontId="53" fillId="0" borderId="0"/>
    <xf numFmtId="9" fontId="53" fillId="0" borderId="0" applyFont="0" applyFill="0" applyBorder="0" applyAlignment="0" applyProtection="0"/>
    <xf numFmtId="0" fontId="54" fillId="0" borderId="0" applyNumberForma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9" fontId="58" fillId="0" borderId="0" applyFont="0" applyFill="0" applyBorder="0" applyAlignment="0" applyProtection="0"/>
    <xf numFmtId="0" fontId="8" fillId="0" borderId="0"/>
    <xf numFmtId="9" fontId="8" fillId="0" borderId="0" applyFont="0" applyFill="0" applyBorder="0" applyAlignment="0" applyProtection="0"/>
    <xf numFmtId="165" fontId="58" fillId="0" borderId="0" applyFont="0" applyFill="0" applyBorder="0" applyAlignment="0" applyProtection="0"/>
    <xf numFmtId="0" fontId="7" fillId="0" borderId="0"/>
    <xf numFmtId="165" fontId="7" fillId="0" borderId="0" applyFont="0" applyFill="0" applyBorder="0" applyAlignment="0" applyProtection="0"/>
    <xf numFmtId="0" fontId="6" fillId="0" borderId="0"/>
    <xf numFmtId="165" fontId="6" fillId="0" borderId="0" applyFont="0" applyFill="0" applyBorder="0" applyAlignment="0" applyProtection="0"/>
    <xf numFmtId="0" fontId="64" fillId="0" borderId="0"/>
    <xf numFmtId="0" fontId="53" fillId="0" borderId="0" applyFill="0" applyBorder="0">
      <alignment vertical="center"/>
    </xf>
    <xf numFmtId="0" fontId="65" fillId="0" borderId="0" applyFill="0" applyBorder="0">
      <alignment vertical="center"/>
    </xf>
    <xf numFmtId="172" fontId="53" fillId="28" borderId="11">
      <alignment vertical="center"/>
      <protection locked="0"/>
    </xf>
    <xf numFmtId="173" fontId="64" fillId="0" borderId="0" applyFill="0" applyBorder="0">
      <alignment vertical="center"/>
    </xf>
    <xf numFmtId="0" fontId="53" fillId="28" borderId="11">
      <alignment vertical="center"/>
      <protection locked="0"/>
    </xf>
    <xf numFmtId="173" fontId="65" fillId="0" borderId="0" applyFill="0" applyBorder="0">
      <alignment vertical="center"/>
    </xf>
    <xf numFmtId="44" fontId="53" fillId="0" borderId="0" applyFont="0" applyFill="0" applyBorder="0" applyAlignment="0" applyProtection="0"/>
    <xf numFmtId="0" fontId="67" fillId="0" borderId="0"/>
    <xf numFmtId="166" fontId="58" fillId="0" borderId="0" applyFont="0" applyFill="0" applyBorder="0" applyAlignment="0" applyProtection="0"/>
    <xf numFmtId="0" fontId="81" fillId="32" borderId="24" applyNumberFormat="0">
      <alignment horizontal="center" vertical="top"/>
      <protection locked="0"/>
    </xf>
    <xf numFmtId="0" fontId="70" fillId="33" borderId="20">
      <alignment horizontal="center" vertical="center"/>
    </xf>
    <xf numFmtId="0" fontId="85" fillId="35" borderId="0" applyNumberFormat="0" applyBorder="0" applyAlignment="0" applyProtection="0"/>
    <xf numFmtId="0" fontId="5" fillId="0" borderId="0"/>
    <xf numFmtId="0" fontId="4" fillId="0" borderId="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0" fontId="3" fillId="0" borderId="0"/>
    <xf numFmtId="9" fontId="3" fillId="0" borderId="0" applyFont="0" applyFill="0" applyBorder="0" applyAlignment="0" applyProtection="0"/>
    <xf numFmtId="165" fontId="58"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165" fontId="53" fillId="0" borderId="0" applyFont="0" applyFill="0" applyBorder="0" applyAlignment="0" applyProtection="0"/>
    <xf numFmtId="166" fontId="58"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2" fillId="0" borderId="0"/>
  </cellStyleXfs>
  <cellXfs count="309">
    <xf numFmtId="0" fontId="0" fillId="0" borderId="0" xfId="0"/>
    <xf numFmtId="0" fontId="0" fillId="2" borderId="0" xfId="0" applyFill="1"/>
    <xf numFmtId="0" fontId="25" fillId="2" borderId="0" xfId="0" applyFont="1" applyFill="1" applyAlignment="1">
      <alignment vertical="center"/>
    </xf>
    <xf numFmtId="0" fontId="25" fillId="0" borderId="0" xfId="0" applyFont="1" applyAlignment="1">
      <alignment vertical="center"/>
    </xf>
    <xf numFmtId="0" fontId="31" fillId="0" borderId="0" xfId="0" applyFont="1"/>
    <xf numFmtId="0" fontId="26" fillId="2" borderId="0" xfId="0" applyFont="1" applyFill="1" applyAlignment="1">
      <alignment vertical="top"/>
    </xf>
    <xf numFmtId="0" fontId="31" fillId="0" borderId="0" xfId="0" applyFont="1" applyAlignment="1">
      <alignment vertical="top"/>
    </xf>
    <xf numFmtId="0" fontId="11" fillId="0" borderId="0" xfId="0" applyFont="1"/>
    <xf numFmtId="0" fontId="33" fillId="0" borderId="0" xfId="0" applyFont="1" applyAlignment="1">
      <alignment vertical="top"/>
    </xf>
    <xf numFmtId="0" fontId="34" fillId="0" borderId="0" xfId="0" applyFont="1" applyAlignment="1">
      <alignment vertical="top"/>
    </xf>
    <xf numFmtId="0" fontId="35" fillId="0" borderId="0" xfId="0" applyFont="1"/>
    <xf numFmtId="0" fontId="32" fillId="16" borderId="0" xfId="0" applyFont="1" applyFill="1"/>
    <xf numFmtId="0" fontId="32" fillId="0" borderId="0" xfId="0" applyFont="1"/>
    <xf numFmtId="0" fontId="31" fillId="12" borderId="0" xfId="0" applyFont="1" applyFill="1"/>
    <xf numFmtId="0" fontId="31" fillId="2" borderId="0" xfId="0" applyFont="1" applyFill="1"/>
    <xf numFmtId="0" fontId="31" fillId="3" borderId="0" xfId="0" applyFont="1" applyFill="1"/>
    <xf numFmtId="0" fontId="31" fillId="11" borderId="0" xfId="0" applyFont="1" applyFill="1"/>
    <xf numFmtId="0" fontId="31" fillId="14" borderId="0" xfId="0" applyFont="1" applyFill="1"/>
    <xf numFmtId="0" fontId="31" fillId="15" borderId="0" xfId="0" applyFont="1" applyFill="1"/>
    <xf numFmtId="0" fontId="36" fillId="0" borderId="0" xfId="0" applyFont="1"/>
    <xf numFmtId="0" fontId="35" fillId="0" borderId="0" xfId="0" applyFont="1" applyAlignment="1">
      <alignment vertical="top"/>
    </xf>
    <xf numFmtId="0" fontId="37" fillId="0" borderId="0" xfId="0" applyFont="1"/>
    <xf numFmtId="0" fontId="31" fillId="17" borderId="0" xfId="0" applyFont="1" applyFill="1"/>
    <xf numFmtId="0" fontId="31" fillId="18" borderId="0" xfId="0" applyFont="1" applyFill="1"/>
    <xf numFmtId="0" fontId="31" fillId="19" borderId="0" xfId="0" applyFont="1" applyFill="1"/>
    <xf numFmtId="0" fontId="38" fillId="0" borderId="0" xfId="0" applyFont="1"/>
    <xf numFmtId="0" fontId="43" fillId="0" borderId="0" xfId="0" applyFont="1" applyAlignment="1">
      <alignment vertical="top"/>
    </xf>
    <xf numFmtId="0" fontId="30" fillId="0" borderId="0" xfId="0" applyFont="1"/>
    <xf numFmtId="0" fontId="46" fillId="2" borderId="0" xfId="0" applyFont="1" applyFill="1" applyAlignment="1">
      <alignment vertical="center"/>
    </xf>
    <xf numFmtId="0" fontId="47" fillId="2" borderId="0" xfId="0" applyFont="1" applyFill="1" applyAlignment="1">
      <alignment vertical="center"/>
    </xf>
    <xf numFmtId="0" fontId="48"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top"/>
    </xf>
    <xf numFmtId="0" fontId="10" fillId="0" borderId="0" xfId="0" applyFont="1"/>
    <xf numFmtId="0" fontId="9" fillId="0" borderId="0" xfId="30"/>
    <xf numFmtId="0" fontId="9" fillId="21" borderId="0" xfId="30" applyFill="1"/>
    <xf numFmtId="0" fontId="57" fillId="0" borderId="0" xfId="30" applyFont="1"/>
    <xf numFmtId="0" fontId="37" fillId="0" borderId="0" xfId="30" applyFont="1"/>
    <xf numFmtId="0" fontId="59" fillId="0" borderId="0" xfId="0" applyFont="1"/>
    <xf numFmtId="0" fontId="61" fillId="0" borderId="0" xfId="0" applyFont="1"/>
    <xf numFmtId="170" fontId="30" fillId="26" borderId="0" xfId="42" applyNumberFormat="1" applyFont="1" applyFill="1" applyBorder="1" applyAlignment="1">
      <alignment horizontal="center" vertical="center"/>
    </xf>
    <xf numFmtId="170" fontId="30" fillId="0" borderId="0" xfId="42" applyNumberFormat="1" applyFont="1" applyFill="1" applyBorder="1" applyAlignment="1">
      <alignment horizontal="center" vertical="center"/>
    </xf>
    <xf numFmtId="9" fontId="0" fillId="0" borderId="0" xfId="37" applyFont="1"/>
    <xf numFmtId="0" fontId="66" fillId="29" borderId="12" xfId="0" applyFont="1" applyFill="1" applyBorder="1" applyAlignment="1">
      <alignment vertical="center" wrapText="1"/>
    </xf>
    <xf numFmtId="17" fontId="66" fillId="29" borderId="12" xfId="0" applyNumberFormat="1" applyFont="1" applyFill="1" applyBorder="1" applyAlignment="1">
      <alignment vertical="center" wrapText="1"/>
    </xf>
    <xf numFmtId="2" fontId="62" fillId="0" borderId="0" xfId="0" applyNumberFormat="1" applyFont="1" applyAlignment="1">
      <alignment horizontal="left" vertical="center" wrapText="1"/>
    </xf>
    <xf numFmtId="0" fontId="66" fillId="0" borderId="0" xfId="0" applyFont="1" applyAlignment="1">
      <alignment vertical="center" wrapText="1"/>
    </xf>
    <xf numFmtId="0" fontId="63" fillId="0" borderId="0" xfId="40" applyNumberFormat="1" applyFont="1" applyBorder="1" applyAlignment="1">
      <alignment horizontal="left" vertical="center" wrapText="1"/>
    </xf>
    <xf numFmtId="2" fontId="63" fillId="0" borderId="0" xfId="40" applyNumberFormat="1" applyFont="1" applyBorder="1" applyAlignment="1">
      <alignment horizontal="left" vertical="center" wrapText="1"/>
    </xf>
    <xf numFmtId="174" fontId="63" fillId="0" borderId="15" xfId="40" applyNumberFormat="1" applyFont="1" applyFill="1" applyBorder="1" applyAlignment="1">
      <alignment horizontal="left" vertical="center" wrapText="1"/>
    </xf>
    <xf numFmtId="174" fontId="62" fillId="0" borderId="15" xfId="40" applyNumberFormat="1" applyFont="1" applyBorder="1" applyAlignment="1">
      <alignment horizontal="left" vertical="center" wrapText="1"/>
    </xf>
    <xf numFmtId="170" fontId="62" fillId="0" borderId="13" xfId="40" applyNumberFormat="1" applyFont="1" applyFill="1" applyBorder="1" applyAlignment="1">
      <alignment horizontal="center" vertical="center" wrapText="1"/>
    </xf>
    <xf numFmtId="0" fontId="60" fillId="0" borderId="16" xfId="0" applyFont="1" applyBorder="1" applyAlignment="1">
      <alignment vertical="center" wrapText="1"/>
    </xf>
    <xf numFmtId="0" fontId="30" fillId="0" borderId="16" xfId="0" applyFont="1" applyBorder="1" applyAlignment="1">
      <alignment vertical="center"/>
    </xf>
    <xf numFmtId="0" fontId="60" fillId="0" borderId="16" xfId="0" applyFont="1" applyBorder="1" applyAlignment="1">
      <alignment vertical="center"/>
    </xf>
    <xf numFmtId="0" fontId="9" fillId="12" borderId="0" xfId="30" applyFill="1"/>
    <xf numFmtId="0" fontId="51" fillId="16" borderId="16" xfId="0" applyFont="1" applyFill="1" applyBorder="1"/>
    <xf numFmtId="9" fontId="69" fillId="0" borderId="0" xfId="37" applyFont="1" applyFill="1" applyBorder="1" applyAlignment="1">
      <alignment horizontal="right" vertical="center" wrapText="1"/>
    </xf>
    <xf numFmtId="174" fontId="0" fillId="0" borderId="0" xfId="0" applyNumberFormat="1"/>
    <xf numFmtId="174" fontId="63" fillId="0" borderId="0" xfId="40" applyNumberFormat="1" applyFont="1" applyBorder="1" applyAlignment="1">
      <alignment horizontal="left" vertical="center" wrapText="1"/>
    </xf>
    <xf numFmtId="174" fontId="66" fillId="29" borderId="12" xfId="0" applyNumberFormat="1" applyFont="1" applyFill="1" applyBorder="1" applyAlignment="1">
      <alignment vertical="center" wrapText="1"/>
    </xf>
    <xf numFmtId="169" fontId="62" fillId="0" borderId="0" xfId="37" applyNumberFormat="1" applyFont="1" applyAlignment="1">
      <alignment horizontal="left" vertical="center" wrapText="1"/>
    </xf>
    <xf numFmtId="0" fontId="53" fillId="0" borderId="0" xfId="0" applyFont="1" applyAlignment="1">
      <alignment horizontal="center" vertical="center" wrapText="1"/>
    </xf>
    <xf numFmtId="0" fontId="64" fillId="0" borderId="0" xfId="0" applyFont="1"/>
    <xf numFmtId="0" fontId="71" fillId="2" borderId="0" xfId="0" applyFont="1" applyFill="1" applyAlignment="1">
      <alignment vertical="center"/>
    </xf>
    <xf numFmtId="0" fontId="72" fillId="2" borderId="0" xfId="0" applyFont="1" applyFill="1" applyAlignment="1">
      <alignment vertical="center"/>
    </xf>
    <xf numFmtId="0" fontId="73" fillId="2" borderId="0" xfId="0" applyFont="1" applyFill="1" applyAlignment="1">
      <alignment vertical="center"/>
    </xf>
    <xf numFmtId="0" fontId="71" fillId="2" borderId="0" xfId="0" applyFont="1" applyFill="1" applyAlignment="1">
      <alignment horizontal="center" vertical="center"/>
    </xf>
    <xf numFmtId="0" fontId="73" fillId="2" borderId="0" xfId="0" applyFont="1" applyFill="1" applyAlignment="1">
      <alignment horizontal="center" vertical="center"/>
    </xf>
    <xf numFmtId="0" fontId="53" fillId="2" borderId="0" xfId="0" applyFont="1" applyFill="1" applyAlignment="1">
      <alignment vertical="top"/>
    </xf>
    <xf numFmtId="0" fontId="74" fillId="2" borderId="0" xfId="0" applyFont="1" applyFill="1" applyAlignment="1">
      <alignment vertical="center"/>
    </xf>
    <xf numFmtId="0" fontId="75" fillId="2" borderId="0" xfId="0" applyFont="1" applyFill="1" applyAlignment="1">
      <alignment vertical="top"/>
    </xf>
    <xf numFmtId="0" fontId="53" fillId="2" borderId="0" xfId="0" applyFont="1" applyFill="1" applyAlignment="1">
      <alignment horizontal="center" vertical="top"/>
    </xf>
    <xf numFmtId="0" fontId="64" fillId="2" borderId="0" xfId="0" applyFont="1" applyFill="1"/>
    <xf numFmtId="0" fontId="76" fillId="0" borderId="0" xfId="30" applyFont="1"/>
    <xf numFmtId="0" fontId="64" fillId="0" borderId="0" xfId="0" applyFont="1" applyAlignment="1">
      <alignment horizontal="center"/>
    </xf>
    <xf numFmtId="0" fontId="77" fillId="0" borderId="0" xfId="0" applyFont="1"/>
    <xf numFmtId="0" fontId="64" fillId="0" borderId="0" xfId="30" applyFont="1"/>
    <xf numFmtId="0" fontId="69" fillId="0" borderId="0" xfId="30" applyFont="1"/>
    <xf numFmtId="0" fontId="64" fillId="0" borderId="0" xfId="30" applyFont="1" applyAlignment="1">
      <alignment horizontal="center"/>
    </xf>
    <xf numFmtId="0" fontId="78" fillId="0" borderId="0" xfId="0" applyFont="1"/>
    <xf numFmtId="9" fontId="64" fillId="0" borderId="0" xfId="0" applyNumberFormat="1" applyFont="1" applyAlignment="1">
      <alignment horizontal="center"/>
    </xf>
    <xf numFmtId="9" fontId="64" fillId="0" borderId="0" xfId="0" applyNumberFormat="1" applyFont="1"/>
    <xf numFmtId="168" fontId="79" fillId="0" borderId="0" xfId="31" applyNumberFormat="1" applyFont="1" applyFill="1" applyBorder="1"/>
    <xf numFmtId="171" fontId="64" fillId="0" borderId="0" xfId="0" applyNumberFormat="1" applyFont="1"/>
    <xf numFmtId="0" fontId="70" fillId="0" borderId="0" xfId="0" applyFont="1"/>
    <xf numFmtId="167" fontId="70" fillId="0" borderId="0" xfId="30" applyNumberFormat="1" applyFont="1"/>
    <xf numFmtId="0" fontId="72" fillId="29" borderId="0" xfId="0" applyFont="1" applyFill="1" applyAlignment="1">
      <alignment vertical="center"/>
    </xf>
    <xf numFmtId="169" fontId="62" fillId="0" borderId="0" xfId="37" applyNumberFormat="1" applyFont="1" applyFill="1" applyAlignment="1">
      <alignment horizontal="left" vertical="center" wrapText="1"/>
    </xf>
    <xf numFmtId="170" fontId="63" fillId="0" borderId="13" xfId="40" applyNumberFormat="1" applyFont="1" applyFill="1" applyBorder="1" applyAlignment="1">
      <alignment horizontal="center" vertical="center" wrapText="1"/>
    </xf>
    <xf numFmtId="9" fontId="37" fillId="0" borderId="0" xfId="0" applyNumberFormat="1" applyFont="1"/>
    <xf numFmtId="0" fontId="51" fillId="2" borderId="17" xfId="0" applyFont="1" applyFill="1" applyBorder="1"/>
    <xf numFmtId="0" fontId="51" fillId="2" borderId="17" xfId="0" applyFont="1" applyFill="1" applyBorder="1" applyAlignment="1">
      <alignment vertical="top"/>
    </xf>
    <xf numFmtId="0" fontId="51" fillId="2" borderId="17" xfId="0" applyFont="1" applyFill="1" applyBorder="1" applyAlignment="1">
      <alignment vertical="top" wrapText="1"/>
    </xf>
    <xf numFmtId="0" fontId="51" fillId="2" borderId="10" xfId="0" applyFont="1" applyFill="1" applyBorder="1"/>
    <xf numFmtId="0" fontId="51" fillId="2" borderId="10" xfId="0" applyFont="1" applyFill="1" applyBorder="1" applyAlignment="1">
      <alignment vertical="top"/>
    </xf>
    <xf numFmtId="0" fontId="51" fillId="2" borderId="10" xfId="0" applyFont="1" applyFill="1" applyBorder="1" applyAlignment="1">
      <alignment vertical="top" wrapText="1"/>
    </xf>
    <xf numFmtId="0" fontId="51" fillId="12" borderId="10" xfId="0" applyFont="1" applyFill="1" applyBorder="1"/>
    <xf numFmtId="0" fontId="51" fillId="12" borderId="10" xfId="0" applyFont="1" applyFill="1" applyBorder="1" applyAlignment="1">
      <alignment vertical="top"/>
    </xf>
    <xf numFmtId="0" fontId="51" fillId="12" borderId="10" xfId="0" applyFont="1" applyFill="1" applyBorder="1" applyAlignment="1">
      <alignment vertical="top" wrapText="1"/>
    </xf>
    <xf numFmtId="174" fontId="62" fillId="0" borderId="15" xfId="40" applyNumberFormat="1" applyFont="1" applyFill="1" applyBorder="1" applyAlignment="1">
      <alignment horizontal="left" vertical="center" wrapText="1"/>
    </xf>
    <xf numFmtId="0" fontId="64" fillId="0" borderId="0" xfId="0" applyFont="1" applyAlignment="1">
      <alignment horizontal="left" vertical="center" wrapText="1"/>
    </xf>
    <xf numFmtId="0" fontId="64" fillId="0" borderId="0" xfId="0" applyFont="1" applyAlignment="1">
      <alignment horizontal="left" vertical="center"/>
    </xf>
    <xf numFmtId="165" fontId="62" fillId="0" borderId="19" xfId="40" applyFont="1" applyBorder="1" applyAlignment="1">
      <alignment vertical="center" wrapText="1"/>
    </xf>
    <xf numFmtId="165" fontId="62" fillId="0" borderId="14" xfId="40" applyFont="1" applyBorder="1" applyAlignment="1">
      <alignment vertical="center" wrapText="1"/>
    </xf>
    <xf numFmtId="165" fontId="62" fillId="0" borderId="15" xfId="40" applyFont="1" applyBorder="1" applyAlignment="1">
      <alignment vertical="center" wrapText="1"/>
    </xf>
    <xf numFmtId="0" fontId="66" fillId="29" borderId="19" xfId="0" applyFont="1" applyFill="1" applyBorder="1" applyAlignment="1">
      <alignment vertical="center" wrapText="1"/>
    </xf>
    <xf numFmtId="0" fontId="62" fillId="0" borderId="21" xfId="0" applyFont="1" applyBorder="1" applyAlignment="1">
      <alignment vertical="center" wrapText="1"/>
    </xf>
    <xf numFmtId="0" fontId="64" fillId="0" borderId="0" xfId="0" applyFont="1" applyAlignment="1">
      <alignment wrapText="1"/>
    </xf>
    <xf numFmtId="175" fontId="63" fillId="0" borderId="15" xfId="40" applyNumberFormat="1" applyFont="1" applyFill="1" applyBorder="1" applyAlignment="1">
      <alignment horizontal="left" vertical="center" wrapText="1"/>
    </xf>
    <xf numFmtId="175" fontId="62" fillId="0" borderId="15" xfId="40" applyNumberFormat="1" applyFont="1" applyFill="1" applyBorder="1" applyAlignment="1">
      <alignment horizontal="left" vertical="center" wrapText="1"/>
    </xf>
    <xf numFmtId="0" fontId="82" fillId="31" borderId="22" xfId="0" applyFont="1" applyFill="1" applyBorder="1" applyAlignment="1">
      <alignment horizontal="centerContinuous" vertical="center" wrapText="1"/>
    </xf>
    <xf numFmtId="2" fontId="64" fillId="0" borderId="20" xfId="0" applyNumberFormat="1" applyFont="1" applyBorder="1" applyAlignment="1">
      <alignment horizontal="center"/>
    </xf>
    <xf numFmtId="0" fontId="53" fillId="28" borderId="20" xfId="48" applyNumberFormat="1" applyBorder="1" applyAlignment="1">
      <alignment horizontal="center" vertical="center"/>
      <protection locked="0"/>
    </xf>
    <xf numFmtId="0" fontId="64" fillId="0" borderId="20" xfId="0" applyFont="1" applyBorder="1" applyAlignment="1">
      <alignment horizontal="center" wrapText="1"/>
    </xf>
    <xf numFmtId="172" fontId="53" fillId="28" borderId="20" xfId="48" applyBorder="1" applyAlignment="1">
      <alignment horizontal="center" vertical="center"/>
      <protection locked="0"/>
    </xf>
    <xf numFmtId="165" fontId="63" fillId="0" borderId="21" xfId="40" applyFont="1" applyBorder="1" applyAlignment="1">
      <alignment vertical="center" wrapText="1"/>
    </xf>
    <xf numFmtId="170" fontId="63" fillId="0" borderId="15" xfId="40" applyNumberFormat="1" applyFont="1" applyFill="1" applyBorder="1" applyAlignment="1">
      <alignment horizontal="center" vertical="center" wrapText="1"/>
    </xf>
    <xf numFmtId="165" fontId="62" fillId="0" borderId="30" xfId="40" applyFont="1" applyBorder="1" applyAlignment="1">
      <alignment vertical="center" wrapText="1"/>
    </xf>
    <xf numFmtId="165" fontId="62" fillId="0" borderId="31" xfId="40" applyFont="1" applyBorder="1" applyAlignment="1">
      <alignment vertical="center" wrapText="1"/>
    </xf>
    <xf numFmtId="170" fontId="63" fillId="0" borderId="32" xfId="40" applyNumberFormat="1" applyFont="1" applyFill="1" applyBorder="1" applyAlignment="1">
      <alignment horizontal="center" vertical="center" wrapText="1"/>
    </xf>
    <xf numFmtId="170" fontId="63" fillId="0" borderId="33" xfId="40" applyNumberFormat="1" applyFont="1" applyFill="1" applyBorder="1" applyAlignment="1">
      <alignment horizontal="center" vertical="center" wrapText="1"/>
    </xf>
    <xf numFmtId="170" fontId="62" fillId="0" borderId="32" xfId="40" applyNumberFormat="1" applyFont="1" applyFill="1" applyBorder="1" applyAlignment="1">
      <alignment horizontal="center" vertical="center" wrapText="1"/>
    </xf>
    <xf numFmtId="170" fontId="62" fillId="0" borderId="33" xfId="40" applyNumberFormat="1" applyFont="1" applyFill="1" applyBorder="1" applyAlignment="1">
      <alignment horizontal="center" vertical="center" wrapText="1"/>
    </xf>
    <xf numFmtId="167" fontId="80" fillId="2" borderId="20" xfId="32" applyNumberFormat="1" applyFont="1" applyFill="1" applyBorder="1" applyAlignment="1">
      <alignment horizontal="center" vertical="center" wrapText="1"/>
    </xf>
    <xf numFmtId="0" fontId="83" fillId="0" borderId="0" xfId="0" applyFont="1"/>
    <xf numFmtId="0" fontId="70" fillId="25" borderId="27" xfId="41" applyFont="1" applyFill="1" applyBorder="1"/>
    <xf numFmtId="0" fontId="70" fillId="25" borderId="28" xfId="41" applyFont="1" applyFill="1" applyBorder="1"/>
    <xf numFmtId="0" fontId="70" fillId="25" borderId="37" xfId="41" applyFont="1" applyFill="1" applyBorder="1"/>
    <xf numFmtId="0" fontId="70" fillId="25" borderId="29" xfId="41" applyFont="1" applyFill="1" applyBorder="1"/>
    <xf numFmtId="167" fontId="80" fillId="2" borderId="38" xfId="32" applyNumberFormat="1" applyFont="1" applyFill="1" applyBorder="1" applyAlignment="1">
      <alignment horizontal="center" vertical="center" wrapText="1"/>
    </xf>
    <xf numFmtId="167" fontId="80" fillId="2" borderId="39" xfId="32" applyNumberFormat="1" applyFont="1" applyFill="1" applyBorder="1" applyAlignment="1">
      <alignment horizontal="center" vertical="center" wrapText="1"/>
    </xf>
    <xf numFmtId="0" fontId="84" fillId="25" borderId="28" xfId="41" applyFont="1" applyFill="1" applyBorder="1"/>
    <xf numFmtId="172" fontId="53" fillId="32" borderId="20" xfId="48" applyFill="1" applyBorder="1" applyAlignment="1">
      <alignment horizontal="center" vertical="center"/>
      <protection locked="0"/>
    </xf>
    <xf numFmtId="176" fontId="64" fillId="32" borderId="20" xfId="0" applyNumberFormat="1" applyFont="1" applyFill="1" applyBorder="1" applyAlignment="1">
      <alignment horizontal="center"/>
    </xf>
    <xf numFmtId="0" fontId="31" fillId="32" borderId="0" xfId="0" applyFont="1" applyFill="1" applyAlignment="1">
      <alignment vertical="top"/>
    </xf>
    <xf numFmtId="0" fontId="32" fillId="32" borderId="0" xfId="0" applyFont="1" applyFill="1" applyAlignment="1">
      <alignment vertical="top"/>
    </xf>
    <xf numFmtId="0" fontId="32" fillId="32" borderId="0" xfId="0" applyFont="1" applyFill="1"/>
    <xf numFmtId="174" fontId="62" fillId="0" borderId="0" xfId="40" applyNumberFormat="1" applyFont="1" applyFill="1" applyBorder="1" applyAlignment="1">
      <alignment horizontal="left" vertical="center" wrapText="1"/>
    </xf>
    <xf numFmtId="175" fontId="62" fillId="0" borderId="0" xfId="40" applyNumberFormat="1" applyFont="1" applyFill="1" applyBorder="1" applyAlignment="1">
      <alignment horizontal="left" vertical="center" wrapText="1"/>
    </xf>
    <xf numFmtId="175" fontId="63" fillId="0" borderId="15" xfId="40" applyNumberFormat="1" applyFont="1" applyFill="1" applyBorder="1" applyAlignment="1">
      <alignment horizontal="center" vertical="center" wrapText="1"/>
    </xf>
    <xf numFmtId="0" fontId="66" fillId="29" borderId="12" xfId="0" applyFont="1" applyFill="1" applyBorder="1" applyAlignment="1">
      <alignment horizontal="center" vertical="center" wrapText="1"/>
    </xf>
    <xf numFmtId="0" fontId="64" fillId="23" borderId="0" xfId="0" applyFont="1" applyFill="1" applyAlignment="1">
      <alignment horizontal="center"/>
    </xf>
    <xf numFmtId="0" fontId="55" fillId="0" borderId="20" xfId="0" applyFont="1" applyBorder="1"/>
    <xf numFmtId="0" fontId="68" fillId="0" borderId="20" xfId="0" applyFont="1" applyBorder="1" applyAlignment="1">
      <alignment horizontal="center" vertical="center" wrapText="1"/>
    </xf>
    <xf numFmtId="0" fontId="37" fillId="0" borderId="20" xfId="0" applyFont="1" applyBorder="1"/>
    <xf numFmtId="0" fontId="56" fillId="0" borderId="0" xfId="0" applyFont="1" applyAlignment="1">
      <alignment horizontal="center"/>
    </xf>
    <xf numFmtId="0" fontId="85" fillId="35" borderId="0" xfId="57"/>
    <xf numFmtId="0" fontId="85" fillId="35" borderId="0" xfId="57" applyAlignment="1">
      <alignment horizontal="center"/>
    </xf>
    <xf numFmtId="9" fontId="85" fillId="35" borderId="0" xfId="57" applyNumberFormat="1" applyAlignment="1">
      <alignment horizontal="center"/>
    </xf>
    <xf numFmtId="0" fontId="82" fillId="31" borderId="37" xfId="0" applyFont="1" applyFill="1" applyBorder="1" applyAlignment="1">
      <alignment horizontal="centerContinuous" vertical="center" wrapText="1"/>
    </xf>
    <xf numFmtId="14" fontId="64" fillId="0" borderId="20" xfId="0" applyNumberFormat="1" applyFont="1" applyBorder="1" applyAlignment="1">
      <alignment horizontal="center"/>
    </xf>
    <xf numFmtId="176" fontId="64" fillId="0" borderId="20" xfId="0" applyNumberFormat="1" applyFont="1" applyBorder="1" applyAlignment="1">
      <alignment horizontal="center"/>
    </xf>
    <xf numFmtId="0" fontId="82" fillId="31" borderId="23" xfId="0" applyFont="1" applyFill="1" applyBorder="1" applyAlignment="1">
      <alignment horizontal="centerContinuous" vertical="center" wrapText="1"/>
    </xf>
    <xf numFmtId="0" fontId="82" fillId="31" borderId="25" xfId="0" applyFont="1" applyFill="1" applyBorder="1" applyAlignment="1">
      <alignment horizontal="centerContinuous" vertical="center" wrapText="1"/>
    </xf>
    <xf numFmtId="0" fontId="64" fillId="0" borderId="20" xfId="0" applyFont="1" applyBorder="1"/>
    <xf numFmtId="3" fontId="69" fillId="30" borderId="20" xfId="0" applyNumberFormat="1" applyFont="1" applyFill="1" applyBorder="1" applyAlignment="1">
      <alignment horizontal="center"/>
    </xf>
    <xf numFmtId="9" fontId="64" fillId="0" borderId="20" xfId="0" applyNumberFormat="1" applyFont="1" applyBorder="1" applyAlignment="1">
      <alignment horizontal="center"/>
    </xf>
    <xf numFmtId="9" fontId="64" fillId="0" borderId="20" xfId="0" applyNumberFormat="1" applyFont="1" applyBorder="1"/>
    <xf numFmtId="165" fontId="64" fillId="0" borderId="20" xfId="40" applyFont="1" applyFill="1" applyBorder="1"/>
    <xf numFmtId="171" fontId="64" fillId="0" borderId="20" xfId="0" applyNumberFormat="1" applyFont="1" applyBorder="1"/>
    <xf numFmtId="174" fontId="85" fillId="35" borderId="0" xfId="57" applyNumberFormat="1" applyBorder="1" applyAlignment="1">
      <alignment horizontal="left" vertical="center" wrapText="1"/>
    </xf>
    <xf numFmtId="0" fontId="85" fillId="35" borderId="0" xfId="57" applyNumberFormat="1" applyBorder="1" applyAlignment="1">
      <alignment horizontal="left" vertical="center" wrapText="1"/>
    </xf>
    <xf numFmtId="2" fontId="85" fillId="35" borderId="0" xfId="57" applyNumberFormat="1" applyBorder="1" applyAlignment="1">
      <alignment horizontal="left" vertical="center" wrapText="1"/>
    </xf>
    <xf numFmtId="2" fontId="85" fillId="35" borderId="0" xfId="57" applyNumberFormat="1" applyAlignment="1">
      <alignment horizontal="left" vertical="center" wrapText="1"/>
    </xf>
    <xf numFmtId="2" fontId="62" fillId="0" borderId="15" xfId="40" applyNumberFormat="1" applyFont="1" applyFill="1" applyBorder="1" applyAlignment="1">
      <alignment horizontal="center" vertical="center" wrapText="1"/>
    </xf>
    <xf numFmtId="17" fontId="66" fillId="29" borderId="12" xfId="0" applyNumberFormat="1" applyFont="1" applyFill="1" applyBorder="1" applyAlignment="1">
      <alignment horizontal="center" vertical="center" wrapText="1"/>
    </xf>
    <xf numFmtId="170" fontId="63" fillId="0" borderId="34" xfId="40" applyNumberFormat="1" applyFont="1" applyFill="1" applyBorder="1" applyAlignment="1">
      <alignment horizontal="center" vertical="center" wrapText="1"/>
    </xf>
    <xf numFmtId="166" fontId="64" fillId="0" borderId="20" xfId="0" applyNumberFormat="1" applyFont="1" applyBorder="1" applyAlignment="1">
      <alignment horizontal="center"/>
    </xf>
    <xf numFmtId="0" fontId="70" fillId="0" borderId="20" xfId="0" applyFont="1" applyBorder="1"/>
    <xf numFmtId="3" fontId="76" fillId="30" borderId="20" xfId="0" applyNumberFormat="1" applyFont="1" applyFill="1" applyBorder="1" applyAlignment="1">
      <alignment horizontal="center"/>
    </xf>
    <xf numFmtId="166" fontId="70" fillId="0" borderId="20" xfId="54" applyFont="1" applyBorder="1" applyAlignment="1">
      <alignment vertical="center"/>
    </xf>
    <xf numFmtId="0" fontId="30" fillId="24" borderId="20" xfId="0" applyFont="1" applyFill="1" applyBorder="1"/>
    <xf numFmtId="165" fontId="30" fillId="24" borderId="20" xfId="0" applyNumberFormat="1" applyFont="1" applyFill="1" applyBorder="1"/>
    <xf numFmtId="0" fontId="0" fillId="0" borderId="20" xfId="0" applyBorder="1"/>
    <xf numFmtId="0" fontId="5" fillId="0" borderId="0" xfId="58"/>
    <xf numFmtId="165" fontId="5" fillId="0" borderId="0" xfId="58" applyNumberFormat="1"/>
    <xf numFmtId="2" fontId="5" fillId="0" borderId="0" xfId="58" applyNumberFormat="1" applyAlignment="1">
      <alignment wrapText="1"/>
    </xf>
    <xf numFmtId="2" fontId="5" fillId="0" borderId="0" xfId="58" applyNumberFormat="1"/>
    <xf numFmtId="0" fontId="5" fillId="34" borderId="0" xfId="58" applyFill="1"/>
    <xf numFmtId="0" fontId="61" fillId="0" borderId="20" xfId="0" applyFont="1" applyBorder="1"/>
    <xf numFmtId="0" fontId="85" fillId="23" borderId="0" xfId="57" applyFill="1"/>
    <xf numFmtId="174" fontId="85" fillId="23" borderId="0" xfId="57" applyNumberFormat="1" applyFill="1" applyBorder="1" applyAlignment="1">
      <alignment horizontal="left" vertical="center" wrapText="1"/>
    </xf>
    <xf numFmtId="0" fontId="85" fillId="23" borderId="0" xfId="57" applyNumberFormat="1" applyFill="1" applyBorder="1" applyAlignment="1">
      <alignment horizontal="left" vertical="center" wrapText="1"/>
    </xf>
    <xf numFmtId="2" fontId="85" fillId="23" borderId="0" xfId="57" applyNumberFormat="1" applyFill="1" applyBorder="1" applyAlignment="1">
      <alignment horizontal="left" vertical="center" wrapText="1"/>
    </xf>
    <xf numFmtId="2" fontId="85" fillId="23" borderId="0" xfId="57" applyNumberFormat="1" applyFill="1" applyAlignment="1">
      <alignment horizontal="left" vertical="center" wrapText="1"/>
    </xf>
    <xf numFmtId="0" fontId="83" fillId="0" borderId="0" xfId="30" applyFont="1"/>
    <xf numFmtId="0" fontId="37" fillId="0" borderId="20" xfId="37" applyNumberFormat="1" applyFont="1" applyFill="1" applyBorder="1" applyAlignment="1">
      <alignment horizontal="center"/>
    </xf>
    <xf numFmtId="0" fontId="4" fillId="0" borderId="0" xfId="59" applyAlignment="1">
      <alignment vertical="top" wrapText="1"/>
    </xf>
    <xf numFmtId="0" fontId="0" fillId="0" borderId="0" xfId="60" applyNumberFormat="1" applyFont="1" applyAlignment="1">
      <alignment horizontal="center" vertical="top" wrapText="1"/>
    </xf>
    <xf numFmtId="165" fontId="0" fillId="0" borderId="0" xfId="60" applyFont="1" applyAlignment="1">
      <alignment vertical="top" wrapText="1"/>
    </xf>
    <xf numFmtId="165" fontId="0" fillId="0" borderId="0" xfId="60" applyFont="1" applyAlignment="1">
      <alignment horizontal="center" vertical="top" wrapText="1"/>
    </xf>
    <xf numFmtId="177" fontId="4" fillId="0" borderId="0" xfId="59" applyNumberFormat="1" applyAlignment="1">
      <alignment horizontal="center" vertical="top" wrapText="1"/>
    </xf>
    <xf numFmtId="178" fontId="4" fillId="0" borderId="0" xfId="59" applyNumberFormat="1" applyAlignment="1">
      <alignment horizontal="center" vertical="top" wrapText="1"/>
    </xf>
    <xf numFmtId="0" fontId="4" fillId="0" borderId="0" xfId="59"/>
    <xf numFmtId="165" fontId="4" fillId="0" borderId="0" xfId="59" applyNumberFormat="1"/>
    <xf numFmtId="175" fontId="63" fillId="0" borderId="18" xfId="40" applyNumberFormat="1" applyFont="1" applyFill="1" applyBorder="1" applyAlignment="1">
      <alignment horizontal="center" vertical="center" wrapText="1"/>
    </xf>
    <xf numFmtId="17" fontId="66" fillId="29" borderId="30" xfId="0" applyNumberFormat="1" applyFont="1" applyFill="1" applyBorder="1" applyAlignment="1">
      <alignment horizontal="center" vertical="center" wrapText="1"/>
    </xf>
    <xf numFmtId="0" fontId="66" fillId="29" borderId="42" xfId="0" applyFont="1" applyFill="1" applyBorder="1" applyAlignment="1">
      <alignment horizontal="center" vertical="center" wrapText="1"/>
    </xf>
    <xf numFmtId="175" fontId="63" fillId="0" borderId="32" xfId="40" applyNumberFormat="1" applyFont="1" applyFill="1" applyBorder="1" applyAlignment="1">
      <alignment horizontal="center" vertical="center" wrapText="1"/>
    </xf>
    <xf numFmtId="175" fontId="63" fillId="0" borderId="34" xfId="40" applyNumberFormat="1" applyFont="1" applyFill="1" applyBorder="1" applyAlignment="1">
      <alignment horizontal="center" vertical="center" wrapText="1"/>
    </xf>
    <xf numFmtId="2" fontId="62" fillId="0" borderId="35" xfId="40" applyNumberFormat="1" applyFont="1" applyFill="1" applyBorder="1" applyAlignment="1">
      <alignment horizontal="center" vertical="center" wrapText="1"/>
    </xf>
    <xf numFmtId="2" fontId="62" fillId="0" borderId="36" xfId="40" applyNumberFormat="1" applyFont="1" applyFill="1" applyBorder="1" applyAlignment="1">
      <alignment horizontal="center" vertical="center" wrapText="1"/>
    </xf>
    <xf numFmtId="2" fontId="62" fillId="0" borderId="26" xfId="40" applyNumberFormat="1" applyFont="1" applyFill="1" applyBorder="1" applyAlignment="1">
      <alignment horizontal="center" vertical="center" wrapText="1"/>
    </xf>
    <xf numFmtId="17" fontId="66" fillId="29" borderId="19" xfId="0" applyNumberFormat="1" applyFont="1" applyFill="1" applyBorder="1" applyAlignment="1">
      <alignment vertical="center" wrapText="1"/>
    </xf>
    <xf numFmtId="2" fontId="62" fillId="0" borderId="18" xfId="40" applyNumberFormat="1" applyFont="1" applyFill="1" applyBorder="1" applyAlignment="1">
      <alignment horizontal="center" vertical="center" wrapText="1"/>
    </xf>
    <xf numFmtId="0" fontId="3" fillId="0" borderId="0" xfId="74"/>
    <xf numFmtId="0" fontId="30" fillId="36" borderId="20" xfId="74" applyFont="1" applyFill="1" applyBorder="1"/>
    <xf numFmtId="0" fontId="3" fillId="0" borderId="20" xfId="74" applyBorder="1"/>
    <xf numFmtId="0" fontId="3" fillId="0" borderId="20" xfId="74" applyBorder="1" applyAlignment="1">
      <alignment wrapText="1"/>
    </xf>
    <xf numFmtId="0" fontId="31" fillId="0" borderId="20" xfId="74" applyFont="1" applyBorder="1"/>
    <xf numFmtId="0" fontId="31" fillId="37" borderId="20" xfId="74" applyFont="1" applyFill="1" applyBorder="1" applyAlignment="1">
      <alignment wrapText="1"/>
    </xf>
    <xf numFmtId="0" fontId="31" fillId="34" borderId="20" xfId="74" applyFont="1" applyFill="1" applyBorder="1"/>
    <xf numFmtId="2" fontId="31" fillId="0" borderId="20" xfId="74" applyNumberFormat="1" applyFont="1" applyBorder="1"/>
    <xf numFmtId="0" fontId="3" fillId="0" borderId="41" xfId="74" applyBorder="1" applyAlignment="1">
      <alignment wrapText="1"/>
    </xf>
    <xf numFmtId="0" fontId="31" fillId="27" borderId="20" xfId="74" applyFont="1" applyFill="1" applyBorder="1"/>
    <xf numFmtId="0" fontId="30" fillId="22" borderId="20" xfId="74" applyFont="1" applyFill="1" applyBorder="1" applyAlignment="1">
      <alignment wrapText="1"/>
    </xf>
    <xf numFmtId="0" fontId="30" fillId="22" borderId="20" xfId="74" applyFont="1" applyFill="1" applyBorder="1"/>
    <xf numFmtId="14" fontId="3" fillId="0" borderId="0" xfId="74" applyNumberFormat="1"/>
    <xf numFmtId="0" fontId="23" fillId="0" borderId="20" xfId="74" applyFont="1" applyBorder="1"/>
    <xf numFmtId="14" fontId="3" fillId="0" borderId="20" xfId="74" applyNumberFormat="1" applyBorder="1"/>
    <xf numFmtId="14" fontId="23" fillId="0" borderId="20" xfId="74" applyNumberFormat="1" applyFont="1" applyBorder="1"/>
    <xf numFmtId="0" fontId="0" fillId="0" borderId="20" xfId="0" applyBorder="1" applyAlignment="1">
      <alignment horizontal="center"/>
    </xf>
    <xf numFmtId="175" fontId="62" fillId="0" borderId="35" xfId="40" applyNumberFormat="1" applyFont="1" applyFill="1" applyBorder="1" applyAlignment="1">
      <alignment horizontal="left" vertical="center" wrapText="1"/>
    </xf>
    <xf numFmtId="175" fontId="63" fillId="0" borderId="36" xfId="40" applyNumberFormat="1" applyFont="1" applyFill="1" applyBorder="1" applyAlignment="1">
      <alignment horizontal="left" vertical="center" wrapText="1"/>
    </xf>
    <xf numFmtId="175" fontId="63" fillId="0" borderId="26" xfId="40" applyNumberFormat="1" applyFont="1" applyFill="1" applyBorder="1" applyAlignment="1">
      <alignment horizontal="left" vertical="center" wrapText="1"/>
    </xf>
    <xf numFmtId="175" fontId="62" fillId="0" borderId="18" xfId="40" applyNumberFormat="1" applyFont="1" applyFill="1" applyBorder="1" applyAlignment="1">
      <alignment horizontal="left" vertical="center" wrapText="1"/>
    </xf>
    <xf numFmtId="0" fontId="64" fillId="34" borderId="0" xfId="0" applyFont="1" applyFill="1"/>
    <xf numFmtId="0" fontId="64" fillId="34" borderId="0" xfId="0" applyFont="1" applyFill="1" applyAlignment="1">
      <alignment horizontal="center"/>
    </xf>
    <xf numFmtId="0" fontId="86" fillId="34" borderId="0" xfId="77" applyFont="1" applyFill="1"/>
    <xf numFmtId="164" fontId="37" fillId="34" borderId="20" xfId="37" applyNumberFormat="1" applyFont="1" applyFill="1" applyBorder="1" applyAlignment="1">
      <alignment horizontal="center"/>
    </xf>
    <xf numFmtId="0" fontId="37" fillId="34" borderId="0" xfId="0" applyFont="1" applyFill="1"/>
    <xf numFmtId="0" fontId="0" fillId="34" borderId="0" xfId="0" applyFill="1"/>
    <xf numFmtId="2" fontId="5" fillId="34" borderId="0" xfId="58" applyNumberFormat="1" applyFill="1"/>
    <xf numFmtId="2" fontId="5" fillId="34" borderId="0" xfId="58" applyNumberFormat="1" applyFill="1" applyAlignment="1">
      <alignment wrapText="1"/>
    </xf>
    <xf numFmtId="165" fontId="5" fillId="34" borderId="0" xfId="58" applyNumberFormat="1" applyFill="1"/>
    <xf numFmtId="177" fontId="4" fillId="34" borderId="0" xfId="59" applyNumberFormat="1" applyFill="1" applyAlignment="1">
      <alignment horizontal="center" vertical="top" wrapText="1"/>
    </xf>
    <xf numFmtId="0" fontId="4" fillId="34" borderId="0" xfId="59" applyFill="1" applyAlignment="1">
      <alignment vertical="top" wrapText="1"/>
    </xf>
    <xf numFmtId="165" fontId="0" fillId="34" borderId="0" xfId="60" applyFont="1" applyFill="1" applyAlignment="1">
      <alignment vertical="top" wrapText="1"/>
    </xf>
    <xf numFmtId="0" fontId="0" fillId="34" borderId="0" xfId="60" applyNumberFormat="1" applyFont="1" applyFill="1" applyAlignment="1">
      <alignment horizontal="center" vertical="top" wrapText="1"/>
    </xf>
    <xf numFmtId="165" fontId="0" fillId="34" borderId="0" xfId="60" applyFont="1" applyFill="1" applyAlignment="1">
      <alignment horizontal="center" vertical="top" wrapText="1"/>
    </xf>
    <xf numFmtId="0" fontId="4" fillId="34" borderId="0" xfId="59" applyFill="1"/>
    <xf numFmtId="165" fontId="4" fillId="34" borderId="0" xfId="59" applyNumberFormat="1" applyFill="1"/>
    <xf numFmtId="0" fontId="87" fillId="0" borderId="0" xfId="0" applyFont="1"/>
    <xf numFmtId="0" fontId="37" fillId="0" borderId="20" xfId="37" applyNumberFormat="1" applyFont="1" applyBorder="1" applyAlignment="1">
      <alignment horizontal="center"/>
    </xf>
    <xf numFmtId="0" fontId="80" fillId="0" borderId="0" xfId="0" applyFont="1"/>
    <xf numFmtId="0" fontId="80" fillId="27" borderId="43" xfId="0" applyFont="1" applyFill="1" applyBorder="1"/>
    <xf numFmtId="0" fontId="80" fillId="27" borderId="0" xfId="0" applyFont="1" applyFill="1" applyAlignment="1">
      <alignment horizontal="center"/>
    </xf>
    <xf numFmtId="0" fontId="88" fillId="29" borderId="12" xfId="0" applyFont="1" applyFill="1" applyBorder="1" applyAlignment="1">
      <alignment vertical="center" wrapText="1"/>
    </xf>
    <xf numFmtId="0" fontId="88" fillId="29" borderId="14" xfId="0" applyFont="1" applyFill="1" applyBorder="1" applyAlignment="1">
      <alignment horizontal="center" vertical="center" wrapText="1"/>
    </xf>
    <xf numFmtId="170" fontId="63" fillId="41" borderId="15" xfId="40" applyNumberFormat="1" applyFont="1" applyFill="1" applyBorder="1" applyAlignment="1">
      <alignment horizontal="right" vertical="center" wrapText="1"/>
    </xf>
    <xf numFmtId="170" fontId="63" fillId="0" borderId="15" xfId="40" applyNumberFormat="1" applyFont="1" applyFill="1" applyBorder="1" applyAlignment="1">
      <alignment horizontal="right" vertical="center" wrapText="1"/>
    </xf>
    <xf numFmtId="170" fontId="62" fillId="0" borderId="15" xfId="40" applyNumberFormat="1" applyFont="1" applyFill="1" applyBorder="1" applyAlignment="1">
      <alignment horizontal="right" vertical="center" wrapText="1"/>
    </xf>
    <xf numFmtId="170" fontId="63" fillId="30" borderId="15" xfId="40" applyNumberFormat="1" applyFont="1" applyFill="1" applyBorder="1" applyAlignment="1">
      <alignment horizontal="right" vertical="center" wrapText="1"/>
    </xf>
    <xf numFmtId="0" fontId="62" fillId="0" borderId="15" xfId="40" applyNumberFormat="1" applyFont="1" applyFill="1" applyBorder="1" applyAlignment="1">
      <alignment horizontal="left" vertical="center" wrapText="1"/>
    </xf>
    <xf numFmtId="170" fontId="62" fillId="41" borderId="15" xfId="40" applyNumberFormat="1" applyFont="1" applyFill="1" applyBorder="1" applyAlignment="1">
      <alignment horizontal="right" vertical="center" wrapText="1"/>
    </xf>
    <xf numFmtId="170" fontId="30" fillId="26" borderId="0" xfId="42" applyNumberFormat="1" applyFont="1" applyFill="1" applyBorder="1" applyAlignment="1">
      <alignment horizontal="center" vertical="top"/>
    </xf>
    <xf numFmtId="170" fontId="64" fillId="0" borderId="0" xfId="0" applyNumberFormat="1" applyFont="1"/>
    <xf numFmtId="165" fontId="64" fillId="0" borderId="0" xfId="0" applyNumberFormat="1" applyFont="1"/>
    <xf numFmtId="0" fontId="86" fillId="0" borderId="0" xfId="77" applyFont="1"/>
    <xf numFmtId="0" fontId="1" fillId="0" borderId="0" xfId="0" applyFont="1"/>
    <xf numFmtId="0" fontId="1" fillId="2" borderId="0" xfId="0" applyFont="1" applyFill="1"/>
    <xf numFmtId="0" fontId="89" fillId="0" borderId="0" xfId="0" applyFont="1"/>
    <xf numFmtId="0" fontId="85" fillId="35" borderId="0" xfId="57" applyAlignment="1"/>
    <xf numFmtId="0" fontId="55" fillId="0" borderId="0" xfId="0" applyFont="1"/>
    <xf numFmtId="0" fontId="55" fillId="38" borderId="0" xfId="0" applyFont="1" applyFill="1"/>
    <xf numFmtId="0" fontId="90" fillId="0" borderId="0" xfId="0" applyFont="1" applyAlignment="1">
      <alignment wrapText="1"/>
    </xf>
    <xf numFmtId="0" fontId="89" fillId="27" borderId="43" xfId="0" applyFont="1" applyFill="1" applyBorder="1"/>
    <xf numFmtId="0" fontId="89" fillId="27" borderId="0" xfId="0" applyFont="1" applyFill="1" applyAlignment="1">
      <alignment horizontal="center"/>
    </xf>
    <xf numFmtId="0" fontId="91" fillId="0" borderId="0" xfId="0" applyFont="1"/>
    <xf numFmtId="174" fontId="63" fillId="0" borderId="15" xfId="40" applyNumberFormat="1" applyFont="1" applyBorder="1" applyAlignment="1">
      <alignment horizontal="left" vertical="center" wrapText="1"/>
    </xf>
    <xf numFmtId="170" fontId="62" fillId="0" borderId="15" xfId="40" applyNumberFormat="1" applyFont="1" applyFill="1" applyBorder="1" applyAlignment="1">
      <alignment horizontal="left" vertical="center" wrapText="1"/>
    </xf>
    <xf numFmtId="170" fontId="62" fillId="30" borderId="15" xfId="40" applyNumberFormat="1" applyFont="1" applyFill="1" applyBorder="1" applyAlignment="1">
      <alignment horizontal="right" vertical="center" wrapText="1"/>
    </xf>
    <xf numFmtId="169" fontId="85" fillId="35" borderId="0" xfId="57" applyNumberFormat="1"/>
    <xf numFmtId="170" fontId="30" fillId="26" borderId="0" xfId="42" applyNumberFormat="1" applyFont="1" applyFill="1" applyBorder="1"/>
    <xf numFmtId="0" fontId="63" fillId="0" borderId="13" xfId="0" applyFont="1" applyBorder="1" applyAlignment="1">
      <alignment vertical="center" wrapText="1"/>
    </xf>
    <xf numFmtId="179" fontId="63" fillId="0" borderId="15" xfId="0" applyNumberFormat="1" applyFont="1" applyBorder="1" applyAlignment="1">
      <alignment horizontal="left" vertical="center" wrapText="1"/>
    </xf>
    <xf numFmtId="174" fontId="63" fillId="0" borderId="13" xfId="0" applyNumberFormat="1" applyFont="1" applyBorder="1" applyAlignment="1">
      <alignment vertical="center" wrapText="1"/>
    </xf>
    <xf numFmtId="180" fontId="63" fillId="0" borderId="15" xfId="40" applyNumberFormat="1" applyFont="1" applyFill="1" applyBorder="1" applyAlignment="1">
      <alignment horizontal="right" vertical="center" wrapText="1"/>
    </xf>
    <xf numFmtId="180" fontId="62" fillId="0" borderId="15" xfId="40" applyNumberFormat="1" applyFont="1" applyFill="1" applyBorder="1" applyAlignment="1">
      <alignment horizontal="right" vertical="center" wrapText="1"/>
    </xf>
    <xf numFmtId="0" fontId="63" fillId="0" borderId="0" xfId="0" applyFont="1" applyAlignment="1">
      <alignment vertical="center" wrapText="1"/>
    </xf>
    <xf numFmtId="179" fontId="63" fillId="0" borderId="0" xfId="0" applyNumberFormat="1" applyFont="1" applyAlignment="1">
      <alignment horizontal="left" vertical="center" wrapText="1"/>
    </xf>
    <xf numFmtId="179" fontId="62" fillId="32" borderId="0" xfId="0" applyNumberFormat="1" applyFont="1" applyFill="1" applyAlignment="1">
      <alignment horizontal="right" vertical="center" wrapText="1"/>
    </xf>
    <xf numFmtId="179" fontId="63" fillId="0" borderId="0" xfId="0" applyNumberFormat="1" applyFont="1" applyAlignment="1">
      <alignment horizontal="right" vertical="center" wrapText="1"/>
    </xf>
    <xf numFmtId="179" fontId="62" fillId="0" borderId="0" xfId="0" applyNumberFormat="1" applyFont="1" applyAlignment="1">
      <alignment horizontal="right" vertical="center" wrapText="1"/>
    </xf>
    <xf numFmtId="174" fontId="37" fillId="0" borderId="0" xfId="0" applyNumberFormat="1" applyFont="1"/>
    <xf numFmtId="174" fontId="88" fillId="29" borderId="14" xfId="0" applyNumberFormat="1" applyFont="1" applyFill="1" applyBorder="1" applyAlignment="1">
      <alignment horizontal="center" vertical="center" wrapText="1"/>
    </xf>
    <xf numFmtId="179" fontId="63" fillId="32" borderId="0" xfId="0" applyNumberFormat="1" applyFont="1" applyFill="1" applyAlignment="1">
      <alignment horizontal="right" vertical="center" wrapText="1"/>
    </xf>
    <xf numFmtId="0" fontId="63" fillId="32" borderId="13" xfId="0" applyFont="1" applyFill="1" applyBorder="1" applyAlignment="1">
      <alignment vertical="center" wrapText="1"/>
    </xf>
    <xf numFmtId="0" fontId="0" fillId="3" borderId="27" xfId="0" applyFill="1" applyBorder="1" applyAlignment="1">
      <alignment horizontal="center"/>
    </xf>
    <xf numFmtId="0" fontId="0" fillId="3" borderId="28" xfId="0" applyFill="1" applyBorder="1" applyAlignment="1">
      <alignment horizontal="center"/>
    </xf>
    <xf numFmtId="0" fontId="0" fillId="3" borderId="29" xfId="0" applyFill="1" applyBorder="1" applyAlignment="1">
      <alignment horizontal="center"/>
    </xf>
    <xf numFmtId="0" fontId="0" fillId="3" borderId="23" xfId="0" applyFill="1" applyBorder="1" applyAlignment="1">
      <alignment horizontal="center"/>
    </xf>
    <xf numFmtId="0" fontId="0" fillId="3" borderId="37" xfId="0" applyFill="1" applyBorder="1" applyAlignment="1">
      <alignment horizontal="center"/>
    </xf>
    <xf numFmtId="0" fontId="0" fillId="3" borderId="25" xfId="0" applyFill="1" applyBorder="1" applyAlignment="1">
      <alignment horizontal="center"/>
    </xf>
    <xf numFmtId="0" fontId="70" fillId="38" borderId="0" xfId="0" applyFont="1" applyFill="1" applyAlignment="1">
      <alignment horizontal="center"/>
    </xf>
    <xf numFmtId="0" fontId="70" fillId="39" borderId="0" xfId="0" applyFont="1" applyFill="1" applyAlignment="1">
      <alignment horizontal="center"/>
    </xf>
    <xf numFmtId="0" fontId="80" fillId="40" borderId="43" xfId="0" applyFont="1" applyFill="1" applyBorder="1" applyAlignment="1">
      <alignment horizontal="center"/>
    </xf>
    <xf numFmtId="0" fontId="89" fillId="40" borderId="43" xfId="0" applyFont="1" applyFill="1" applyBorder="1" applyAlignment="1">
      <alignment horizontal="center"/>
    </xf>
    <xf numFmtId="0" fontId="3" fillId="0" borderId="0" xfId="74" applyAlignment="1">
      <alignment horizontal="center"/>
    </xf>
    <xf numFmtId="0" fontId="31" fillId="34" borderId="41" xfId="74" applyFont="1" applyFill="1" applyBorder="1" applyAlignment="1">
      <alignment horizontal="left" wrapText="1"/>
    </xf>
    <xf numFmtId="0" fontId="31" fillId="34" borderId="40" xfId="74" applyFont="1" applyFill="1" applyBorder="1" applyAlignment="1">
      <alignment horizontal="left" wrapText="1"/>
    </xf>
    <xf numFmtId="170" fontId="63" fillId="34" borderId="15" xfId="40" applyNumberFormat="1" applyFont="1" applyFill="1" applyBorder="1" applyAlignment="1">
      <alignment horizontal="right" vertical="center" wrapText="1"/>
    </xf>
    <xf numFmtId="180" fontId="63" fillId="34" borderId="15" xfId="40" applyNumberFormat="1" applyFont="1" applyFill="1" applyBorder="1" applyAlignment="1">
      <alignment horizontal="right" vertical="center" wrapText="1"/>
    </xf>
    <xf numFmtId="179" fontId="62" fillId="34" borderId="0" xfId="0" applyNumberFormat="1" applyFont="1" applyFill="1" applyAlignment="1">
      <alignment horizontal="right" vertical="center" wrapText="1"/>
    </xf>
    <xf numFmtId="180" fontId="62" fillId="34" borderId="15" xfId="40" applyNumberFormat="1" applyFont="1" applyFill="1" applyBorder="1" applyAlignment="1">
      <alignment horizontal="right" vertical="center" wrapText="1"/>
    </xf>
    <xf numFmtId="0" fontId="1" fillId="0" borderId="0" xfId="0" applyFont="1" applyAlignment="1">
      <alignment vertical="top"/>
    </xf>
    <xf numFmtId="0" fontId="1" fillId="16" borderId="16" xfId="0" applyFont="1" applyFill="1" applyBorder="1" applyAlignment="1">
      <alignment vertical="top"/>
    </xf>
    <xf numFmtId="0" fontId="1" fillId="16" borderId="16" xfId="0" applyFont="1" applyFill="1" applyBorder="1" applyAlignment="1">
      <alignment vertical="top" wrapText="1"/>
    </xf>
  </cellXfs>
  <cellStyles count="78">
    <cellStyle name="20% - Accent1" xfId="57" builtinId="30" customBuiltin="1"/>
    <cellStyle name="Bad" xfId="4" builtinId="27" hidden="1"/>
    <cellStyle name="Calculation" xfId="8" builtinId="22" hidden="1"/>
    <cellStyle name="Category" xfId="14" xr:uid="{0B7BB563-C5A4-4F2F-B66E-098B032ACF88}"/>
    <cellStyle name="Check Cell" xfId="10" builtinId="23" hidden="1"/>
    <cellStyle name="Column_Heading_1" xfId="56" xr:uid="{AA4457E5-400A-4B1C-B156-57D53DE633A6}"/>
    <cellStyle name="Comma" xfId="54" builtinId="3"/>
    <cellStyle name="Comma 2" xfId="36" xr:uid="{18D71173-3C26-4738-9C33-9E55EB9D9CFD}"/>
    <cellStyle name="Comma 2 2" xfId="64" xr:uid="{33D46309-D4B0-4792-9CAF-5FECA8AD37CC}"/>
    <cellStyle name="Comma 3" xfId="73" xr:uid="{047CC792-B9BE-4E0E-A839-0317E005A656}"/>
    <cellStyle name="Currency" xfId="40" builtinId="4"/>
    <cellStyle name="Currency 2" xfId="31" xr:uid="{3CFE6C15-A80E-4EEB-8227-C49D954E45FB}"/>
    <cellStyle name="Currency 2 2" xfId="62" xr:uid="{FAC588F1-34D1-4FD3-BE32-0056F4B80FBE}"/>
    <cellStyle name="Currency 3" xfId="42" xr:uid="{54E7B952-C7A6-4B3C-B8A9-CD23B7F52A86}"/>
    <cellStyle name="Currency 3 2" xfId="69" xr:uid="{3E78F31E-A478-481F-AE90-EF001B70B570}"/>
    <cellStyle name="Currency 4" xfId="44" xr:uid="{D7A74B9E-B51B-4AE5-84AD-A24B05C54374}"/>
    <cellStyle name="Currency 4 2" xfId="71" xr:uid="{1ADBC74E-AF71-45C1-A438-50E392CC510C}"/>
    <cellStyle name="Currency 5" xfId="52" xr:uid="{42FA3767-15F4-45DA-8D83-41F5A2C2DDF8}"/>
    <cellStyle name="Currency 5 2" xfId="72" xr:uid="{702402E6-E4BA-4280-90E0-1D1289F60E68}"/>
    <cellStyle name="Currency 6" xfId="60" xr:uid="{60E66A13-93D1-4B47-832D-B273FD41DD64}"/>
    <cellStyle name="Currency 6 2" xfId="76" xr:uid="{0BC6F4F6-A553-4B96-9389-AA289F27F4C2}"/>
    <cellStyle name="Currency 7" xfId="67" xr:uid="{F16E3738-C513-4EF7-90EA-738FF2E01899}"/>
    <cellStyle name="Explanatory Text" xfId="13" builtinId="53" hidden="1"/>
    <cellStyle name="Followed Hyperlink" xfId="2" builtinId="9" hidden="1"/>
    <cellStyle name="Followed Hyperlink" xfId="21" builtinId="9" customBuiltin="1"/>
    <cellStyle name="Formula change cell" xfId="19" xr:uid="{E49FE87C-DBC2-45C1-9FF9-667C9CDA2707}"/>
    <cellStyle name="Good" xfId="3" builtinId="26" hidden="1"/>
    <cellStyle name="Heading 1" xfId="23" builtinId="16" hidden="1" customBuiltin="1"/>
    <cellStyle name="Heading 2" xfId="24" builtinId="17" hidden="1"/>
    <cellStyle name="Heading 3" xfId="25" builtinId="18" hidden="1"/>
    <cellStyle name="Heading 4" xfId="26" builtinId="19" hidden="1"/>
    <cellStyle name="Heading 5" xfId="46" xr:uid="{12F0EDEA-E16E-4897-8623-E6CE90455F77}"/>
    <cellStyle name="Heading 5 Assumptions" xfId="50" xr:uid="{38F54B17-1B5D-4A83-B338-381A3E06A044}"/>
    <cellStyle name="Heading 5 Input" xfId="47" xr:uid="{54D46FF5-1E37-42EB-914F-83E9775403D2}"/>
    <cellStyle name="Hyperlink" xfId="1" builtinId="8" hidden="1"/>
    <cellStyle name="Hyperlink" xfId="17" builtinId="8" customBuiltin="1"/>
    <cellStyle name="Hyperlink 2" xfId="34" xr:uid="{FDC48550-BAEC-47C0-8F62-9F541CBE981E}"/>
    <cellStyle name="Input" xfId="6" builtinId="20" hidden="1"/>
    <cellStyle name="InputCell" xfId="18" xr:uid="{2D6EF06A-4E5E-418C-864D-73935DF5F533}"/>
    <cellStyle name="LineItem" xfId="16" xr:uid="{FD098ECF-44F1-4E9E-8541-48DF2E93B46C}"/>
    <cellStyle name="Linked Cell" xfId="9" builtinId="24" hidden="1"/>
    <cellStyle name="Main heading" xfId="28" xr:uid="{D26EDA8D-059C-4EA7-8387-D6D82099B44B}"/>
    <cellStyle name="Neutral" xfId="5" builtinId="28" hidden="1"/>
    <cellStyle name="Normal" xfId="0" builtinId="0" customBuiltin="1"/>
    <cellStyle name="Normal 138" xfId="32" xr:uid="{8788608B-F3A1-433B-B4C4-BF922DBBEB5F}"/>
    <cellStyle name="Normal 2" xfId="30" xr:uid="{9CBE5C26-A0F3-4228-9963-AE4886319434}"/>
    <cellStyle name="Normal 2 2" xfId="61" xr:uid="{EEAF3DD8-97CD-45EB-96E7-1E9A2C123DC5}"/>
    <cellStyle name="Normal 3" xfId="38" xr:uid="{1355E7F9-334A-40A4-9679-C5BA79714863}"/>
    <cellStyle name="Normal 3 2" xfId="65" xr:uid="{F9411ABE-6328-4490-9AC8-AB075A26A5E6}"/>
    <cellStyle name="Normal 4" xfId="41" xr:uid="{CDDB5A59-2212-4A3C-87F7-11FCC4AED27E}"/>
    <cellStyle name="Normal 4 2" xfId="68" xr:uid="{E880DAB4-D0C8-4E74-BDB6-29412F70751F}"/>
    <cellStyle name="Normal 4 34" xfId="77" xr:uid="{9DD33FB5-F9E1-4DB9-AD61-82FF5A9DACFD}"/>
    <cellStyle name="Normal 5" xfId="43" xr:uid="{AED121E5-36E4-4C3F-84FC-CE302AEFDFC5}"/>
    <cellStyle name="Normal 5 2" xfId="70" xr:uid="{DB57C4B7-0E9F-42A7-80CB-5F91958315BC}"/>
    <cellStyle name="Normal 6" xfId="45" xr:uid="{EBB54EAE-CB90-4380-9210-071304F6B9B4}"/>
    <cellStyle name="Normal 7" xfId="53" xr:uid="{38A24BAF-2EE4-421E-9E81-E29CEA4FEF82}"/>
    <cellStyle name="Normal 8" xfId="58" xr:uid="{B3B5FB9D-63BC-4B35-8744-1D56D39FA12C}"/>
    <cellStyle name="Normal 8 2" xfId="74" xr:uid="{40B1EDC1-0BFA-45CD-BE50-071512CB4F19}"/>
    <cellStyle name="Normal 9" xfId="59" xr:uid="{282B3706-BEF3-4EBC-B002-971DBB42EB7D}"/>
    <cellStyle name="Normal 9 2" xfId="75" xr:uid="{802F4F3A-FD04-41F9-A040-4F4425180316}"/>
    <cellStyle name="Note" xfId="12" builtinId="10" hidden="1"/>
    <cellStyle name="Number" xfId="49" xr:uid="{4525072E-5C19-4282-B92B-81C5226E10B1}"/>
    <cellStyle name="Number Input" xfId="51" xr:uid="{616CA867-9654-4893-81A4-52762056A997}"/>
    <cellStyle name="Output" xfId="7" builtinId="21" hidden="1"/>
    <cellStyle name="Per cent" xfId="37" builtinId="5"/>
    <cellStyle name="Percent 2" xfId="33" xr:uid="{69F9DA26-D7BA-49F7-96FA-28CA9A22BDB4}"/>
    <cellStyle name="Percent 3" xfId="35" xr:uid="{DEE130D4-93BE-4229-8D36-763D57594B54}"/>
    <cellStyle name="Percent 3 2" xfId="63" xr:uid="{C3D6D128-ADFD-41E6-83D9-205B0180947B}"/>
    <cellStyle name="Percent 4" xfId="39" xr:uid="{D3971510-F643-4714-86A2-C901BA458757}"/>
    <cellStyle name="Percent 4 2" xfId="66" xr:uid="{39244140-CBD1-47CA-9EB6-08777D6AB6B3}"/>
    <cellStyle name="Percent Assumptions" xfId="48" xr:uid="{EE636E1D-6400-418A-942E-9CBB8827929A}"/>
    <cellStyle name="Solver cell" xfId="20" xr:uid="{C903F9E8-9AA5-4CEB-BCE0-0AFE8624550D}"/>
    <cellStyle name="Subcategory" xfId="15" xr:uid="{911AE8DC-C55F-4732-9700-18C302F7EFA7}"/>
    <cellStyle name="Subheading" xfId="29" xr:uid="{86B8D6F9-798F-4906-90AC-49764B7673C0}"/>
    <cellStyle name="Title" xfId="22" builtinId="15" hidden="1"/>
    <cellStyle name="Total" xfId="27" builtinId="25" hidden="1"/>
    <cellStyle name="User_Input" xfId="55" xr:uid="{E26472A3-9A69-4F83-BA7C-9C5173362BC7}"/>
    <cellStyle name="Warning Text" xfId="11" builtinId="11" hidden="1"/>
  </cellStyles>
  <dxfs count="160">
    <dxf>
      <font>
        <color rgb="FF9C0006"/>
      </font>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ont>
        <color rgb="FF006100"/>
      </font>
    </dxf>
    <dxf>
      <font>
        <color rgb="FF9C0006"/>
      </font>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ill>
        <patternFill>
          <bgColor rgb="FFBCD7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BCD7E2"/>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ill>
        <patternFill>
          <bgColor rgb="FFBCD7E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theme="0"/>
      </font>
      <fill>
        <patternFill>
          <bgColor theme="4"/>
        </patternFill>
      </fill>
    </dxf>
    <dxf>
      <border>
        <left style="thin">
          <color auto="1"/>
        </left>
        <right style="thin">
          <color auto="1"/>
        </right>
        <top style="thin">
          <color auto="1"/>
        </top>
        <bottom style="thin">
          <color auto="1"/>
        </bottom>
      </border>
    </dxf>
  </dxfs>
  <tableStyles count="1" defaultTableStyle="Table Style 1" defaultPivotStyle="PivotStyleLight16">
    <tableStyle name="Table Style 1" pivot="0" count="2" xr9:uid="{40DC8C16-070A-4096-8C31-BB2DC3A90D62}">
      <tableStyleElement type="wholeTable" dxfId="159"/>
      <tableStyleElement type="headerRow" dxfId="158"/>
    </tableStyle>
  </tableStyles>
  <colors>
    <mruColors>
      <color rgb="FF37424A"/>
      <color rgb="FFFFC7CE"/>
      <color rgb="FF00B050"/>
      <color rgb="FFFCC2E0"/>
      <color rgb="FF00A897"/>
      <color rgb="FFEB7E00"/>
      <color rgb="FFE83F35"/>
      <color rgb="FF5E61AB"/>
      <color rgb="FFFBB216"/>
      <color rgb="FFA1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microsoft.com/office/2017/06/relationships/rdRichValue" Target="richData/rdrichvalue.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eetMetadata" Target="metadata.xml"/><Relationship Id="rId30" Type="http://schemas.microsoft.com/office/2017/06/relationships/rdRichValueTypes" Target="richData/rdRichValueType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11410731430386E-2"/>
          <c:y val="0.10758727571799422"/>
          <c:w val="0.91226391141197138"/>
          <c:h val="0.60167796767702098"/>
        </c:manualLayout>
      </c:layout>
      <c:barChart>
        <c:barDir val="col"/>
        <c:grouping val="stacked"/>
        <c:varyColors val="0"/>
        <c:ser>
          <c:idx val="12"/>
          <c:order val="0"/>
          <c:tx>
            <c:strRef>
              <c:f>'[1]Summary Tables'!$B$252</c:f>
              <c:strCache>
                <c:ptCount val="1"/>
                <c:pt idx="0">
                  <c:v>Commercial, Project Management and Project Controls</c:v>
                </c:pt>
              </c:strCache>
            </c:strRef>
          </c:tx>
          <c:spPr>
            <a:solidFill>
              <a:schemeClr val="accent1">
                <a:lumMod val="80000"/>
                <a:lumOff val="20000"/>
              </a:schemeClr>
            </a:solidFill>
            <a:ln w="25400">
              <a:noFill/>
            </a:ln>
            <a:effectLst/>
          </c:spPr>
          <c:invertIfNegative val="0"/>
          <c:cat>
            <c:strRef>
              <c:f>'[1]Summary Tables'!$C$251:$AV$251</c:f>
              <c:strCache>
                <c:ptCount val="46"/>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pt idx="12">
                  <c:v>45504</c:v>
                </c:pt>
                <c:pt idx="13">
                  <c:v>45535</c:v>
                </c:pt>
                <c:pt idx="14">
                  <c:v>45565</c:v>
                </c:pt>
                <c:pt idx="15">
                  <c:v>45596</c:v>
                </c:pt>
                <c:pt idx="16">
                  <c:v>45626</c:v>
                </c:pt>
                <c:pt idx="17">
                  <c:v>45657</c:v>
                </c:pt>
                <c:pt idx="18">
                  <c:v>45688</c:v>
                </c:pt>
                <c:pt idx="19">
                  <c:v>45716</c:v>
                </c:pt>
                <c:pt idx="20">
                  <c:v>45747</c:v>
                </c:pt>
                <c:pt idx="21">
                  <c:v>45777</c:v>
                </c:pt>
                <c:pt idx="22">
                  <c:v>45808</c:v>
                </c:pt>
                <c:pt idx="23">
                  <c:v>45838</c:v>
                </c:pt>
                <c:pt idx="24">
                  <c:v>45869</c:v>
                </c:pt>
                <c:pt idx="25">
                  <c:v>45900</c:v>
                </c:pt>
                <c:pt idx="26">
                  <c:v>45930</c:v>
                </c:pt>
                <c:pt idx="27">
                  <c:v>45961</c:v>
                </c:pt>
                <c:pt idx="28">
                  <c:v>45991</c:v>
                </c:pt>
                <c:pt idx="29">
                  <c:v>46022</c:v>
                </c:pt>
                <c:pt idx="30">
                  <c:v>46053</c:v>
                </c:pt>
                <c:pt idx="31">
                  <c:v>46081</c:v>
                </c:pt>
                <c:pt idx="32">
                  <c:v>46112</c:v>
                </c:pt>
                <c:pt idx="33">
                  <c:v>46142</c:v>
                </c:pt>
                <c:pt idx="34">
                  <c:v>46173</c:v>
                </c:pt>
                <c:pt idx="35">
                  <c:v>46203</c:v>
                </c:pt>
                <c:pt idx="36">
                  <c:v>46234</c:v>
                </c:pt>
                <c:pt idx="37">
                  <c:v>46265</c:v>
                </c:pt>
                <c:pt idx="38">
                  <c:v>46295</c:v>
                </c:pt>
                <c:pt idx="39">
                  <c:v>46326</c:v>
                </c:pt>
                <c:pt idx="40">
                  <c:v>46356</c:v>
                </c:pt>
                <c:pt idx="41">
                  <c:v>46387</c:v>
                </c:pt>
                <c:pt idx="42">
                  <c:v>46418</c:v>
                </c:pt>
                <c:pt idx="43">
                  <c:v>46446</c:v>
                </c:pt>
                <c:pt idx="44">
                  <c:v>46477</c:v>
                </c:pt>
                <c:pt idx="45">
                  <c:v>46507</c:v>
                </c:pt>
              </c:strCache>
            </c:strRef>
          </c:cat>
          <c:val>
            <c:numRef>
              <c:f>'[1]Summary Tables'!$C$252:$AV$252</c:f>
              <c:numCache>
                <c:formatCode>0;\-0;\-</c:formatCode>
                <c:ptCount val="46"/>
                <c:pt idx="0">
                  <c:v>8.711333333333334</c:v>
                </c:pt>
                <c:pt idx="1">
                  <c:v>10.711333333333332</c:v>
                </c:pt>
                <c:pt idx="2">
                  <c:v>12.211333333333334</c:v>
                </c:pt>
                <c:pt idx="3">
                  <c:v>12.711333333333336</c:v>
                </c:pt>
                <c:pt idx="4">
                  <c:v>13.211333333333336</c:v>
                </c:pt>
                <c:pt idx="5">
                  <c:v>13.211333333333336</c:v>
                </c:pt>
                <c:pt idx="6">
                  <c:v>13.211333333333336</c:v>
                </c:pt>
                <c:pt idx="7">
                  <c:v>15.211333333333339</c:v>
                </c:pt>
                <c:pt idx="8">
                  <c:v>17.211333333333339</c:v>
                </c:pt>
                <c:pt idx="9">
                  <c:v>21.211333333333346</c:v>
                </c:pt>
                <c:pt idx="10">
                  <c:v>21.211333333333346</c:v>
                </c:pt>
                <c:pt idx="11">
                  <c:v>21.211333333333346</c:v>
                </c:pt>
                <c:pt idx="12">
                  <c:v>43.925333333333313</c:v>
                </c:pt>
                <c:pt idx="13">
                  <c:v>43.925333333333313</c:v>
                </c:pt>
                <c:pt idx="14">
                  <c:v>44.925333333333313</c:v>
                </c:pt>
                <c:pt idx="15">
                  <c:v>44.925333333333313</c:v>
                </c:pt>
                <c:pt idx="16">
                  <c:v>44.925333333333313</c:v>
                </c:pt>
                <c:pt idx="17">
                  <c:v>44.925333333333313</c:v>
                </c:pt>
                <c:pt idx="18">
                  <c:v>44.925333333333313</c:v>
                </c:pt>
                <c:pt idx="19">
                  <c:v>44.925333333333313</c:v>
                </c:pt>
                <c:pt idx="20">
                  <c:v>44.925333333333313</c:v>
                </c:pt>
                <c:pt idx="21">
                  <c:v>42.925333333333313</c:v>
                </c:pt>
                <c:pt idx="22">
                  <c:v>42.925333333333313</c:v>
                </c:pt>
                <c:pt idx="23">
                  <c:v>42.925333333333313</c:v>
                </c:pt>
                <c:pt idx="24">
                  <c:v>42.935333333333311</c:v>
                </c:pt>
                <c:pt idx="25">
                  <c:v>42.935333333333311</c:v>
                </c:pt>
                <c:pt idx="26">
                  <c:v>42.935333333333311</c:v>
                </c:pt>
                <c:pt idx="27">
                  <c:v>42.935333333333311</c:v>
                </c:pt>
                <c:pt idx="28">
                  <c:v>42.935333333333311</c:v>
                </c:pt>
                <c:pt idx="29">
                  <c:v>42.935333333333311</c:v>
                </c:pt>
                <c:pt idx="30">
                  <c:v>41.935333333333311</c:v>
                </c:pt>
                <c:pt idx="31">
                  <c:v>41.935333333333311</c:v>
                </c:pt>
                <c:pt idx="32">
                  <c:v>41.935333333333311</c:v>
                </c:pt>
                <c:pt idx="33">
                  <c:v>41.935333333333311</c:v>
                </c:pt>
                <c:pt idx="34">
                  <c:v>41.935333333333311</c:v>
                </c:pt>
                <c:pt idx="35">
                  <c:v>40.935333333333311</c:v>
                </c:pt>
                <c:pt idx="36">
                  <c:v>40.788833333333315</c:v>
                </c:pt>
                <c:pt idx="37">
                  <c:v>38.788833333333315</c:v>
                </c:pt>
                <c:pt idx="38">
                  <c:v>37.788833333333315</c:v>
                </c:pt>
                <c:pt idx="39">
                  <c:v>32.209950000000013</c:v>
                </c:pt>
                <c:pt idx="40">
                  <c:v>24.352183333333329</c:v>
                </c:pt>
                <c:pt idx="41">
                  <c:v>22.95218333333333</c:v>
                </c:pt>
                <c:pt idx="42">
                  <c:v>10.52</c:v>
                </c:pt>
                <c:pt idx="43">
                  <c:v>10.52</c:v>
                </c:pt>
                <c:pt idx="44">
                  <c:v>7.8899999999999979</c:v>
                </c:pt>
                <c:pt idx="45">
                  <c:v>3.944999999999999</c:v>
                </c:pt>
              </c:numCache>
            </c:numRef>
          </c:val>
          <c:extLst>
            <c:ext xmlns:c16="http://schemas.microsoft.com/office/drawing/2014/chart" uri="{C3380CC4-5D6E-409C-BE32-E72D297353CC}">
              <c16:uniqueId val="{00000000-3453-4096-9B29-848518B7537B}"/>
            </c:ext>
          </c:extLst>
        </c:ser>
        <c:ser>
          <c:idx val="14"/>
          <c:order val="1"/>
          <c:tx>
            <c:strRef>
              <c:f>'[1]Summary Tables'!$B$253</c:f>
              <c:strCache>
                <c:ptCount val="1"/>
                <c:pt idx="0">
                  <c:v>Corporate support (legal, regulatory, HSE and insurance)</c:v>
                </c:pt>
              </c:strCache>
            </c:strRef>
          </c:tx>
          <c:spPr>
            <a:solidFill>
              <a:schemeClr val="accent3">
                <a:lumMod val="80000"/>
                <a:lumOff val="20000"/>
              </a:schemeClr>
            </a:solidFill>
            <a:ln w="25400">
              <a:noFill/>
            </a:ln>
            <a:effectLst/>
          </c:spPr>
          <c:invertIfNegative val="0"/>
          <c:cat>
            <c:strRef>
              <c:f>'[1]Summary Tables'!$C$251:$AV$251</c:f>
              <c:strCache>
                <c:ptCount val="46"/>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pt idx="12">
                  <c:v>45504</c:v>
                </c:pt>
                <c:pt idx="13">
                  <c:v>45535</c:v>
                </c:pt>
                <c:pt idx="14">
                  <c:v>45565</c:v>
                </c:pt>
                <c:pt idx="15">
                  <c:v>45596</c:v>
                </c:pt>
                <c:pt idx="16">
                  <c:v>45626</c:v>
                </c:pt>
                <c:pt idx="17">
                  <c:v>45657</c:v>
                </c:pt>
                <c:pt idx="18">
                  <c:v>45688</c:v>
                </c:pt>
                <c:pt idx="19">
                  <c:v>45716</c:v>
                </c:pt>
                <c:pt idx="20">
                  <c:v>45747</c:v>
                </c:pt>
                <c:pt idx="21">
                  <c:v>45777</c:v>
                </c:pt>
                <c:pt idx="22">
                  <c:v>45808</c:v>
                </c:pt>
                <c:pt idx="23">
                  <c:v>45838</c:v>
                </c:pt>
                <c:pt idx="24">
                  <c:v>45869</c:v>
                </c:pt>
                <c:pt idx="25">
                  <c:v>45900</c:v>
                </c:pt>
                <c:pt idx="26">
                  <c:v>45930</c:v>
                </c:pt>
                <c:pt idx="27">
                  <c:v>45961</c:v>
                </c:pt>
                <c:pt idx="28">
                  <c:v>45991</c:v>
                </c:pt>
                <c:pt idx="29">
                  <c:v>46022</c:v>
                </c:pt>
                <c:pt idx="30">
                  <c:v>46053</c:v>
                </c:pt>
                <c:pt idx="31">
                  <c:v>46081</c:v>
                </c:pt>
                <c:pt idx="32">
                  <c:v>46112</c:v>
                </c:pt>
                <c:pt idx="33">
                  <c:v>46142</c:v>
                </c:pt>
                <c:pt idx="34">
                  <c:v>46173</c:v>
                </c:pt>
                <c:pt idx="35">
                  <c:v>46203</c:v>
                </c:pt>
                <c:pt idx="36">
                  <c:v>46234</c:v>
                </c:pt>
                <c:pt idx="37">
                  <c:v>46265</c:v>
                </c:pt>
                <c:pt idx="38">
                  <c:v>46295</c:v>
                </c:pt>
                <c:pt idx="39">
                  <c:v>46326</c:v>
                </c:pt>
                <c:pt idx="40">
                  <c:v>46356</c:v>
                </c:pt>
                <c:pt idx="41">
                  <c:v>46387</c:v>
                </c:pt>
                <c:pt idx="42">
                  <c:v>46418</c:v>
                </c:pt>
                <c:pt idx="43">
                  <c:v>46446</c:v>
                </c:pt>
                <c:pt idx="44">
                  <c:v>46477</c:v>
                </c:pt>
                <c:pt idx="45">
                  <c:v>46507</c:v>
                </c:pt>
              </c:strCache>
            </c:strRef>
          </c:cat>
          <c:val>
            <c:numRef>
              <c:f>'[1]Summary Tables'!$C$253:$AV$253</c:f>
              <c:numCache>
                <c:formatCode>0;\-0;\-</c:formatCode>
                <c:ptCount val="46"/>
                <c:pt idx="0">
                  <c:v>1.365</c:v>
                </c:pt>
                <c:pt idx="1">
                  <c:v>2.665</c:v>
                </c:pt>
                <c:pt idx="2">
                  <c:v>3.665</c:v>
                </c:pt>
                <c:pt idx="3">
                  <c:v>3.665</c:v>
                </c:pt>
                <c:pt idx="4">
                  <c:v>3.665</c:v>
                </c:pt>
                <c:pt idx="5">
                  <c:v>5.6650000000000009</c:v>
                </c:pt>
                <c:pt idx="6">
                  <c:v>7.6650000000000009</c:v>
                </c:pt>
                <c:pt idx="7">
                  <c:v>7.6650000000000009</c:v>
                </c:pt>
                <c:pt idx="8">
                  <c:v>7.6650000000000009</c:v>
                </c:pt>
                <c:pt idx="9">
                  <c:v>7.6650000000000009</c:v>
                </c:pt>
                <c:pt idx="10">
                  <c:v>7.6650000000000009</c:v>
                </c:pt>
                <c:pt idx="11">
                  <c:v>7.6650000000000009</c:v>
                </c:pt>
                <c:pt idx="12">
                  <c:v>15.665000000000001</c:v>
                </c:pt>
                <c:pt idx="13">
                  <c:v>15.665000000000001</c:v>
                </c:pt>
                <c:pt idx="14">
                  <c:v>15.665000000000001</c:v>
                </c:pt>
                <c:pt idx="15">
                  <c:v>15.665000000000001</c:v>
                </c:pt>
                <c:pt idx="16">
                  <c:v>15.665000000000001</c:v>
                </c:pt>
                <c:pt idx="17">
                  <c:v>15.665000000000001</c:v>
                </c:pt>
                <c:pt idx="18">
                  <c:v>11.665000000000001</c:v>
                </c:pt>
                <c:pt idx="19">
                  <c:v>11.665000000000001</c:v>
                </c:pt>
                <c:pt idx="20">
                  <c:v>11.665000000000001</c:v>
                </c:pt>
                <c:pt idx="21">
                  <c:v>11.665000000000001</c:v>
                </c:pt>
                <c:pt idx="22">
                  <c:v>11.665000000000001</c:v>
                </c:pt>
                <c:pt idx="23">
                  <c:v>11.665000000000001</c:v>
                </c:pt>
                <c:pt idx="24">
                  <c:v>11.665000000000001</c:v>
                </c:pt>
                <c:pt idx="25">
                  <c:v>11.665000000000001</c:v>
                </c:pt>
                <c:pt idx="26">
                  <c:v>11.665000000000001</c:v>
                </c:pt>
                <c:pt idx="27">
                  <c:v>11.665000000000001</c:v>
                </c:pt>
                <c:pt idx="28">
                  <c:v>11.665000000000001</c:v>
                </c:pt>
                <c:pt idx="29">
                  <c:v>11.665000000000001</c:v>
                </c:pt>
                <c:pt idx="30">
                  <c:v>11.665000000000001</c:v>
                </c:pt>
                <c:pt idx="31">
                  <c:v>11.665000000000001</c:v>
                </c:pt>
                <c:pt idx="32">
                  <c:v>11.665000000000001</c:v>
                </c:pt>
                <c:pt idx="33">
                  <c:v>11.665000000000001</c:v>
                </c:pt>
                <c:pt idx="34">
                  <c:v>11.665000000000001</c:v>
                </c:pt>
                <c:pt idx="35">
                  <c:v>11.665000000000001</c:v>
                </c:pt>
                <c:pt idx="36">
                  <c:v>9.3650000000000002</c:v>
                </c:pt>
                <c:pt idx="37">
                  <c:v>9.3650000000000002</c:v>
                </c:pt>
                <c:pt idx="38">
                  <c:v>9.3650000000000002</c:v>
                </c:pt>
                <c:pt idx="39">
                  <c:v>8.4285000000000014</c:v>
                </c:pt>
                <c:pt idx="40">
                  <c:v>6.5555000000000003</c:v>
                </c:pt>
                <c:pt idx="41">
                  <c:v>6.5555000000000003</c:v>
                </c:pt>
                <c:pt idx="42">
                  <c:v>3.1999999999999997</c:v>
                </c:pt>
                <c:pt idx="43">
                  <c:v>3.1999999999999997</c:v>
                </c:pt>
                <c:pt idx="44">
                  <c:v>2.4</c:v>
                </c:pt>
                <c:pt idx="45">
                  <c:v>1.2</c:v>
                </c:pt>
              </c:numCache>
            </c:numRef>
          </c:val>
          <c:extLst>
            <c:ext xmlns:c16="http://schemas.microsoft.com/office/drawing/2014/chart" uri="{C3380CC4-5D6E-409C-BE32-E72D297353CC}">
              <c16:uniqueId val="{00000001-3453-4096-9B29-848518B7537B}"/>
            </c:ext>
          </c:extLst>
        </c:ser>
        <c:ser>
          <c:idx val="15"/>
          <c:order val="2"/>
          <c:tx>
            <c:strRef>
              <c:f>'[1]Summary Tables'!$B$254</c:f>
              <c:strCache>
                <c:ptCount val="1"/>
                <c:pt idx="0">
                  <c:v>Community, Stakeholder and Engagement</c:v>
                </c:pt>
              </c:strCache>
            </c:strRef>
          </c:tx>
          <c:spPr>
            <a:solidFill>
              <a:schemeClr val="accent4">
                <a:lumMod val="80000"/>
                <a:lumOff val="20000"/>
              </a:schemeClr>
            </a:solidFill>
            <a:ln w="25400">
              <a:noFill/>
            </a:ln>
            <a:effectLst/>
          </c:spPr>
          <c:invertIfNegative val="0"/>
          <c:cat>
            <c:strRef>
              <c:f>'[1]Summary Tables'!$C$251:$AV$251</c:f>
              <c:strCache>
                <c:ptCount val="46"/>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pt idx="12">
                  <c:v>45504</c:v>
                </c:pt>
                <c:pt idx="13">
                  <c:v>45535</c:v>
                </c:pt>
                <c:pt idx="14">
                  <c:v>45565</c:v>
                </c:pt>
                <c:pt idx="15">
                  <c:v>45596</c:v>
                </c:pt>
                <c:pt idx="16">
                  <c:v>45626</c:v>
                </c:pt>
                <c:pt idx="17">
                  <c:v>45657</c:v>
                </c:pt>
                <c:pt idx="18">
                  <c:v>45688</c:v>
                </c:pt>
                <c:pt idx="19">
                  <c:v>45716</c:v>
                </c:pt>
                <c:pt idx="20">
                  <c:v>45747</c:v>
                </c:pt>
                <c:pt idx="21">
                  <c:v>45777</c:v>
                </c:pt>
                <c:pt idx="22">
                  <c:v>45808</c:v>
                </c:pt>
                <c:pt idx="23">
                  <c:v>45838</c:v>
                </c:pt>
                <c:pt idx="24">
                  <c:v>45869</c:v>
                </c:pt>
                <c:pt idx="25">
                  <c:v>45900</c:v>
                </c:pt>
                <c:pt idx="26">
                  <c:v>45930</c:v>
                </c:pt>
                <c:pt idx="27">
                  <c:v>45961</c:v>
                </c:pt>
                <c:pt idx="28">
                  <c:v>45991</c:v>
                </c:pt>
                <c:pt idx="29">
                  <c:v>46022</c:v>
                </c:pt>
                <c:pt idx="30">
                  <c:v>46053</c:v>
                </c:pt>
                <c:pt idx="31">
                  <c:v>46081</c:v>
                </c:pt>
                <c:pt idx="32">
                  <c:v>46112</c:v>
                </c:pt>
                <c:pt idx="33">
                  <c:v>46142</c:v>
                </c:pt>
                <c:pt idx="34">
                  <c:v>46173</c:v>
                </c:pt>
                <c:pt idx="35">
                  <c:v>46203</c:v>
                </c:pt>
                <c:pt idx="36">
                  <c:v>46234</c:v>
                </c:pt>
                <c:pt idx="37">
                  <c:v>46265</c:v>
                </c:pt>
                <c:pt idx="38">
                  <c:v>46295</c:v>
                </c:pt>
                <c:pt idx="39">
                  <c:v>46326</c:v>
                </c:pt>
                <c:pt idx="40">
                  <c:v>46356</c:v>
                </c:pt>
                <c:pt idx="41">
                  <c:v>46387</c:v>
                </c:pt>
                <c:pt idx="42">
                  <c:v>46418</c:v>
                </c:pt>
                <c:pt idx="43">
                  <c:v>46446</c:v>
                </c:pt>
                <c:pt idx="44">
                  <c:v>46477</c:v>
                </c:pt>
                <c:pt idx="45">
                  <c:v>46507</c:v>
                </c:pt>
              </c:strCache>
            </c:strRef>
          </c:cat>
          <c:val>
            <c:numRef>
              <c:f>'[1]Summary Tables'!$C$254:$AV$254</c:f>
              <c:numCache>
                <c:formatCode>0;\-0;\-</c:formatCode>
                <c:ptCount val="46"/>
                <c:pt idx="0">
                  <c:v>11.454999999999998</c:v>
                </c:pt>
                <c:pt idx="1">
                  <c:v>11.454999999999998</c:v>
                </c:pt>
                <c:pt idx="2">
                  <c:v>11.454999999999998</c:v>
                </c:pt>
                <c:pt idx="3">
                  <c:v>11.454999999999998</c:v>
                </c:pt>
                <c:pt idx="4">
                  <c:v>11.454999999999998</c:v>
                </c:pt>
                <c:pt idx="5">
                  <c:v>11.454999999999998</c:v>
                </c:pt>
                <c:pt idx="6">
                  <c:v>11.454999999999998</c:v>
                </c:pt>
                <c:pt idx="7">
                  <c:v>11.454999999999998</c:v>
                </c:pt>
                <c:pt idx="8">
                  <c:v>11.454999999999998</c:v>
                </c:pt>
                <c:pt idx="9">
                  <c:v>11.454999999999998</c:v>
                </c:pt>
                <c:pt idx="10">
                  <c:v>11.454999999999998</c:v>
                </c:pt>
                <c:pt idx="11">
                  <c:v>11.454999999999998</c:v>
                </c:pt>
                <c:pt idx="12">
                  <c:v>23.455000000000013</c:v>
                </c:pt>
                <c:pt idx="13">
                  <c:v>23.455000000000013</c:v>
                </c:pt>
                <c:pt idx="14">
                  <c:v>23.455000000000013</c:v>
                </c:pt>
                <c:pt idx="15">
                  <c:v>23.455000000000013</c:v>
                </c:pt>
                <c:pt idx="16">
                  <c:v>23.455000000000013</c:v>
                </c:pt>
                <c:pt idx="17">
                  <c:v>23.455000000000013</c:v>
                </c:pt>
                <c:pt idx="18">
                  <c:v>18.454999999999998</c:v>
                </c:pt>
                <c:pt idx="19">
                  <c:v>18.454999999999998</c:v>
                </c:pt>
                <c:pt idx="20">
                  <c:v>18.454999999999998</c:v>
                </c:pt>
                <c:pt idx="21">
                  <c:v>18.454999999999998</c:v>
                </c:pt>
                <c:pt idx="22">
                  <c:v>18.454999999999998</c:v>
                </c:pt>
                <c:pt idx="23">
                  <c:v>18.454999999999998</c:v>
                </c:pt>
                <c:pt idx="24">
                  <c:v>18.454999999999998</c:v>
                </c:pt>
                <c:pt idx="25">
                  <c:v>18.454999999999998</c:v>
                </c:pt>
                <c:pt idx="26">
                  <c:v>18.454999999999998</c:v>
                </c:pt>
                <c:pt idx="27">
                  <c:v>18.454999999999998</c:v>
                </c:pt>
                <c:pt idx="28">
                  <c:v>18.454999999999998</c:v>
                </c:pt>
                <c:pt idx="29">
                  <c:v>18.454999999999998</c:v>
                </c:pt>
                <c:pt idx="30">
                  <c:v>18.454999999999998</c:v>
                </c:pt>
                <c:pt idx="31">
                  <c:v>18.454999999999998</c:v>
                </c:pt>
                <c:pt idx="32">
                  <c:v>18.454999999999998</c:v>
                </c:pt>
                <c:pt idx="33">
                  <c:v>18.454999999999998</c:v>
                </c:pt>
                <c:pt idx="34">
                  <c:v>18.454999999999998</c:v>
                </c:pt>
                <c:pt idx="35">
                  <c:v>18.454999999999998</c:v>
                </c:pt>
                <c:pt idx="36">
                  <c:v>18.454999999999998</c:v>
                </c:pt>
                <c:pt idx="37">
                  <c:v>18.454999999999998</c:v>
                </c:pt>
                <c:pt idx="38">
                  <c:v>18.454999999999998</c:v>
                </c:pt>
                <c:pt idx="39">
                  <c:v>16.609500000000004</c:v>
                </c:pt>
                <c:pt idx="40">
                  <c:v>12.9185</c:v>
                </c:pt>
                <c:pt idx="41">
                  <c:v>12.9185</c:v>
                </c:pt>
                <c:pt idx="42">
                  <c:v>2.8</c:v>
                </c:pt>
                <c:pt idx="43">
                  <c:v>2.8</c:v>
                </c:pt>
                <c:pt idx="44">
                  <c:v>2.1</c:v>
                </c:pt>
                <c:pt idx="45">
                  <c:v>1.05</c:v>
                </c:pt>
              </c:numCache>
            </c:numRef>
          </c:val>
          <c:extLst>
            <c:ext xmlns:c16="http://schemas.microsoft.com/office/drawing/2014/chart" uri="{C3380CC4-5D6E-409C-BE32-E72D297353CC}">
              <c16:uniqueId val="{00000002-3453-4096-9B29-848518B7537B}"/>
            </c:ext>
          </c:extLst>
        </c:ser>
        <c:ser>
          <c:idx val="16"/>
          <c:order val="3"/>
          <c:tx>
            <c:strRef>
              <c:f>'[1]Summary Tables'!$B$255</c:f>
              <c:strCache>
                <c:ptCount val="1"/>
                <c:pt idx="0">
                  <c:v>Land and Property</c:v>
                </c:pt>
              </c:strCache>
            </c:strRef>
          </c:tx>
          <c:spPr>
            <a:solidFill>
              <a:schemeClr val="accent5">
                <a:lumMod val="80000"/>
                <a:lumOff val="20000"/>
              </a:schemeClr>
            </a:solidFill>
            <a:ln w="25400">
              <a:noFill/>
            </a:ln>
            <a:effectLst/>
          </c:spPr>
          <c:invertIfNegative val="0"/>
          <c:cat>
            <c:strRef>
              <c:f>'[1]Summary Tables'!$C$251:$AV$251</c:f>
              <c:strCache>
                <c:ptCount val="46"/>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pt idx="12">
                  <c:v>45504</c:v>
                </c:pt>
                <c:pt idx="13">
                  <c:v>45535</c:v>
                </c:pt>
                <c:pt idx="14">
                  <c:v>45565</c:v>
                </c:pt>
                <c:pt idx="15">
                  <c:v>45596</c:v>
                </c:pt>
                <c:pt idx="16">
                  <c:v>45626</c:v>
                </c:pt>
                <c:pt idx="17">
                  <c:v>45657</c:v>
                </c:pt>
                <c:pt idx="18">
                  <c:v>45688</c:v>
                </c:pt>
                <c:pt idx="19">
                  <c:v>45716</c:v>
                </c:pt>
                <c:pt idx="20">
                  <c:v>45747</c:v>
                </c:pt>
                <c:pt idx="21">
                  <c:v>45777</c:v>
                </c:pt>
                <c:pt idx="22">
                  <c:v>45808</c:v>
                </c:pt>
                <c:pt idx="23">
                  <c:v>45838</c:v>
                </c:pt>
                <c:pt idx="24">
                  <c:v>45869</c:v>
                </c:pt>
                <c:pt idx="25">
                  <c:v>45900</c:v>
                </c:pt>
                <c:pt idx="26">
                  <c:v>45930</c:v>
                </c:pt>
                <c:pt idx="27">
                  <c:v>45961</c:v>
                </c:pt>
                <c:pt idx="28">
                  <c:v>45991</c:v>
                </c:pt>
                <c:pt idx="29">
                  <c:v>46022</c:v>
                </c:pt>
                <c:pt idx="30">
                  <c:v>46053</c:v>
                </c:pt>
                <c:pt idx="31">
                  <c:v>46081</c:v>
                </c:pt>
                <c:pt idx="32">
                  <c:v>46112</c:v>
                </c:pt>
                <c:pt idx="33">
                  <c:v>46142</c:v>
                </c:pt>
                <c:pt idx="34">
                  <c:v>46173</c:v>
                </c:pt>
                <c:pt idx="35">
                  <c:v>46203</c:v>
                </c:pt>
                <c:pt idx="36">
                  <c:v>46234</c:v>
                </c:pt>
                <c:pt idx="37">
                  <c:v>46265</c:v>
                </c:pt>
                <c:pt idx="38">
                  <c:v>46295</c:v>
                </c:pt>
                <c:pt idx="39">
                  <c:v>46326</c:v>
                </c:pt>
                <c:pt idx="40">
                  <c:v>46356</c:v>
                </c:pt>
                <c:pt idx="41">
                  <c:v>46387</c:v>
                </c:pt>
                <c:pt idx="42">
                  <c:v>46418</c:v>
                </c:pt>
                <c:pt idx="43">
                  <c:v>46446</c:v>
                </c:pt>
                <c:pt idx="44">
                  <c:v>46477</c:v>
                </c:pt>
                <c:pt idx="45">
                  <c:v>46507</c:v>
                </c:pt>
              </c:strCache>
            </c:strRef>
          </c:cat>
          <c:val>
            <c:numRef>
              <c:f>'[1]Summary Tables'!$C$255:$AV$255</c:f>
              <c:numCache>
                <c:formatCode>0;\-0;\-</c:formatCode>
                <c:ptCount val="46"/>
                <c:pt idx="0">
                  <c:v>5.1089999999999991</c:v>
                </c:pt>
                <c:pt idx="1">
                  <c:v>5.1089999999999991</c:v>
                </c:pt>
                <c:pt idx="2">
                  <c:v>5.1089999999999991</c:v>
                </c:pt>
                <c:pt idx="3">
                  <c:v>5.1089999999999991</c:v>
                </c:pt>
                <c:pt idx="4">
                  <c:v>5.1089999999999991</c:v>
                </c:pt>
                <c:pt idx="5">
                  <c:v>5.1089999999999991</c:v>
                </c:pt>
                <c:pt idx="6">
                  <c:v>5.1089999999999991</c:v>
                </c:pt>
                <c:pt idx="7">
                  <c:v>6.1089999999999991</c:v>
                </c:pt>
                <c:pt idx="8">
                  <c:v>6.1089999999999991</c:v>
                </c:pt>
                <c:pt idx="9">
                  <c:v>6.1089999999999991</c:v>
                </c:pt>
                <c:pt idx="10">
                  <c:v>6.1089999999999991</c:v>
                </c:pt>
                <c:pt idx="11">
                  <c:v>6.1089999999999991</c:v>
                </c:pt>
                <c:pt idx="12">
                  <c:v>13.622000000000007</c:v>
                </c:pt>
                <c:pt idx="13">
                  <c:v>13.622000000000007</c:v>
                </c:pt>
                <c:pt idx="14">
                  <c:v>12.622000000000007</c:v>
                </c:pt>
                <c:pt idx="15">
                  <c:v>12.622000000000007</c:v>
                </c:pt>
                <c:pt idx="16">
                  <c:v>12.622000000000007</c:v>
                </c:pt>
                <c:pt idx="17">
                  <c:v>12.622000000000007</c:v>
                </c:pt>
                <c:pt idx="18">
                  <c:v>12.522000000000007</c:v>
                </c:pt>
                <c:pt idx="19">
                  <c:v>11.522000000000007</c:v>
                </c:pt>
                <c:pt idx="20">
                  <c:v>11.522000000000007</c:v>
                </c:pt>
                <c:pt idx="21">
                  <c:v>11.522000000000007</c:v>
                </c:pt>
                <c:pt idx="22">
                  <c:v>7.522000000000002</c:v>
                </c:pt>
                <c:pt idx="23">
                  <c:v>7.522000000000002</c:v>
                </c:pt>
                <c:pt idx="24">
                  <c:v>4.7610000000000019</c:v>
                </c:pt>
                <c:pt idx="25">
                  <c:v>4.7610000000000019</c:v>
                </c:pt>
                <c:pt idx="26">
                  <c:v>4.7610000000000019</c:v>
                </c:pt>
                <c:pt idx="27">
                  <c:v>4.7610000000000019</c:v>
                </c:pt>
                <c:pt idx="28">
                  <c:v>4.7610000000000019</c:v>
                </c:pt>
                <c:pt idx="29">
                  <c:v>4.7610000000000019</c:v>
                </c:pt>
                <c:pt idx="30">
                  <c:v>4.7610000000000019</c:v>
                </c:pt>
                <c:pt idx="31">
                  <c:v>4.7610000000000019</c:v>
                </c:pt>
                <c:pt idx="32">
                  <c:v>4.7610000000000019</c:v>
                </c:pt>
                <c:pt idx="33">
                  <c:v>4.7610000000000019</c:v>
                </c:pt>
                <c:pt idx="34">
                  <c:v>4.7610000000000019</c:v>
                </c:pt>
                <c:pt idx="35">
                  <c:v>4.7610000000000019</c:v>
                </c:pt>
                <c:pt idx="36">
                  <c:v>3</c:v>
                </c:pt>
                <c:pt idx="37">
                  <c:v>3</c:v>
                </c:pt>
                <c:pt idx="38">
                  <c:v>3</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3-3453-4096-9B29-848518B7537B}"/>
            </c:ext>
          </c:extLst>
        </c:ser>
        <c:ser>
          <c:idx val="17"/>
          <c:order val="4"/>
          <c:tx>
            <c:strRef>
              <c:f>'[1]Summary Tables'!$B$256</c:f>
              <c:strCache>
                <c:ptCount val="1"/>
                <c:pt idx="0">
                  <c:v>Project Design and Construction</c:v>
                </c:pt>
              </c:strCache>
            </c:strRef>
          </c:tx>
          <c:spPr>
            <a:solidFill>
              <a:schemeClr val="accent6">
                <a:lumMod val="80000"/>
                <a:lumOff val="20000"/>
              </a:schemeClr>
            </a:solidFill>
            <a:ln w="25400">
              <a:noFill/>
            </a:ln>
            <a:effectLst/>
          </c:spPr>
          <c:invertIfNegative val="0"/>
          <c:cat>
            <c:strRef>
              <c:f>'[1]Summary Tables'!$C$251:$AV$251</c:f>
              <c:strCache>
                <c:ptCount val="46"/>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pt idx="12">
                  <c:v>45504</c:v>
                </c:pt>
                <c:pt idx="13">
                  <c:v>45535</c:v>
                </c:pt>
                <c:pt idx="14">
                  <c:v>45565</c:v>
                </c:pt>
                <c:pt idx="15">
                  <c:v>45596</c:v>
                </c:pt>
                <c:pt idx="16">
                  <c:v>45626</c:v>
                </c:pt>
                <c:pt idx="17">
                  <c:v>45657</c:v>
                </c:pt>
                <c:pt idx="18">
                  <c:v>45688</c:v>
                </c:pt>
                <c:pt idx="19">
                  <c:v>45716</c:v>
                </c:pt>
                <c:pt idx="20">
                  <c:v>45747</c:v>
                </c:pt>
                <c:pt idx="21">
                  <c:v>45777</c:v>
                </c:pt>
                <c:pt idx="22">
                  <c:v>45808</c:v>
                </c:pt>
                <c:pt idx="23">
                  <c:v>45838</c:v>
                </c:pt>
                <c:pt idx="24">
                  <c:v>45869</c:v>
                </c:pt>
                <c:pt idx="25">
                  <c:v>45900</c:v>
                </c:pt>
                <c:pt idx="26">
                  <c:v>45930</c:v>
                </c:pt>
                <c:pt idx="27">
                  <c:v>45961</c:v>
                </c:pt>
                <c:pt idx="28">
                  <c:v>45991</c:v>
                </c:pt>
                <c:pt idx="29">
                  <c:v>46022</c:v>
                </c:pt>
                <c:pt idx="30">
                  <c:v>46053</c:v>
                </c:pt>
                <c:pt idx="31">
                  <c:v>46081</c:v>
                </c:pt>
                <c:pt idx="32">
                  <c:v>46112</c:v>
                </c:pt>
                <c:pt idx="33">
                  <c:v>46142</c:v>
                </c:pt>
                <c:pt idx="34">
                  <c:v>46173</c:v>
                </c:pt>
                <c:pt idx="35">
                  <c:v>46203</c:v>
                </c:pt>
                <c:pt idx="36">
                  <c:v>46234</c:v>
                </c:pt>
                <c:pt idx="37">
                  <c:v>46265</c:v>
                </c:pt>
                <c:pt idx="38">
                  <c:v>46295</c:v>
                </c:pt>
                <c:pt idx="39">
                  <c:v>46326</c:v>
                </c:pt>
                <c:pt idx="40">
                  <c:v>46356</c:v>
                </c:pt>
                <c:pt idx="41">
                  <c:v>46387</c:v>
                </c:pt>
                <c:pt idx="42">
                  <c:v>46418</c:v>
                </c:pt>
                <c:pt idx="43">
                  <c:v>46446</c:v>
                </c:pt>
                <c:pt idx="44">
                  <c:v>46477</c:v>
                </c:pt>
                <c:pt idx="45">
                  <c:v>46507</c:v>
                </c:pt>
              </c:strCache>
            </c:strRef>
          </c:cat>
          <c:val>
            <c:numRef>
              <c:f>'[1]Summary Tables'!$C$256:$AV$256</c:f>
              <c:numCache>
                <c:formatCode>0;\-0;\-</c:formatCode>
                <c:ptCount val="46"/>
                <c:pt idx="0">
                  <c:v>9.129199999999976</c:v>
                </c:pt>
                <c:pt idx="1">
                  <c:v>9.129199999999976</c:v>
                </c:pt>
                <c:pt idx="2">
                  <c:v>9.129199999999976</c:v>
                </c:pt>
                <c:pt idx="3">
                  <c:v>9.129199999999976</c:v>
                </c:pt>
                <c:pt idx="4">
                  <c:v>9.129199999999976</c:v>
                </c:pt>
                <c:pt idx="5">
                  <c:v>9.129199999999976</c:v>
                </c:pt>
                <c:pt idx="6">
                  <c:v>11.329199999999975</c:v>
                </c:pt>
                <c:pt idx="7">
                  <c:v>22.129199999999976</c:v>
                </c:pt>
                <c:pt idx="8">
                  <c:v>28.629199999999976</c:v>
                </c:pt>
                <c:pt idx="9">
                  <c:v>31.92919999999998</c:v>
                </c:pt>
                <c:pt idx="10">
                  <c:v>31.92919999999998</c:v>
                </c:pt>
                <c:pt idx="11">
                  <c:v>32.92919999999998</c:v>
                </c:pt>
                <c:pt idx="12">
                  <c:v>61.492399999999947</c:v>
                </c:pt>
                <c:pt idx="13">
                  <c:v>59.292399999999958</c:v>
                </c:pt>
                <c:pt idx="14">
                  <c:v>55.892399999999974</c:v>
                </c:pt>
                <c:pt idx="15">
                  <c:v>54.392399999999981</c:v>
                </c:pt>
                <c:pt idx="16">
                  <c:v>55.342399999999984</c:v>
                </c:pt>
                <c:pt idx="17">
                  <c:v>54.842399999999977</c:v>
                </c:pt>
                <c:pt idx="18">
                  <c:v>57.642399999999981</c:v>
                </c:pt>
                <c:pt idx="19">
                  <c:v>59.542399999999986</c:v>
                </c:pt>
                <c:pt idx="20">
                  <c:v>61.742399999999989</c:v>
                </c:pt>
                <c:pt idx="21">
                  <c:v>61.742399999999989</c:v>
                </c:pt>
                <c:pt idx="22">
                  <c:v>61.742399999999989</c:v>
                </c:pt>
                <c:pt idx="23">
                  <c:v>59.542399999999986</c:v>
                </c:pt>
                <c:pt idx="24">
                  <c:v>62.71620000000005</c:v>
                </c:pt>
                <c:pt idx="25">
                  <c:v>62.816200000000052</c:v>
                </c:pt>
                <c:pt idx="26">
                  <c:v>66.116200000000049</c:v>
                </c:pt>
                <c:pt idx="27">
                  <c:v>66.116200000000049</c:v>
                </c:pt>
                <c:pt idx="28">
                  <c:v>65.016200000000055</c:v>
                </c:pt>
                <c:pt idx="29">
                  <c:v>67.216200000000057</c:v>
                </c:pt>
                <c:pt idx="30">
                  <c:v>73.816200000000066</c:v>
                </c:pt>
                <c:pt idx="31">
                  <c:v>76.016200000000069</c:v>
                </c:pt>
                <c:pt idx="32">
                  <c:v>73.91620000000006</c:v>
                </c:pt>
                <c:pt idx="33">
                  <c:v>73.91620000000006</c:v>
                </c:pt>
                <c:pt idx="34">
                  <c:v>69.516200000000055</c:v>
                </c:pt>
                <c:pt idx="35">
                  <c:v>68.41620000000006</c:v>
                </c:pt>
                <c:pt idx="36">
                  <c:v>63.66620000000006</c:v>
                </c:pt>
                <c:pt idx="37">
                  <c:v>63.66620000000006</c:v>
                </c:pt>
                <c:pt idx="38">
                  <c:v>62.66620000000006</c:v>
                </c:pt>
                <c:pt idx="39">
                  <c:v>57.389580000000024</c:v>
                </c:pt>
                <c:pt idx="40">
                  <c:v>40.086339999999964</c:v>
                </c:pt>
                <c:pt idx="41">
                  <c:v>40.086339999999964</c:v>
                </c:pt>
                <c:pt idx="42">
                  <c:v>19.939999999999994</c:v>
                </c:pt>
                <c:pt idx="43">
                  <c:v>19.939999999999994</c:v>
                </c:pt>
                <c:pt idx="44">
                  <c:v>14.955000000000002</c:v>
                </c:pt>
                <c:pt idx="45">
                  <c:v>7.4775000000000009</c:v>
                </c:pt>
              </c:numCache>
            </c:numRef>
          </c:val>
          <c:extLst>
            <c:ext xmlns:c16="http://schemas.microsoft.com/office/drawing/2014/chart" uri="{C3380CC4-5D6E-409C-BE32-E72D297353CC}">
              <c16:uniqueId val="{00000004-3453-4096-9B29-848518B7537B}"/>
            </c:ext>
          </c:extLst>
        </c:ser>
        <c:ser>
          <c:idx val="18"/>
          <c:order val="5"/>
          <c:tx>
            <c:strRef>
              <c:f>'[1]Summary Tables'!$B$257</c:f>
              <c:strCache>
                <c:ptCount val="1"/>
                <c:pt idx="0">
                  <c:v>Major Project Initiatives</c:v>
                </c:pt>
              </c:strCache>
            </c:strRef>
          </c:tx>
          <c:spPr>
            <a:solidFill>
              <a:schemeClr val="accent1">
                <a:lumMod val="80000"/>
              </a:schemeClr>
            </a:solidFill>
            <a:ln w="25400">
              <a:noFill/>
            </a:ln>
            <a:effectLst/>
          </c:spPr>
          <c:invertIfNegative val="0"/>
          <c:cat>
            <c:strRef>
              <c:f>'[1]Summary Tables'!$C$251:$AV$251</c:f>
              <c:strCache>
                <c:ptCount val="46"/>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pt idx="12">
                  <c:v>45504</c:v>
                </c:pt>
                <c:pt idx="13">
                  <c:v>45535</c:v>
                </c:pt>
                <c:pt idx="14">
                  <c:v>45565</c:v>
                </c:pt>
                <c:pt idx="15">
                  <c:v>45596</c:v>
                </c:pt>
                <c:pt idx="16">
                  <c:v>45626</c:v>
                </c:pt>
                <c:pt idx="17">
                  <c:v>45657</c:v>
                </c:pt>
                <c:pt idx="18">
                  <c:v>45688</c:v>
                </c:pt>
                <c:pt idx="19">
                  <c:v>45716</c:v>
                </c:pt>
                <c:pt idx="20">
                  <c:v>45747</c:v>
                </c:pt>
                <c:pt idx="21">
                  <c:v>45777</c:v>
                </c:pt>
                <c:pt idx="22">
                  <c:v>45808</c:v>
                </c:pt>
                <c:pt idx="23">
                  <c:v>45838</c:v>
                </c:pt>
                <c:pt idx="24">
                  <c:v>45869</c:v>
                </c:pt>
                <c:pt idx="25">
                  <c:v>45900</c:v>
                </c:pt>
                <c:pt idx="26">
                  <c:v>45930</c:v>
                </c:pt>
                <c:pt idx="27">
                  <c:v>45961</c:v>
                </c:pt>
                <c:pt idx="28">
                  <c:v>45991</c:v>
                </c:pt>
                <c:pt idx="29">
                  <c:v>46022</c:v>
                </c:pt>
                <c:pt idx="30">
                  <c:v>46053</c:v>
                </c:pt>
                <c:pt idx="31">
                  <c:v>46081</c:v>
                </c:pt>
                <c:pt idx="32">
                  <c:v>46112</c:v>
                </c:pt>
                <c:pt idx="33">
                  <c:v>46142</c:v>
                </c:pt>
                <c:pt idx="34">
                  <c:v>46173</c:v>
                </c:pt>
                <c:pt idx="35">
                  <c:v>46203</c:v>
                </c:pt>
                <c:pt idx="36">
                  <c:v>46234</c:v>
                </c:pt>
                <c:pt idx="37">
                  <c:v>46265</c:v>
                </c:pt>
                <c:pt idx="38">
                  <c:v>46295</c:v>
                </c:pt>
                <c:pt idx="39">
                  <c:v>46326</c:v>
                </c:pt>
                <c:pt idx="40">
                  <c:v>46356</c:v>
                </c:pt>
                <c:pt idx="41">
                  <c:v>46387</c:v>
                </c:pt>
                <c:pt idx="42">
                  <c:v>46418</c:v>
                </c:pt>
                <c:pt idx="43">
                  <c:v>46446</c:v>
                </c:pt>
                <c:pt idx="44">
                  <c:v>46477</c:v>
                </c:pt>
                <c:pt idx="45">
                  <c:v>46507</c:v>
                </c:pt>
              </c:strCache>
            </c:strRef>
          </c:cat>
          <c:val>
            <c:numRef>
              <c:f>'[1]Summary Tables'!$C$257:$AV$257</c:f>
              <c:numCache>
                <c:formatCode>0;\-0;\-</c:formatCode>
                <c:ptCount val="46"/>
                <c:pt idx="0">
                  <c:v>12.985363851679271</c:v>
                </c:pt>
                <c:pt idx="1">
                  <c:v>12.985363851679271</c:v>
                </c:pt>
                <c:pt idx="2">
                  <c:v>12.985363851679271</c:v>
                </c:pt>
                <c:pt idx="3">
                  <c:v>12.985363851679271</c:v>
                </c:pt>
                <c:pt idx="4">
                  <c:v>12.985363851679271</c:v>
                </c:pt>
                <c:pt idx="5">
                  <c:v>12.985363851679271</c:v>
                </c:pt>
                <c:pt idx="6">
                  <c:v>12.985363851679271</c:v>
                </c:pt>
                <c:pt idx="7">
                  <c:v>12.985363851679271</c:v>
                </c:pt>
                <c:pt idx="8">
                  <c:v>12.985363851679271</c:v>
                </c:pt>
                <c:pt idx="9">
                  <c:v>12.985363851679271</c:v>
                </c:pt>
                <c:pt idx="10">
                  <c:v>12.985363851679271</c:v>
                </c:pt>
                <c:pt idx="11">
                  <c:v>12.985363851679271</c:v>
                </c:pt>
                <c:pt idx="12">
                  <c:v>13.889884289458369</c:v>
                </c:pt>
                <c:pt idx="13">
                  <c:v>13.889884289458369</c:v>
                </c:pt>
                <c:pt idx="14">
                  <c:v>13.889884289458369</c:v>
                </c:pt>
                <c:pt idx="15">
                  <c:v>13.889884289458369</c:v>
                </c:pt>
                <c:pt idx="16">
                  <c:v>13.889884289458369</c:v>
                </c:pt>
                <c:pt idx="17">
                  <c:v>13.889884289458369</c:v>
                </c:pt>
                <c:pt idx="18">
                  <c:v>13.889884289458369</c:v>
                </c:pt>
                <c:pt idx="19">
                  <c:v>13.889884289458369</c:v>
                </c:pt>
                <c:pt idx="20">
                  <c:v>13.889884289458369</c:v>
                </c:pt>
                <c:pt idx="21">
                  <c:v>13.889884289458369</c:v>
                </c:pt>
                <c:pt idx="22">
                  <c:v>13.889884289458369</c:v>
                </c:pt>
                <c:pt idx="23">
                  <c:v>13.889884289458369</c:v>
                </c:pt>
                <c:pt idx="24">
                  <c:v>15.921868578916726</c:v>
                </c:pt>
                <c:pt idx="25">
                  <c:v>15.921868578916726</c:v>
                </c:pt>
                <c:pt idx="26">
                  <c:v>15.921868578916726</c:v>
                </c:pt>
                <c:pt idx="27">
                  <c:v>15.921868578916726</c:v>
                </c:pt>
                <c:pt idx="28">
                  <c:v>15.921868578916726</c:v>
                </c:pt>
                <c:pt idx="29">
                  <c:v>15.921868578916726</c:v>
                </c:pt>
                <c:pt idx="30">
                  <c:v>15.921868578916726</c:v>
                </c:pt>
                <c:pt idx="31">
                  <c:v>15.921868578916726</c:v>
                </c:pt>
                <c:pt idx="32">
                  <c:v>15.921868578916726</c:v>
                </c:pt>
                <c:pt idx="33">
                  <c:v>15.921868578916726</c:v>
                </c:pt>
                <c:pt idx="34">
                  <c:v>15.921868578916726</c:v>
                </c:pt>
                <c:pt idx="35">
                  <c:v>15.921868578916726</c:v>
                </c:pt>
                <c:pt idx="36">
                  <c:v>16.646371956901561</c:v>
                </c:pt>
                <c:pt idx="37">
                  <c:v>16.646371956901561</c:v>
                </c:pt>
                <c:pt idx="38">
                  <c:v>16.646371956901561</c:v>
                </c:pt>
                <c:pt idx="39">
                  <c:v>14.981734761211396</c:v>
                </c:pt>
                <c:pt idx="40">
                  <c:v>11.652460369831125</c:v>
                </c:pt>
                <c:pt idx="41">
                  <c:v>11.652460369831125</c:v>
                </c:pt>
                <c:pt idx="42">
                  <c:v>0</c:v>
                </c:pt>
                <c:pt idx="43">
                  <c:v>0</c:v>
                </c:pt>
                <c:pt idx="44">
                  <c:v>0</c:v>
                </c:pt>
                <c:pt idx="45">
                  <c:v>0</c:v>
                </c:pt>
              </c:numCache>
            </c:numRef>
          </c:val>
          <c:extLst>
            <c:ext xmlns:c16="http://schemas.microsoft.com/office/drawing/2014/chart" uri="{C3380CC4-5D6E-409C-BE32-E72D297353CC}">
              <c16:uniqueId val="{00000005-3453-4096-9B29-848518B7537B}"/>
            </c:ext>
          </c:extLst>
        </c:ser>
        <c:dLbls>
          <c:showLegendKey val="0"/>
          <c:showVal val="0"/>
          <c:showCatName val="0"/>
          <c:showSerName val="0"/>
          <c:showPercent val="0"/>
          <c:showBubbleSize val="0"/>
        </c:dLbls>
        <c:gapWidth val="150"/>
        <c:overlap val="100"/>
        <c:axId val="312576047"/>
        <c:axId val="1758150767"/>
      </c:barChart>
      <c:lineChart>
        <c:grouping val="standard"/>
        <c:varyColors val="0"/>
        <c:ser>
          <c:idx val="20"/>
          <c:order val="6"/>
          <c:tx>
            <c:strRef>
              <c:f>'[1]Summary Tables'!$B$259</c:f>
              <c:strCache>
                <c:ptCount val="1"/>
                <c:pt idx="0">
                  <c:v>Total FTEs per month</c:v>
                </c:pt>
              </c:strCache>
            </c:strRef>
          </c:tx>
          <c:spPr>
            <a:ln w="28575" cap="rnd">
              <a:no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'[1]FTE&amp;roles_calcs'!$C$35:$AV$35</c:f>
              <c:strCache>
                <c:ptCount val="46"/>
                <c:pt idx="0">
                  <c:v>45138</c:v>
                </c:pt>
                <c:pt idx="1">
                  <c:v>45169</c:v>
                </c:pt>
                <c:pt idx="2">
                  <c:v>45199</c:v>
                </c:pt>
                <c:pt idx="3">
                  <c:v>45230</c:v>
                </c:pt>
                <c:pt idx="4">
                  <c:v>45260</c:v>
                </c:pt>
                <c:pt idx="5">
                  <c:v>45291</c:v>
                </c:pt>
                <c:pt idx="6">
                  <c:v>45322</c:v>
                </c:pt>
                <c:pt idx="7">
                  <c:v>45351</c:v>
                </c:pt>
                <c:pt idx="8">
                  <c:v>45382</c:v>
                </c:pt>
                <c:pt idx="9">
                  <c:v>45412</c:v>
                </c:pt>
                <c:pt idx="10">
                  <c:v>45443</c:v>
                </c:pt>
                <c:pt idx="11">
                  <c:v>45473</c:v>
                </c:pt>
                <c:pt idx="12">
                  <c:v>45504</c:v>
                </c:pt>
                <c:pt idx="13">
                  <c:v>45535</c:v>
                </c:pt>
                <c:pt idx="14">
                  <c:v>45565</c:v>
                </c:pt>
                <c:pt idx="15">
                  <c:v>45596</c:v>
                </c:pt>
                <c:pt idx="16">
                  <c:v>45626</c:v>
                </c:pt>
                <c:pt idx="17">
                  <c:v>45657</c:v>
                </c:pt>
                <c:pt idx="18">
                  <c:v>45688</c:v>
                </c:pt>
                <c:pt idx="19">
                  <c:v>45716</c:v>
                </c:pt>
                <c:pt idx="20">
                  <c:v>45747</c:v>
                </c:pt>
                <c:pt idx="21">
                  <c:v>45777</c:v>
                </c:pt>
                <c:pt idx="22">
                  <c:v>45808</c:v>
                </c:pt>
                <c:pt idx="23">
                  <c:v>45838</c:v>
                </c:pt>
                <c:pt idx="24">
                  <c:v>45869</c:v>
                </c:pt>
                <c:pt idx="25">
                  <c:v>45900</c:v>
                </c:pt>
                <c:pt idx="26">
                  <c:v>45930</c:v>
                </c:pt>
                <c:pt idx="27">
                  <c:v>45961</c:v>
                </c:pt>
                <c:pt idx="28">
                  <c:v>45991</c:v>
                </c:pt>
                <c:pt idx="29">
                  <c:v>46022</c:v>
                </c:pt>
                <c:pt idx="30">
                  <c:v>46053</c:v>
                </c:pt>
                <c:pt idx="31">
                  <c:v>46081</c:v>
                </c:pt>
                <c:pt idx="32">
                  <c:v>46112</c:v>
                </c:pt>
                <c:pt idx="33">
                  <c:v>46142</c:v>
                </c:pt>
                <c:pt idx="34">
                  <c:v>46173</c:v>
                </c:pt>
                <c:pt idx="35">
                  <c:v>46203</c:v>
                </c:pt>
                <c:pt idx="36">
                  <c:v>46234</c:v>
                </c:pt>
                <c:pt idx="37">
                  <c:v>46265</c:v>
                </c:pt>
                <c:pt idx="38">
                  <c:v>46295</c:v>
                </c:pt>
                <c:pt idx="39">
                  <c:v>46326</c:v>
                </c:pt>
                <c:pt idx="40">
                  <c:v>46356</c:v>
                </c:pt>
                <c:pt idx="41">
                  <c:v>46387</c:v>
                </c:pt>
                <c:pt idx="42">
                  <c:v>46418</c:v>
                </c:pt>
                <c:pt idx="43">
                  <c:v>46446</c:v>
                </c:pt>
                <c:pt idx="44">
                  <c:v>46477</c:v>
                </c:pt>
                <c:pt idx="45">
                  <c:v>46507</c:v>
                </c:pt>
              </c:strCache>
            </c:strRef>
          </c:cat>
          <c:val>
            <c:numRef>
              <c:f>'[1]Summary Tables'!$C$259:$AV$259</c:f>
              <c:numCache>
                <c:formatCode>0;\-0;\-</c:formatCode>
                <c:ptCount val="46"/>
                <c:pt idx="0">
                  <c:v>48.754897185012581</c:v>
                </c:pt>
                <c:pt idx="1">
                  <c:v>52.054897185012578</c:v>
                </c:pt>
                <c:pt idx="2">
                  <c:v>54.554897185012578</c:v>
                </c:pt>
                <c:pt idx="3">
                  <c:v>55.054897185012578</c:v>
                </c:pt>
                <c:pt idx="4">
                  <c:v>55.554897185012578</c:v>
                </c:pt>
                <c:pt idx="5">
                  <c:v>57.554897185012578</c:v>
                </c:pt>
                <c:pt idx="6">
                  <c:v>61.754897185012581</c:v>
                </c:pt>
                <c:pt idx="7">
                  <c:v>75.554897185012592</c:v>
                </c:pt>
                <c:pt idx="8">
                  <c:v>84.054897185012578</c:v>
                </c:pt>
                <c:pt idx="9">
                  <c:v>91.354897185012589</c:v>
                </c:pt>
                <c:pt idx="10">
                  <c:v>91.354897185012589</c:v>
                </c:pt>
                <c:pt idx="11">
                  <c:v>92.354897185012589</c:v>
                </c:pt>
                <c:pt idx="12">
                  <c:v>172.04961762279166</c:v>
                </c:pt>
                <c:pt idx="13">
                  <c:v>169.84961762279167</c:v>
                </c:pt>
                <c:pt idx="14">
                  <c:v>166.44961762279169</c:v>
                </c:pt>
                <c:pt idx="15">
                  <c:v>164.94961762279169</c:v>
                </c:pt>
                <c:pt idx="16">
                  <c:v>165.89961762279168</c:v>
                </c:pt>
                <c:pt idx="17">
                  <c:v>165.39961762279168</c:v>
                </c:pt>
                <c:pt idx="18">
                  <c:v>159.09961762279167</c:v>
                </c:pt>
                <c:pt idx="19">
                  <c:v>159.99961762279165</c:v>
                </c:pt>
                <c:pt idx="20">
                  <c:v>162.19961762279166</c:v>
                </c:pt>
                <c:pt idx="21">
                  <c:v>160.19961762279166</c:v>
                </c:pt>
                <c:pt idx="22">
                  <c:v>156.19961762279166</c:v>
                </c:pt>
                <c:pt idx="23">
                  <c:v>153.99961762279165</c:v>
                </c:pt>
                <c:pt idx="24">
                  <c:v>156.45440191225009</c:v>
                </c:pt>
                <c:pt idx="25">
                  <c:v>156.55440191225009</c:v>
                </c:pt>
                <c:pt idx="26">
                  <c:v>159.8544019122501</c:v>
                </c:pt>
                <c:pt idx="27">
                  <c:v>159.8544019122501</c:v>
                </c:pt>
                <c:pt idx="28">
                  <c:v>158.75440191225007</c:v>
                </c:pt>
                <c:pt idx="29">
                  <c:v>160.95440191225009</c:v>
                </c:pt>
                <c:pt idx="30">
                  <c:v>166.55440191225009</c:v>
                </c:pt>
                <c:pt idx="31">
                  <c:v>168.7544019122501</c:v>
                </c:pt>
                <c:pt idx="32">
                  <c:v>166.65440191225011</c:v>
                </c:pt>
                <c:pt idx="33">
                  <c:v>166.65440191225011</c:v>
                </c:pt>
                <c:pt idx="34">
                  <c:v>162.25440191225007</c:v>
                </c:pt>
                <c:pt idx="35">
                  <c:v>160.15440191225011</c:v>
                </c:pt>
                <c:pt idx="36">
                  <c:v>151.92140529023493</c:v>
                </c:pt>
                <c:pt idx="37">
                  <c:v>149.92140529023493</c:v>
                </c:pt>
                <c:pt idx="38">
                  <c:v>147.92140529023493</c:v>
                </c:pt>
                <c:pt idx="39">
                  <c:v>129.61926476121144</c:v>
                </c:pt>
                <c:pt idx="40">
                  <c:v>95.564983703164415</c:v>
                </c:pt>
                <c:pt idx="41">
                  <c:v>94.16498370316441</c:v>
                </c:pt>
                <c:pt idx="42">
                  <c:v>36.459999999999994</c:v>
                </c:pt>
                <c:pt idx="43">
                  <c:v>36.459999999999994</c:v>
                </c:pt>
                <c:pt idx="44">
                  <c:v>27.344999999999999</c:v>
                </c:pt>
                <c:pt idx="45">
                  <c:v>13.672499999999999</c:v>
                </c:pt>
              </c:numCache>
            </c:numRef>
          </c:val>
          <c:smooth val="0"/>
          <c:extLst>
            <c:ext xmlns:c16="http://schemas.microsoft.com/office/drawing/2014/chart" uri="{C3380CC4-5D6E-409C-BE32-E72D297353CC}">
              <c16:uniqueId val="{00000006-3453-4096-9B29-848518B7537B}"/>
            </c:ext>
          </c:extLst>
        </c:ser>
        <c:dLbls>
          <c:showLegendKey val="0"/>
          <c:showVal val="0"/>
          <c:showCatName val="0"/>
          <c:showSerName val="0"/>
          <c:showPercent val="0"/>
          <c:showBubbleSize val="0"/>
        </c:dLbls>
        <c:marker val="1"/>
        <c:smooth val="0"/>
        <c:axId val="312576047"/>
        <c:axId val="1758150767"/>
      </c:lineChart>
      <c:catAx>
        <c:axId val="312576047"/>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SG">
                    <a:solidFill>
                      <a:sysClr val="windowText" lastClr="000000"/>
                    </a:solidFill>
                  </a:rPr>
                  <a:t>Forecast years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Text" lastClr="000000"/>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58150767"/>
        <c:crosses val="autoZero"/>
        <c:auto val="1"/>
        <c:lblAlgn val="ctr"/>
        <c:lblOffset val="100"/>
        <c:tickLblSkip val="1"/>
        <c:noMultiLvlLbl val="1"/>
      </c:catAx>
      <c:valAx>
        <c:axId val="1758150767"/>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SG">
                    <a:solidFill>
                      <a:sysClr val="windowText" lastClr="000000"/>
                    </a:solidFill>
                  </a:rPr>
                  <a:t>Monthly</a:t>
                </a:r>
                <a:r>
                  <a:rPr lang="en-SG" baseline="0">
                    <a:solidFill>
                      <a:sysClr val="windowText" lastClr="000000"/>
                    </a:solidFill>
                  </a:rPr>
                  <a:t> FTEs</a:t>
                </a:r>
                <a:endParaRPr lang="en-SG">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12576047"/>
        <c:crosses val="autoZero"/>
        <c:crossBetween val="between"/>
      </c:valAx>
      <c:spPr>
        <a:noFill/>
        <a:ln>
          <a:solidFill>
            <a:sysClr val="windowText" lastClr="000000"/>
          </a:solidFill>
        </a:ln>
        <a:effectLst/>
      </c:spPr>
    </c:plotArea>
    <c:legend>
      <c:legendPos val="b"/>
      <c:legendEntry>
        <c:idx val="6"/>
        <c:delete val="1"/>
      </c:legendEntry>
      <c:layout>
        <c:manualLayout>
          <c:xMode val="edge"/>
          <c:yMode val="edge"/>
          <c:x val="7.0391958812660707E-2"/>
          <c:y val="0.799178787414355"/>
          <c:w val="0.91072347615085891"/>
          <c:h val="0.1150830760108439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AU" b="1" u="none" baseline="0"/>
              <a:t>Humelink CPA 2 - Forecast capex by nature</a:t>
            </a:r>
            <a:endParaRPr lang="en-AU" b="1" u="none"/>
          </a:p>
        </c:rich>
      </c:tx>
      <c:layout>
        <c:manualLayout>
          <c:xMode val="edge"/>
          <c:yMode val="edge"/>
          <c:x val="8.5074450504978805E-2"/>
          <c:y val="1.5915657874344836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2800406648316338E-2"/>
          <c:y val="9.8557692307692304E-2"/>
          <c:w val="0.83033909738140221"/>
          <c:h val="0.78685897435897434"/>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BBE-42C6-8F28-52348B6FBF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BBE-42C6-8F28-52348B6FBF9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BE-42C6-8F28-52348B6FBF9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BBE-42C6-8F28-52348B6FBF9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BBE-42C6-8F28-52348B6FBF9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BBE-42C6-8F28-52348B6FBF9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BBE-42C6-8F28-52348B6FBF9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BBE-42C6-8F28-52348B6FBF9C}"/>
              </c:ext>
            </c:extLst>
          </c:dPt>
          <c:dLbls>
            <c:dLbl>
              <c:idx val="0"/>
              <c:layout>
                <c:manualLayout>
                  <c:x val="5.5447816162035715E-2"/>
                  <c:y val="-3.6308548577735002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4778681401992308"/>
                      <c:h val="0.19289083194530074"/>
                    </c:manualLayout>
                  </c15:layout>
                </c:ext>
                <c:ext xmlns:c16="http://schemas.microsoft.com/office/drawing/2014/chart" uri="{C3380CC4-5D6E-409C-BE32-E72D297353CC}">
                  <c16:uniqueId val="{00000001-8BBE-42C6-8F28-52348B6FBF9C}"/>
                </c:ext>
              </c:extLst>
            </c:dLbl>
            <c:dLbl>
              <c:idx val="1"/>
              <c:layout>
                <c:manualLayout>
                  <c:x val="3.2100693647923256E-2"/>
                  <c:y val="3.545933382319584E-2"/>
                </c:manualLayout>
              </c:layout>
              <c:tx>
                <c:rich>
                  <a:bodyPr/>
                  <a:lstStyle/>
                  <a:p>
                    <a:r>
                      <a:rPr lang="en-US"/>
                      <a:t>c-i-c</a:t>
                    </a:r>
                  </a:p>
                </c:rich>
              </c:tx>
              <c:dLblPos val="bestFit"/>
              <c:showLegendKey val="0"/>
              <c:showVal val="1"/>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3-8BBE-42C6-8F28-52348B6FBF9C}"/>
                </c:ext>
              </c:extLst>
            </c:dLbl>
            <c:dLbl>
              <c:idx val="2"/>
              <c:layout>
                <c:manualLayout>
                  <c:x val="1.9740897007177131E-2"/>
                  <c:y val="-1.4113136516659826E-2"/>
                </c:manualLayout>
              </c:layout>
              <c:tx>
                <c:rich>
                  <a:bodyPr/>
                  <a:lstStyle/>
                  <a:p>
                    <a:r>
                      <a:rPr lang="en-US"/>
                      <a:t>c-i-c</a:t>
                    </a:r>
                  </a:p>
                </c:rich>
              </c:tx>
              <c:dLblPos val="bestFit"/>
              <c:showLegendKey val="0"/>
              <c:showVal val="1"/>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5-8BBE-42C6-8F28-52348B6FBF9C}"/>
                </c:ext>
              </c:extLst>
            </c:dLbl>
            <c:dLbl>
              <c:idx val="3"/>
              <c:layout>
                <c:manualLayout>
                  <c:x val="1.8565069421059784E-2"/>
                  <c:y val="-1.590782536554840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6147805646464281"/>
                      <c:h val="8.2130368424659358E-2"/>
                    </c:manualLayout>
                  </c15:layout>
                </c:ext>
                <c:ext xmlns:c16="http://schemas.microsoft.com/office/drawing/2014/chart" uri="{C3380CC4-5D6E-409C-BE32-E72D297353CC}">
                  <c16:uniqueId val="{00000007-8BBE-42C6-8F28-52348B6FBF9C}"/>
                </c:ext>
              </c:extLst>
            </c:dLbl>
            <c:dLbl>
              <c:idx val="4"/>
              <c:layout>
                <c:manualLayout>
                  <c:x val="-1.0077529791622972E-16"/>
                  <c:y val="1.668219940188874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8BBE-42C6-8F28-52348B6FBF9C}"/>
                </c:ext>
              </c:extLst>
            </c:dLbl>
            <c:dLbl>
              <c:idx val="6"/>
              <c:layout>
                <c:manualLayout>
                  <c:x val="-0.19810560670603786"/>
                  <c:y val="-0.13565265349823954"/>
                </c:manualLayout>
              </c:layout>
              <c:tx>
                <c:rich>
                  <a:bodyPr/>
                  <a:lstStyle/>
                  <a:p>
                    <a:r>
                      <a:rPr lang="en-US">
                        <a:solidFill>
                          <a:schemeClr val="bg1"/>
                        </a:solidFill>
                      </a:rPr>
                      <a:t>Indirect Capex, </a:t>
                    </a:r>
                    <a:fld id="{A61522DF-A4D6-4777-A9CE-A4434D95C938}" type="VALUE">
                      <a:rPr lang="en-US">
                        <a:solidFill>
                          <a:schemeClr val="bg1"/>
                        </a:solidFill>
                      </a:rPr>
                      <a:pPr/>
                      <a:t>[]</a:t>
                    </a:fld>
                    <a:r>
                      <a:rPr lang="en-US">
                        <a:solidFill>
                          <a:schemeClr val="bg1"/>
                        </a:solidFill>
                      </a:rPr>
                      <a:t>, </a:t>
                    </a:r>
                    <a:fld id="{A22014C6-4174-4DAD-8667-42062BDA3CE6}" type="PERCENTAGE">
                      <a:rPr lang="en-US">
                        <a:solidFill>
                          <a:schemeClr val="bg1"/>
                        </a:solidFill>
                      </a:rPr>
                      <a:pPr/>
                      <a:t>[]</a:t>
                    </a:fld>
                    <a:endParaRPr lang="en-US">
                      <a:solidFill>
                        <a:schemeClr val="bg1"/>
                      </a:solidFill>
                    </a:endParaRPr>
                  </a:p>
                </c:rich>
              </c:tx>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74163747666121"/>
                      <c:h val="0.14587444807313782"/>
                    </c:manualLayout>
                  </c15:layout>
                  <c15:dlblFieldTable/>
                  <c15:showDataLabelsRange val="0"/>
                </c:ext>
                <c:ext xmlns:c16="http://schemas.microsoft.com/office/drawing/2014/chart" uri="{C3380CC4-5D6E-409C-BE32-E72D297353CC}">
                  <c16:uniqueId val="{0000000D-8BBE-42C6-8F28-52348B6FBF9C}"/>
                </c:ext>
              </c:extLst>
            </c:dLbl>
            <c:dLbl>
              <c:idx val="7"/>
              <c:tx>
                <c:rich>
                  <a:bodyPr/>
                  <a:lstStyle/>
                  <a:p>
                    <a:r>
                      <a:rPr lang="en-US"/>
                      <a:t>Non-Labour</a:t>
                    </a:r>
                    <a:r>
                      <a:rPr lang="en-US" baseline="0"/>
                      <a:t>, </a:t>
                    </a:r>
                    <a:fld id="{D6959C3C-F1B2-49FA-B15F-169799547119}" type="VALUE">
                      <a:rPr lang="en-US" baseline="0"/>
                      <a:pPr/>
                      <a:t>[]</a:t>
                    </a:fld>
                    <a:r>
                      <a:rPr lang="en-US" baseline="0"/>
                      <a:t>, </a:t>
                    </a:r>
                    <a:fld id="{1F23EE53-65D6-48A4-B6CB-8CB691FC293F}" type="PERCENTAGE">
                      <a:rPr lang="en-US" baseline="0"/>
                      <a:pPr/>
                      <a:t>[]</a:t>
                    </a:fld>
                    <a:endParaRPr lang="en-US" baseline="0"/>
                  </a:p>
                </c:rich>
              </c:tx>
              <c:dLblPos val="inEnd"/>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F-8BBE-42C6-8F28-52348B6FBF9C}"/>
                </c:ext>
              </c:extLst>
            </c:dLbl>
            <c:numFmt formatCode="0.00%" sourceLinked="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'[1]Summary Tables'!$C$222:$C$227</c:f>
              <c:strCache>
                <c:ptCount val="5"/>
                <c:pt idx="0">
                  <c:v>Labour and Labour-related</c:v>
                </c:pt>
                <c:pt idx="1">
                  <c:v>Indirect: Insurance</c:v>
                </c:pt>
                <c:pt idx="2">
                  <c:v>Indirect: Legal Expense</c:v>
                </c:pt>
                <c:pt idx="3">
                  <c:v>Indirect proportion of labour and labour-related costs</c:v>
                </c:pt>
                <c:pt idx="4">
                  <c:v>Indirect: Other costs</c:v>
                </c:pt>
              </c:strCache>
            </c:strRef>
          </c:cat>
          <c:val>
            <c:numRef>
              <c:f>'[1]Summary Tables'!$D$222:$D$227</c:f>
              <c:numCache>
                <c:formatCode>"$"#,##0.00"M"</c:formatCode>
                <c:ptCount val="6"/>
                <c:pt idx="0">
                  <c:v>143.26299058829022</c:v>
                </c:pt>
                <c:pt idx="1">
                  <c:v>62.854751999999984</c:v>
                </c:pt>
                <c:pt idx="2">
                  <c:v>48.319558462841549</c:v>
                </c:pt>
                <c:pt idx="3">
                  <c:v>61.398424537838672</c:v>
                </c:pt>
                <c:pt idx="4">
                  <c:v>91.307569634231811</c:v>
                </c:pt>
              </c:numCache>
            </c:numRef>
          </c:val>
          <c:extLst>
            <c:ext xmlns:c16="http://schemas.microsoft.com/office/drawing/2014/chart" uri="{C3380CC4-5D6E-409C-BE32-E72D297353CC}">
              <c16:uniqueId val="{00000010-8BBE-42C6-8F28-52348B6FBF9C}"/>
            </c:ext>
          </c:extLst>
        </c:ser>
        <c:dLbls>
          <c:dLblPos val="inEnd"/>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312963</xdr:colOff>
      <xdr:row>260</xdr:row>
      <xdr:rowOff>149677</xdr:rowOff>
    </xdr:from>
    <xdr:to>
      <xdr:col>8</xdr:col>
      <xdr:colOff>1265463</xdr:colOff>
      <xdr:row>302</xdr:row>
      <xdr:rowOff>95250</xdr:rowOff>
    </xdr:to>
    <xdr:graphicFrame macro="">
      <xdr:nvGraphicFramePr>
        <xdr:cNvPr id="2" name="Chart 1">
          <a:extLst>
            <a:ext uri="{FF2B5EF4-FFF2-40B4-BE49-F238E27FC236}">
              <a16:creationId xmlns:a16="http://schemas.microsoft.com/office/drawing/2014/main" id="{8A1FA104-ED72-4004-851E-3DB6A6688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584156</xdr:colOff>
      <xdr:row>221</xdr:row>
      <xdr:rowOff>161013</xdr:rowOff>
    </xdr:from>
    <xdr:to>
      <xdr:col>12</xdr:col>
      <xdr:colOff>43234</xdr:colOff>
      <xdr:row>242</xdr:row>
      <xdr:rowOff>75691</xdr:rowOff>
    </xdr:to>
    <xdr:graphicFrame macro="">
      <xdr:nvGraphicFramePr>
        <xdr:cNvPr id="3" name="Chart 2">
          <a:extLst>
            <a:ext uri="{FF2B5EF4-FFF2-40B4-BE49-F238E27FC236}">
              <a16:creationId xmlns:a16="http://schemas.microsoft.com/office/drawing/2014/main" id="{C77962CF-E1CD-43EF-83AE-1145F46C7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0.63339</cdr:x>
      <cdr:y>0.01317</cdr:y>
    </cdr:from>
    <cdr:to>
      <cdr:x>0.95344</cdr:x>
      <cdr:y>0.13976</cdr:y>
    </cdr:to>
    <cdr:sp macro="" textlink="">
      <cdr:nvSpPr>
        <cdr:cNvPr id="2" name="TextBox 1">
          <a:extLst xmlns:a="http://schemas.openxmlformats.org/drawingml/2006/main">
            <a:ext uri="{FF2B5EF4-FFF2-40B4-BE49-F238E27FC236}">
              <a16:creationId xmlns:a16="http://schemas.microsoft.com/office/drawing/2014/main" id="{F5CF51DD-09E8-1AC3-DCBD-854B64A4D32C}"/>
            </a:ext>
          </a:extLst>
        </cdr:cNvPr>
        <cdr:cNvSpPr txBox="1"/>
      </cdr:nvSpPr>
      <cdr:spPr>
        <a:xfrm xmlns:a="http://schemas.openxmlformats.org/drawingml/2006/main">
          <a:off x="5846574" y="46398"/>
          <a:ext cx="2954256" cy="4459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440" b="1" i="1" u="none">
              <a:latin typeface="Arial" panose="020B0604020202020204" pitchFamily="34" charset="0"/>
              <a:cs typeface="Arial" panose="020B0604020202020204" pitchFamily="34" charset="0"/>
            </a:rPr>
            <a:t>Indirect Capex Breakdown</a:t>
          </a:r>
        </a:p>
      </cdr:txBody>
    </cdr:sp>
  </cdr:relSizeAnchor>
</c:userShapes>
</file>

<file path=xl/externalLinks/_rels/externalLink1.xml.rels><?xml version="1.0" encoding="UTF-8" standalone="yes"?>
<Relationships xmlns="http://schemas.openxmlformats.org/package/2006/relationships"><Relationship Id="rId3" Type="http://schemas.openxmlformats.org/officeDocument/2006/relationships/externalLinkPath" Target="https://transgridnet.sharepoint.com/sites/CPRRRegulatoryteam/Shared%20Documents/General/HumeLink%20CPA%202/01%20Updated%20CPA%20Docs%20Jan%2024/Models%2021.12.23/A.7%20-%20Transgrid%20-%20Humelink%20CPA%202%20-%20Labour%20and%20Overhead%20Costs_21_December_2023%20-%20CONFIDENTIAL.xlsx" TargetMode="External"/><Relationship Id="rId2" Type="http://schemas.microsoft.com/office/2019/04/relationships/externalLinkLongPath" Target="A.7%20-%20Transgrid%20-%20Humelink%20CPA%202%20-%20Labour%20and%20Overhead%20Costs_21_December_2023%20-%20CONFIDENTIAL.xlsx?BC1679F8" TargetMode="External"/><Relationship Id="rId1" Type="http://schemas.openxmlformats.org/officeDocument/2006/relationships/externalLinkPath" Target="file:///\\BC1679F8\A.7%20-%20Transgrid%20-%20Humelink%20CPA%202%20-%20Labour%20and%20Overhead%20Costs_21_December_2023%20-%20CONFIDENT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verview"/>
      <sheetName val="Inputs --&gt;"/>
      <sheetName val="Data source"/>
      <sheetName val="Key assumptions"/>
      <sheetName val="Historical indirect capex"/>
      <sheetName val="Internal_labour_inputs"/>
      <sheetName val="Outsourced_labour_inputs"/>
      <sheetName val="Non-labour_inputs"/>
      <sheetName val="Calculations --&gt;"/>
      <sheetName val="Labour-related_calcs"/>
      <sheetName val="FTE&amp;roles_calcs"/>
      <sheetName val="Internal_labour_calcs"/>
      <sheetName val="Outsourced_labour_calcs"/>
      <sheetName val="Non-labour_calcs"/>
      <sheetName val="Travel Calcs--&gt;"/>
      <sheetName val="Trips by FY"/>
      <sheetName val="Cost by FY"/>
      <sheetName val="Air Travel Register"/>
      <sheetName val="Car Hire Cost"/>
      <sheetName val="PEC Fleet Costs - FY23"/>
      <sheetName val="Outputs --&gt;"/>
      <sheetName val="Summary Tables"/>
    </sheetNames>
    <sheetDataSet>
      <sheetData sheetId="0"/>
      <sheetData sheetId="1"/>
      <sheetData sheetId="2"/>
      <sheetData sheetId="3"/>
      <sheetData sheetId="4"/>
      <sheetData sheetId="5"/>
      <sheetData sheetId="6"/>
      <sheetData sheetId="7"/>
      <sheetData sheetId="8"/>
      <sheetData sheetId="9"/>
      <sheetData sheetId="10">
        <row r="35">
          <cell r="C35">
            <v>45138</v>
          </cell>
          <cell r="D35">
            <v>45169</v>
          </cell>
          <cell r="E35">
            <v>45199</v>
          </cell>
          <cell r="F35">
            <v>45230</v>
          </cell>
          <cell r="G35">
            <v>45260</v>
          </cell>
          <cell r="H35">
            <v>45291</v>
          </cell>
          <cell r="I35">
            <v>45322</v>
          </cell>
          <cell r="J35">
            <v>45351</v>
          </cell>
          <cell r="K35">
            <v>45382</v>
          </cell>
          <cell r="L35">
            <v>45412</v>
          </cell>
          <cell r="M35">
            <v>45443</v>
          </cell>
          <cell r="N35">
            <v>45473</v>
          </cell>
          <cell r="O35">
            <v>45504</v>
          </cell>
          <cell r="P35">
            <v>45535</v>
          </cell>
          <cell r="Q35">
            <v>45565</v>
          </cell>
          <cell r="R35">
            <v>45596</v>
          </cell>
          <cell r="S35">
            <v>45626</v>
          </cell>
          <cell r="T35">
            <v>45657</v>
          </cell>
          <cell r="U35">
            <v>45688</v>
          </cell>
          <cell r="V35">
            <v>45716</v>
          </cell>
          <cell r="W35">
            <v>45747</v>
          </cell>
          <cell r="X35">
            <v>45777</v>
          </cell>
          <cell r="Y35">
            <v>45808</v>
          </cell>
          <cell r="Z35">
            <v>45838</v>
          </cell>
          <cell r="AA35">
            <v>45869</v>
          </cell>
          <cell r="AB35">
            <v>45900</v>
          </cell>
          <cell r="AC35">
            <v>45930</v>
          </cell>
          <cell r="AD35">
            <v>45961</v>
          </cell>
          <cell r="AE35">
            <v>45991</v>
          </cell>
          <cell r="AF35">
            <v>46022</v>
          </cell>
          <cell r="AG35">
            <v>46053</v>
          </cell>
          <cell r="AH35">
            <v>46081</v>
          </cell>
          <cell r="AI35">
            <v>46112</v>
          </cell>
          <cell r="AJ35">
            <v>46142</v>
          </cell>
          <cell r="AK35">
            <v>46173</v>
          </cell>
          <cell r="AL35">
            <v>46203</v>
          </cell>
          <cell r="AM35">
            <v>46234</v>
          </cell>
          <cell r="AN35">
            <v>46265</v>
          </cell>
          <cell r="AO35">
            <v>46295</v>
          </cell>
          <cell r="AP35">
            <v>46326</v>
          </cell>
          <cell r="AQ35">
            <v>46356</v>
          </cell>
          <cell r="AR35">
            <v>46387</v>
          </cell>
          <cell r="AS35">
            <v>46418</v>
          </cell>
          <cell r="AT35">
            <v>46446</v>
          </cell>
          <cell r="AU35">
            <v>46477</v>
          </cell>
          <cell r="AV35">
            <v>46507</v>
          </cell>
        </row>
      </sheetData>
      <sheetData sheetId="11"/>
      <sheetData sheetId="12"/>
      <sheetData sheetId="13"/>
      <sheetData sheetId="14"/>
      <sheetData sheetId="15"/>
      <sheetData sheetId="16"/>
      <sheetData sheetId="17"/>
      <sheetData sheetId="18"/>
      <sheetData sheetId="19"/>
      <sheetData sheetId="20"/>
      <sheetData sheetId="21">
        <row r="222">
          <cell r="C222" t="str">
            <v>Labour and Labour-related</v>
          </cell>
          <cell r="D222">
            <v>143.26299058829022</v>
          </cell>
        </row>
        <row r="223">
          <cell r="C223" t="str">
            <v>Indirect: Insurance</v>
          </cell>
          <cell r="D223">
            <v>62.854751999999984</v>
          </cell>
        </row>
        <row r="224">
          <cell r="C224" t="str">
            <v>Indirect: Legal Expense</v>
          </cell>
          <cell r="D224">
            <v>48.319558462841549</v>
          </cell>
        </row>
        <row r="225">
          <cell r="C225" t="str">
            <v>Indirect proportion of labour and labour-related costs</v>
          </cell>
          <cell r="D225">
            <v>61.398424537838672</v>
          </cell>
        </row>
        <row r="226">
          <cell r="C226" t="str">
            <v>Indirect: Other costs</v>
          </cell>
          <cell r="D226">
            <v>91.307569634231811</v>
          </cell>
        </row>
        <row r="251">
          <cell r="C251">
            <v>45138</v>
          </cell>
          <cell r="D251">
            <v>45169</v>
          </cell>
          <cell r="E251">
            <v>45199</v>
          </cell>
          <cell r="F251">
            <v>45230</v>
          </cell>
          <cell r="G251">
            <v>45260</v>
          </cell>
          <cell r="H251">
            <v>45291</v>
          </cell>
          <cell r="I251">
            <v>45322</v>
          </cell>
          <cell r="J251">
            <v>45351</v>
          </cell>
          <cell r="K251">
            <v>45382</v>
          </cell>
          <cell r="L251">
            <v>45412</v>
          </cell>
          <cell r="M251">
            <v>45443</v>
          </cell>
          <cell r="N251">
            <v>45473</v>
          </cell>
          <cell r="O251">
            <v>45504</v>
          </cell>
          <cell r="P251">
            <v>45535</v>
          </cell>
          <cell r="Q251">
            <v>45565</v>
          </cell>
          <cell r="R251">
            <v>45596</v>
          </cell>
          <cell r="S251">
            <v>45626</v>
          </cell>
          <cell r="T251">
            <v>45657</v>
          </cell>
          <cell r="U251">
            <v>45688</v>
          </cell>
          <cell r="V251">
            <v>45716</v>
          </cell>
          <cell r="W251">
            <v>45747</v>
          </cell>
          <cell r="X251">
            <v>45777</v>
          </cell>
          <cell r="Y251">
            <v>45808</v>
          </cell>
          <cell r="Z251">
            <v>45838</v>
          </cell>
          <cell r="AA251">
            <v>45869</v>
          </cell>
          <cell r="AB251">
            <v>45900</v>
          </cell>
          <cell r="AC251">
            <v>45930</v>
          </cell>
          <cell r="AD251">
            <v>45961</v>
          </cell>
          <cell r="AE251">
            <v>45991</v>
          </cell>
          <cell r="AF251">
            <v>46022</v>
          </cell>
          <cell r="AG251">
            <v>46053</v>
          </cell>
          <cell r="AH251">
            <v>46081</v>
          </cell>
          <cell r="AI251">
            <v>46112</v>
          </cell>
          <cell r="AJ251">
            <v>46142</v>
          </cell>
          <cell r="AK251">
            <v>46173</v>
          </cell>
          <cell r="AL251">
            <v>46203</v>
          </cell>
          <cell r="AM251">
            <v>46234</v>
          </cell>
          <cell r="AN251">
            <v>46265</v>
          </cell>
          <cell r="AO251">
            <v>46295</v>
          </cell>
          <cell r="AP251">
            <v>46326</v>
          </cell>
          <cell r="AQ251">
            <v>46356</v>
          </cell>
          <cell r="AR251">
            <v>46387</v>
          </cell>
          <cell r="AS251">
            <v>46418</v>
          </cell>
          <cell r="AT251">
            <v>46446</v>
          </cell>
          <cell r="AU251">
            <v>46477</v>
          </cell>
          <cell r="AV251">
            <v>46507</v>
          </cell>
        </row>
        <row r="252">
          <cell r="B252" t="str">
            <v>Commercial, Project Management and Project Controls</v>
          </cell>
          <cell r="C252">
            <v>8.711333333333334</v>
          </cell>
          <cell r="D252">
            <v>10.711333333333332</v>
          </cell>
          <cell r="E252">
            <v>12.211333333333334</v>
          </cell>
          <cell r="F252">
            <v>12.711333333333336</v>
          </cell>
          <cell r="G252">
            <v>13.211333333333336</v>
          </cell>
          <cell r="H252">
            <v>13.211333333333336</v>
          </cell>
          <cell r="I252">
            <v>13.211333333333336</v>
          </cell>
          <cell r="J252">
            <v>15.211333333333339</v>
          </cell>
          <cell r="K252">
            <v>17.211333333333339</v>
          </cell>
          <cell r="L252">
            <v>21.211333333333346</v>
          </cell>
          <cell r="M252">
            <v>21.211333333333346</v>
          </cell>
          <cell r="N252">
            <v>21.211333333333346</v>
          </cell>
          <cell r="O252">
            <v>43.925333333333313</v>
          </cell>
          <cell r="P252">
            <v>43.925333333333313</v>
          </cell>
          <cell r="Q252">
            <v>44.925333333333313</v>
          </cell>
          <cell r="R252">
            <v>44.925333333333313</v>
          </cell>
          <cell r="S252">
            <v>44.925333333333313</v>
          </cell>
          <cell r="T252">
            <v>44.925333333333313</v>
          </cell>
          <cell r="U252">
            <v>44.925333333333313</v>
          </cell>
          <cell r="V252">
            <v>44.925333333333313</v>
          </cell>
          <cell r="W252">
            <v>44.925333333333313</v>
          </cell>
          <cell r="X252">
            <v>42.925333333333313</v>
          </cell>
          <cell r="Y252">
            <v>42.925333333333313</v>
          </cell>
          <cell r="Z252">
            <v>42.925333333333313</v>
          </cell>
          <cell r="AA252">
            <v>42.935333333333311</v>
          </cell>
          <cell r="AB252">
            <v>42.935333333333311</v>
          </cell>
          <cell r="AC252">
            <v>42.935333333333311</v>
          </cell>
          <cell r="AD252">
            <v>42.935333333333311</v>
          </cell>
          <cell r="AE252">
            <v>42.935333333333311</v>
          </cell>
          <cell r="AF252">
            <v>42.935333333333311</v>
          </cell>
          <cell r="AG252">
            <v>41.935333333333311</v>
          </cell>
          <cell r="AH252">
            <v>41.935333333333311</v>
          </cell>
          <cell r="AI252">
            <v>41.935333333333311</v>
          </cell>
          <cell r="AJ252">
            <v>41.935333333333311</v>
          </cell>
          <cell r="AK252">
            <v>41.935333333333311</v>
          </cell>
          <cell r="AL252">
            <v>40.935333333333311</v>
          </cell>
          <cell r="AM252">
            <v>40.788833333333315</v>
          </cell>
          <cell r="AN252">
            <v>38.788833333333315</v>
          </cell>
          <cell r="AO252">
            <v>37.788833333333315</v>
          </cell>
          <cell r="AP252">
            <v>32.209950000000013</v>
          </cell>
          <cell r="AQ252">
            <v>24.352183333333329</v>
          </cell>
          <cell r="AR252">
            <v>22.95218333333333</v>
          </cell>
          <cell r="AS252">
            <v>10.52</v>
          </cell>
          <cell r="AT252">
            <v>10.52</v>
          </cell>
          <cell r="AU252">
            <v>7.8899999999999979</v>
          </cell>
          <cell r="AV252">
            <v>3.944999999999999</v>
          </cell>
        </row>
        <row r="253">
          <cell r="B253" t="str">
            <v>Corporate support (legal, regulatory, HSE and insurance)</v>
          </cell>
          <cell r="C253">
            <v>1.365</v>
          </cell>
          <cell r="D253">
            <v>2.665</v>
          </cell>
          <cell r="E253">
            <v>3.665</v>
          </cell>
          <cell r="F253">
            <v>3.665</v>
          </cell>
          <cell r="G253">
            <v>3.665</v>
          </cell>
          <cell r="H253">
            <v>5.6650000000000009</v>
          </cell>
          <cell r="I253">
            <v>7.6650000000000009</v>
          </cell>
          <cell r="J253">
            <v>7.6650000000000009</v>
          </cell>
          <cell r="K253">
            <v>7.6650000000000009</v>
          </cell>
          <cell r="L253">
            <v>7.6650000000000009</v>
          </cell>
          <cell r="M253">
            <v>7.6650000000000009</v>
          </cell>
          <cell r="N253">
            <v>7.6650000000000009</v>
          </cell>
          <cell r="O253">
            <v>15.665000000000001</v>
          </cell>
          <cell r="P253">
            <v>15.665000000000001</v>
          </cell>
          <cell r="Q253">
            <v>15.665000000000001</v>
          </cell>
          <cell r="R253">
            <v>15.665000000000001</v>
          </cell>
          <cell r="S253">
            <v>15.665000000000001</v>
          </cell>
          <cell r="T253">
            <v>15.665000000000001</v>
          </cell>
          <cell r="U253">
            <v>11.665000000000001</v>
          </cell>
          <cell r="V253">
            <v>11.665000000000001</v>
          </cell>
          <cell r="W253">
            <v>11.665000000000001</v>
          </cell>
          <cell r="X253">
            <v>11.665000000000001</v>
          </cell>
          <cell r="Y253">
            <v>11.665000000000001</v>
          </cell>
          <cell r="Z253">
            <v>11.665000000000001</v>
          </cell>
          <cell r="AA253">
            <v>11.665000000000001</v>
          </cell>
          <cell r="AB253">
            <v>11.665000000000001</v>
          </cell>
          <cell r="AC253">
            <v>11.665000000000001</v>
          </cell>
          <cell r="AD253">
            <v>11.665000000000001</v>
          </cell>
          <cell r="AE253">
            <v>11.665000000000001</v>
          </cell>
          <cell r="AF253">
            <v>11.665000000000001</v>
          </cell>
          <cell r="AG253">
            <v>11.665000000000001</v>
          </cell>
          <cell r="AH253">
            <v>11.665000000000001</v>
          </cell>
          <cell r="AI253">
            <v>11.665000000000001</v>
          </cell>
          <cell r="AJ253">
            <v>11.665000000000001</v>
          </cell>
          <cell r="AK253">
            <v>11.665000000000001</v>
          </cell>
          <cell r="AL253">
            <v>11.665000000000001</v>
          </cell>
          <cell r="AM253">
            <v>9.3650000000000002</v>
          </cell>
          <cell r="AN253">
            <v>9.3650000000000002</v>
          </cell>
          <cell r="AO253">
            <v>9.3650000000000002</v>
          </cell>
          <cell r="AP253">
            <v>8.4285000000000014</v>
          </cell>
          <cell r="AQ253">
            <v>6.5555000000000003</v>
          </cell>
          <cell r="AR253">
            <v>6.5555000000000003</v>
          </cell>
          <cell r="AS253">
            <v>3.1999999999999997</v>
          </cell>
          <cell r="AT253">
            <v>3.1999999999999997</v>
          </cell>
          <cell r="AU253">
            <v>2.4</v>
          </cell>
          <cell r="AV253">
            <v>1.2</v>
          </cell>
        </row>
        <row r="254">
          <cell r="B254" t="str">
            <v>Community, Stakeholder and Engagement</v>
          </cell>
          <cell r="C254">
            <v>11.454999999999998</v>
          </cell>
          <cell r="D254">
            <v>11.454999999999998</v>
          </cell>
          <cell r="E254">
            <v>11.454999999999998</v>
          </cell>
          <cell r="F254">
            <v>11.454999999999998</v>
          </cell>
          <cell r="G254">
            <v>11.454999999999998</v>
          </cell>
          <cell r="H254">
            <v>11.454999999999998</v>
          </cell>
          <cell r="I254">
            <v>11.454999999999998</v>
          </cell>
          <cell r="J254">
            <v>11.454999999999998</v>
          </cell>
          <cell r="K254">
            <v>11.454999999999998</v>
          </cell>
          <cell r="L254">
            <v>11.454999999999998</v>
          </cell>
          <cell r="M254">
            <v>11.454999999999998</v>
          </cell>
          <cell r="N254">
            <v>11.454999999999998</v>
          </cell>
          <cell r="O254">
            <v>23.455000000000013</v>
          </cell>
          <cell r="P254">
            <v>23.455000000000013</v>
          </cell>
          <cell r="Q254">
            <v>23.455000000000013</v>
          </cell>
          <cell r="R254">
            <v>23.455000000000013</v>
          </cell>
          <cell r="S254">
            <v>23.455000000000013</v>
          </cell>
          <cell r="T254">
            <v>23.455000000000013</v>
          </cell>
          <cell r="U254">
            <v>18.454999999999998</v>
          </cell>
          <cell r="V254">
            <v>18.454999999999998</v>
          </cell>
          <cell r="W254">
            <v>18.454999999999998</v>
          </cell>
          <cell r="X254">
            <v>18.454999999999998</v>
          </cell>
          <cell r="Y254">
            <v>18.454999999999998</v>
          </cell>
          <cell r="Z254">
            <v>18.454999999999998</v>
          </cell>
          <cell r="AA254">
            <v>18.454999999999998</v>
          </cell>
          <cell r="AB254">
            <v>18.454999999999998</v>
          </cell>
          <cell r="AC254">
            <v>18.454999999999998</v>
          </cell>
          <cell r="AD254">
            <v>18.454999999999998</v>
          </cell>
          <cell r="AE254">
            <v>18.454999999999998</v>
          </cell>
          <cell r="AF254">
            <v>18.454999999999998</v>
          </cell>
          <cell r="AG254">
            <v>18.454999999999998</v>
          </cell>
          <cell r="AH254">
            <v>18.454999999999998</v>
          </cell>
          <cell r="AI254">
            <v>18.454999999999998</v>
          </cell>
          <cell r="AJ254">
            <v>18.454999999999998</v>
          </cell>
          <cell r="AK254">
            <v>18.454999999999998</v>
          </cell>
          <cell r="AL254">
            <v>18.454999999999998</v>
          </cell>
          <cell r="AM254">
            <v>18.454999999999998</v>
          </cell>
          <cell r="AN254">
            <v>18.454999999999998</v>
          </cell>
          <cell r="AO254">
            <v>18.454999999999998</v>
          </cell>
          <cell r="AP254">
            <v>16.609500000000004</v>
          </cell>
          <cell r="AQ254">
            <v>12.9185</v>
          </cell>
          <cell r="AR254">
            <v>12.9185</v>
          </cell>
          <cell r="AS254">
            <v>2.8</v>
          </cell>
          <cell r="AT254">
            <v>2.8</v>
          </cell>
          <cell r="AU254">
            <v>2.1</v>
          </cell>
          <cell r="AV254">
            <v>1.05</v>
          </cell>
        </row>
        <row r="255">
          <cell r="B255" t="str">
            <v>Land and Property</v>
          </cell>
          <cell r="C255">
            <v>5.1089999999999991</v>
          </cell>
          <cell r="D255">
            <v>5.1089999999999991</v>
          </cell>
          <cell r="E255">
            <v>5.1089999999999991</v>
          </cell>
          <cell r="F255">
            <v>5.1089999999999991</v>
          </cell>
          <cell r="G255">
            <v>5.1089999999999991</v>
          </cell>
          <cell r="H255">
            <v>5.1089999999999991</v>
          </cell>
          <cell r="I255">
            <v>5.1089999999999991</v>
          </cell>
          <cell r="J255">
            <v>6.1089999999999991</v>
          </cell>
          <cell r="K255">
            <v>6.1089999999999991</v>
          </cell>
          <cell r="L255">
            <v>6.1089999999999991</v>
          </cell>
          <cell r="M255">
            <v>6.1089999999999991</v>
          </cell>
          <cell r="N255">
            <v>6.1089999999999991</v>
          </cell>
          <cell r="O255">
            <v>13.622000000000007</v>
          </cell>
          <cell r="P255">
            <v>13.622000000000007</v>
          </cell>
          <cell r="Q255">
            <v>12.622000000000007</v>
          </cell>
          <cell r="R255">
            <v>12.622000000000007</v>
          </cell>
          <cell r="S255">
            <v>12.622000000000007</v>
          </cell>
          <cell r="T255">
            <v>12.622000000000007</v>
          </cell>
          <cell r="U255">
            <v>12.522000000000007</v>
          </cell>
          <cell r="V255">
            <v>11.522000000000007</v>
          </cell>
          <cell r="W255">
            <v>11.522000000000007</v>
          </cell>
          <cell r="X255">
            <v>11.522000000000007</v>
          </cell>
          <cell r="Y255">
            <v>7.522000000000002</v>
          </cell>
          <cell r="Z255">
            <v>7.522000000000002</v>
          </cell>
          <cell r="AA255">
            <v>4.7610000000000019</v>
          </cell>
          <cell r="AB255">
            <v>4.7610000000000019</v>
          </cell>
          <cell r="AC255">
            <v>4.7610000000000019</v>
          </cell>
          <cell r="AD255">
            <v>4.7610000000000019</v>
          </cell>
          <cell r="AE255">
            <v>4.7610000000000019</v>
          </cell>
          <cell r="AF255">
            <v>4.7610000000000019</v>
          </cell>
          <cell r="AG255">
            <v>4.7610000000000019</v>
          </cell>
          <cell r="AH255">
            <v>4.7610000000000019</v>
          </cell>
          <cell r="AI255">
            <v>4.7610000000000019</v>
          </cell>
          <cell r="AJ255">
            <v>4.7610000000000019</v>
          </cell>
          <cell r="AK255">
            <v>4.7610000000000019</v>
          </cell>
          <cell r="AL255">
            <v>4.7610000000000019</v>
          </cell>
          <cell r="AM255">
            <v>3</v>
          </cell>
          <cell r="AN255">
            <v>3</v>
          </cell>
          <cell r="AO255">
            <v>3</v>
          </cell>
          <cell r="AP255">
            <v>0</v>
          </cell>
          <cell r="AQ255">
            <v>0</v>
          </cell>
          <cell r="AR255">
            <v>0</v>
          </cell>
          <cell r="AS255">
            <v>0</v>
          </cell>
          <cell r="AT255">
            <v>0</v>
          </cell>
          <cell r="AU255">
            <v>0</v>
          </cell>
          <cell r="AV255">
            <v>0</v>
          </cell>
        </row>
        <row r="256">
          <cell r="B256" t="str">
            <v>Project Design and Construction</v>
          </cell>
          <cell r="C256">
            <v>9.129199999999976</v>
          </cell>
          <cell r="D256">
            <v>9.129199999999976</v>
          </cell>
          <cell r="E256">
            <v>9.129199999999976</v>
          </cell>
          <cell r="F256">
            <v>9.129199999999976</v>
          </cell>
          <cell r="G256">
            <v>9.129199999999976</v>
          </cell>
          <cell r="H256">
            <v>9.129199999999976</v>
          </cell>
          <cell r="I256">
            <v>11.329199999999975</v>
          </cell>
          <cell r="J256">
            <v>22.129199999999976</v>
          </cell>
          <cell r="K256">
            <v>28.629199999999976</v>
          </cell>
          <cell r="L256">
            <v>31.92919999999998</v>
          </cell>
          <cell r="M256">
            <v>31.92919999999998</v>
          </cell>
          <cell r="N256">
            <v>32.92919999999998</v>
          </cell>
          <cell r="O256">
            <v>61.492399999999947</v>
          </cell>
          <cell r="P256">
            <v>59.292399999999958</v>
          </cell>
          <cell r="Q256">
            <v>55.892399999999974</v>
          </cell>
          <cell r="R256">
            <v>54.392399999999981</v>
          </cell>
          <cell r="S256">
            <v>55.342399999999984</v>
          </cell>
          <cell r="T256">
            <v>54.842399999999977</v>
          </cell>
          <cell r="U256">
            <v>57.642399999999981</v>
          </cell>
          <cell r="V256">
            <v>59.542399999999986</v>
          </cell>
          <cell r="W256">
            <v>61.742399999999989</v>
          </cell>
          <cell r="X256">
            <v>61.742399999999989</v>
          </cell>
          <cell r="Y256">
            <v>61.742399999999989</v>
          </cell>
          <cell r="Z256">
            <v>59.542399999999986</v>
          </cell>
          <cell r="AA256">
            <v>62.71620000000005</v>
          </cell>
          <cell r="AB256">
            <v>62.816200000000052</v>
          </cell>
          <cell r="AC256">
            <v>66.116200000000049</v>
          </cell>
          <cell r="AD256">
            <v>66.116200000000049</v>
          </cell>
          <cell r="AE256">
            <v>65.016200000000055</v>
          </cell>
          <cell r="AF256">
            <v>67.216200000000057</v>
          </cell>
          <cell r="AG256">
            <v>73.816200000000066</v>
          </cell>
          <cell r="AH256">
            <v>76.016200000000069</v>
          </cell>
          <cell r="AI256">
            <v>73.91620000000006</v>
          </cell>
          <cell r="AJ256">
            <v>73.91620000000006</v>
          </cell>
          <cell r="AK256">
            <v>69.516200000000055</v>
          </cell>
          <cell r="AL256">
            <v>68.41620000000006</v>
          </cell>
          <cell r="AM256">
            <v>63.66620000000006</v>
          </cell>
          <cell r="AN256">
            <v>63.66620000000006</v>
          </cell>
          <cell r="AO256">
            <v>62.66620000000006</v>
          </cell>
          <cell r="AP256">
            <v>57.389580000000024</v>
          </cell>
          <cell r="AQ256">
            <v>40.086339999999964</v>
          </cell>
          <cell r="AR256">
            <v>40.086339999999964</v>
          </cell>
          <cell r="AS256">
            <v>19.939999999999994</v>
          </cell>
          <cell r="AT256">
            <v>19.939999999999994</v>
          </cell>
          <cell r="AU256">
            <v>14.955000000000002</v>
          </cell>
          <cell r="AV256">
            <v>7.4775000000000009</v>
          </cell>
        </row>
        <row r="257">
          <cell r="B257" t="str">
            <v>Major Project Initiatives</v>
          </cell>
          <cell r="C257">
            <v>12.985363851679271</v>
          </cell>
          <cell r="D257">
            <v>12.985363851679271</v>
          </cell>
          <cell r="E257">
            <v>12.985363851679271</v>
          </cell>
          <cell r="F257">
            <v>12.985363851679271</v>
          </cell>
          <cell r="G257">
            <v>12.985363851679271</v>
          </cell>
          <cell r="H257">
            <v>12.985363851679271</v>
          </cell>
          <cell r="I257">
            <v>12.985363851679271</v>
          </cell>
          <cell r="J257">
            <v>12.985363851679271</v>
          </cell>
          <cell r="K257">
            <v>12.985363851679271</v>
          </cell>
          <cell r="L257">
            <v>12.985363851679271</v>
          </cell>
          <cell r="M257">
            <v>12.985363851679271</v>
          </cell>
          <cell r="N257">
            <v>12.985363851679271</v>
          </cell>
          <cell r="O257">
            <v>13.889884289458369</v>
          </cell>
          <cell r="P257">
            <v>13.889884289458369</v>
          </cell>
          <cell r="Q257">
            <v>13.889884289458369</v>
          </cell>
          <cell r="R257">
            <v>13.889884289458369</v>
          </cell>
          <cell r="S257">
            <v>13.889884289458369</v>
          </cell>
          <cell r="T257">
            <v>13.889884289458369</v>
          </cell>
          <cell r="U257">
            <v>13.889884289458369</v>
          </cell>
          <cell r="V257">
            <v>13.889884289458369</v>
          </cell>
          <cell r="W257">
            <v>13.889884289458369</v>
          </cell>
          <cell r="X257">
            <v>13.889884289458369</v>
          </cell>
          <cell r="Y257">
            <v>13.889884289458369</v>
          </cell>
          <cell r="Z257">
            <v>13.889884289458369</v>
          </cell>
          <cell r="AA257">
            <v>15.921868578916726</v>
          </cell>
          <cell r="AB257">
            <v>15.921868578916726</v>
          </cell>
          <cell r="AC257">
            <v>15.921868578916726</v>
          </cell>
          <cell r="AD257">
            <v>15.921868578916726</v>
          </cell>
          <cell r="AE257">
            <v>15.921868578916726</v>
          </cell>
          <cell r="AF257">
            <v>15.921868578916726</v>
          </cell>
          <cell r="AG257">
            <v>15.921868578916726</v>
          </cell>
          <cell r="AH257">
            <v>15.921868578916726</v>
          </cell>
          <cell r="AI257">
            <v>15.921868578916726</v>
          </cell>
          <cell r="AJ257">
            <v>15.921868578916726</v>
          </cell>
          <cell r="AK257">
            <v>15.921868578916726</v>
          </cell>
          <cell r="AL257">
            <v>15.921868578916726</v>
          </cell>
          <cell r="AM257">
            <v>16.646371956901561</v>
          </cell>
          <cell r="AN257">
            <v>16.646371956901561</v>
          </cell>
          <cell r="AO257">
            <v>16.646371956901561</v>
          </cell>
          <cell r="AP257">
            <v>14.981734761211396</v>
          </cell>
          <cell r="AQ257">
            <v>11.652460369831125</v>
          </cell>
          <cell r="AR257">
            <v>11.652460369831125</v>
          </cell>
          <cell r="AS257">
            <v>0</v>
          </cell>
          <cell r="AT257">
            <v>0</v>
          </cell>
          <cell r="AU257">
            <v>0</v>
          </cell>
          <cell r="AV257">
            <v>0</v>
          </cell>
        </row>
        <row r="259">
          <cell r="B259" t="str">
            <v>Total FTEs per month</v>
          </cell>
          <cell r="C259">
            <v>48.754897185012581</v>
          </cell>
          <cell r="D259">
            <v>52.054897185012578</v>
          </cell>
          <cell r="E259">
            <v>54.554897185012578</v>
          </cell>
          <cell r="F259">
            <v>55.054897185012578</v>
          </cell>
          <cell r="G259">
            <v>55.554897185012578</v>
          </cell>
          <cell r="H259">
            <v>57.554897185012578</v>
          </cell>
          <cell r="I259">
            <v>61.754897185012581</v>
          </cell>
          <cell r="J259">
            <v>75.554897185012592</v>
          </cell>
          <cell r="K259">
            <v>84.054897185012578</v>
          </cell>
          <cell r="L259">
            <v>91.354897185012589</v>
          </cell>
          <cell r="M259">
            <v>91.354897185012589</v>
          </cell>
          <cell r="N259">
            <v>92.354897185012589</v>
          </cell>
          <cell r="O259">
            <v>172.04961762279166</v>
          </cell>
          <cell r="P259">
            <v>169.84961762279167</v>
          </cell>
          <cell r="Q259">
            <v>166.44961762279169</v>
          </cell>
          <cell r="R259">
            <v>164.94961762279169</v>
          </cell>
          <cell r="S259">
            <v>165.89961762279168</v>
          </cell>
          <cell r="T259">
            <v>165.39961762279168</v>
          </cell>
          <cell r="U259">
            <v>159.09961762279167</v>
          </cell>
          <cell r="V259">
            <v>159.99961762279165</v>
          </cell>
          <cell r="W259">
            <v>162.19961762279166</v>
          </cell>
          <cell r="X259">
            <v>160.19961762279166</v>
          </cell>
          <cell r="Y259">
            <v>156.19961762279166</v>
          </cell>
          <cell r="Z259">
            <v>153.99961762279165</v>
          </cell>
          <cell r="AA259">
            <v>156.45440191225009</v>
          </cell>
          <cell r="AB259">
            <v>156.55440191225009</v>
          </cell>
          <cell r="AC259">
            <v>159.8544019122501</v>
          </cell>
          <cell r="AD259">
            <v>159.8544019122501</v>
          </cell>
          <cell r="AE259">
            <v>158.75440191225007</v>
          </cell>
          <cell r="AF259">
            <v>160.95440191225009</v>
          </cell>
          <cell r="AG259">
            <v>166.55440191225009</v>
          </cell>
          <cell r="AH259">
            <v>168.7544019122501</v>
          </cell>
          <cell r="AI259">
            <v>166.65440191225011</v>
          </cell>
          <cell r="AJ259">
            <v>166.65440191225011</v>
          </cell>
          <cell r="AK259">
            <v>162.25440191225007</v>
          </cell>
          <cell r="AL259">
            <v>160.15440191225011</v>
          </cell>
          <cell r="AM259">
            <v>151.92140529023493</v>
          </cell>
          <cell r="AN259">
            <v>149.92140529023493</v>
          </cell>
          <cell r="AO259">
            <v>147.92140529023493</v>
          </cell>
          <cell r="AP259">
            <v>129.61926476121144</v>
          </cell>
          <cell r="AQ259">
            <v>95.564983703164415</v>
          </cell>
          <cell r="AR259">
            <v>94.16498370316441</v>
          </cell>
          <cell r="AS259">
            <v>36.459999999999994</v>
          </cell>
          <cell r="AT259">
            <v>36.459999999999994</v>
          </cell>
          <cell r="AU259">
            <v>27.344999999999999</v>
          </cell>
          <cell r="AV259">
            <v>13.672499999999999</v>
          </cell>
        </row>
      </sheetData>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8</v>
    <v>13</v>
    <v>1</v>
  </rv>
</rvData>
</file>

<file path=xl/richData/rdrichvaluestructure.xml><?xml version="1.0" encoding="utf-8"?>
<rvStructures xmlns="http://schemas.microsoft.com/office/spreadsheetml/2017/richdata" count="1">
  <s t="_error">
    <k n="colOffset" t="i"/>
    <k n="errorType" t="i"/>
    <k n="rwOffset" t="i"/>
    <k n="subType" t="i"/>
  </s>
</rvStructures>
</file>

<file path=xl/theme/theme1.xml><?xml version="1.0" encoding="utf-8"?>
<a:theme xmlns:a="http://schemas.openxmlformats.org/drawingml/2006/main" name="Office Theme">
  <a:themeElements>
    <a:clrScheme name="Transgrid">
      <a:dk1>
        <a:sysClr val="windowText" lastClr="000000"/>
      </a:dk1>
      <a:lt1>
        <a:sysClr val="window" lastClr="FFFFFF"/>
      </a:lt1>
      <a:dk2>
        <a:srgbClr val="44546A"/>
      </a:dk2>
      <a:lt2>
        <a:srgbClr val="E7E6E6"/>
      </a:lt2>
      <a:accent1>
        <a:srgbClr val="47A843"/>
      </a:accent1>
      <a:accent2>
        <a:srgbClr val="B2D83A"/>
      </a:accent2>
      <a:accent3>
        <a:srgbClr val="042352"/>
      </a:accent3>
      <a:accent4>
        <a:srgbClr val="0066BE"/>
      </a:accent4>
      <a:accent5>
        <a:srgbClr val="4D3097"/>
      </a:accent5>
      <a:accent6>
        <a:srgbClr val="DF2A2A"/>
      </a:accent6>
      <a:hlink>
        <a:srgbClr val="0066BE"/>
      </a:hlink>
      <a:folHlink>
        <a:srgbClr val="A4CAB3"/>
      </a:folHlink>
    </a:clrScheme>
    <a:fontScheme name="FE">
      <a:majorFont>
        <a:latin typeface="Open Sans Light"/>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FE Red">
      <a:srgbClr val="E83F35"/>
    </a:custClr>
    <a:custClr name="Pine">
      <a:srgbClr val="00A897"/>
    </a:custClr>
    <a:custClr name="Forest">
      <a:srgbClr val="2B555A"/>
    </a:custClr>
    <a:custClr name="Deep blue">
      <a:srgbClr val="005F95"/>
    </a:custClr>
    <a:custClr name="Grey 3">
      <a:srgbClr val="6A7177"/>
    </a:custClr>
    <a:custClr name="Dark red">
      <a:srgbClr val="A10000"/>
    </a:custClr>
    <a:custClr name="Orange 1">
      <a:srgbClr val="EB7E00"/>
    </a:custClr>
    <a:custClr name="Orange 2">
      <a:srgbClr val="FBB216"/>
    </a:custClr>
    <a:custClr name="Purple">
      <a:srgbClr val="7261AB"/>
    </a:custClr>
  </a:custClr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3-07-13T05:10:43.15" personId="{00000000-0000-0000-0000-000000000000}" id="{95BD4785-8E4F-453C-8F04-F9C1184F0A1F}">
    <text xml:space="preserve">More likely in FY26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 Id="rId4" Type="http://schemas.microsoft.com/office/2017/10/relationships/threadedComment" Target="../threadedComments/threadedComment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7E9B-C6E3-4920-8749-6489771F5FFC}">
  <sheetPr codeName="Sheet2">
    <pageSetUpPr autoPageBreaks="0"/>
  </sheetPr>
  <dimension ref="A1:Q76"/>
  <sheetViews>
    <sheetView showGridLines="0" zoomScale="55" zoomScaleNormal="55" workbookViewId="0">
      <selection activeCell="G20" sqref="G20"/>
    </sheetView>
  </sheetViews>
  <sheetFormatPr defaultColWidth="0" defaultRowHeight="16.5"/>
  <cols>
    <col min="1" max="1" width="3.6640625" style="7" customWidth="1"/>
    <col min="2" max="2" width="10.77734375" style="7" customWidth="1"/>
    <col min="3" max="3" width="1.6640625" style="7" customWidth="1"/>
    <col min="4" max="4" width="27.109375" style="7" customWidth="1"/>
    <col min="5" max="5" width="113.44140625" style="7" customWidth="1"/>
    <col min="6" max="6" width="9.77734375" style="7" bestFit="1" customWidth="1"/>
    <col min="7" max="16" width="9.21875" style="7" customWidth="1"/>
    <col min="17" max="16384" width="0" style="7" hidden="1"/>
  </cols>
  <sheetData>
    <row r="1" spans="1:17" customFormat="1" ht="35.25" customHeight="1">
      <c r="A1" s="30"/>
      <c r="B1" s="28" t="s">
        <v>0</v>
      </c>
      <c r="C1" s="2"/>
      <c r="D1" s="2"/>
      <c r="E1" s="31"/>
      <c r="F1" s="31"/>
      <c r="G1" s="30"/>
      <c r="H1" s="31"/>
      <c r="I1" s="31"/>
      <c r="J1" s="31"/>
      <c r="K1" s="31"/>
      <c r="L1" s="31"/>
      <c r="M1" s="31"/>
      <c r="N1" s="31"/>
      <c r="O1" s="31"/>
      <c r="P1" s="31"/>
      <c r="Q1" s="3"/>
    </row>
    <row r="2" spans="1:17" s="1" customFormat="1" ht="26.25" customHeight="1">
      <c r="A2" s="32"/>
      <c r="B2" s="29" t="s">
        <v>1</v>
      </c>
      <c r="C2" s="5"/>
      <c r="D2" s="5"/>
      <c r="E2" s="32"/>
      <c r="F2" s="32"/>
      <c r="G2" s="32"/>
      <c r="H2" s="32"/>
      <c r="I2" s="32"/>
      <c r="J2" s="32"/>
      <c r="K2" s="32"/>
      <c r="L2" s="32"/>
      <c r="M2" s="32"/>
      <c r="N2" s="32"/>
      <c r="O2" s="32"/>
      <c r="P2" s="32"/>
      <c r="Q2" s="5"/>
    </row>
    <row r="4" spans="1:17" ht="26.1">
      <c r="A4" s="260"/>
      <c r="B4" s="26" t="s">
        <v>2</v>
      </c>
      <c r="C4" s="9"/>
      <c r="D4" s="6"/>
      <c r="E4" s="6"/>
      <c r="F4" s="6"/>
      <c r="G4" s="6"/>
      <c r="H4" s="260"/>
      <c r="I4" s="260"/>
      <c r="J4" s="260"/>
      <c r="K4" s="260"/>
      <c r="L4" s="260"/>
      <c r="M4" s="260"/>
      <c r="N4" s="260"/>
      <c r="O4" s="260"/>
      <c r="P4" s="260"/>
      <c r="Q4" s="260"/>
    </row>
    <row r="5" spans="1:17" ht="10.15" customHeight="1">
      <c r="A5" s="260"/>
      <c r="B5" s="4"/>
      <c r="C5" s="4"/>
      <c r="D5" s="4"/>
      <c r="E5" s="4"/>
      <c r="F5" s="4"/>
      <c r="G5" s="4"/>
      <c r="H5" s="260"/>
      <c r="I5" s="260"/>
      <c r="J5" s="260"/>
      <c r="K5" s="260"/>
      <c r="L5" s="260"/>
      <c r="M5" s="260"/>
      <c r="N5" s="260"/>
      <c r="O5" s="260"/>
      <c r="P5" s="260"/>
      <c r="Q5" s="260"/>
    </row>
    <row r="6" spans="1:17">
      <c r="A6" s="260"/>
      <c r="B6" s="260" t="s">
        <v>3</v>
      </c>
      <c r="C6" s="4"/>
      <c r="D6" s="4"/>
      <c r="E6" s="4"/>
      <c r="F6" s="4"/>
      <c r="G6" s="4"/>
      <c r="H6" s="260"/>
      <c r="I6" s="260"/>
      <c r="J6" s="260"/>
      <c r="K6" s="260"/>
      <c r="L6" s="260"/>
      <c r="M6" s="260"/>
      <c r="N6" s="260"/>
      <c r="O6" s="260"/>
      <c r="P6" s="260"/>
      <c r="Q6" s="260"/>
    </row>
    <row r="7" spans="1:17">
      <c r="A7" s="260"/>
      <c r="B7" s="260" t="s">
        <v>4</v>
      </c>
      <c r="C7" s="4"/>
      <c r="D7" s="4"/>
      <c r="E7" s="4"/>
      <c r="F7" s="4"/>
      <c r="G7" s="4"/>
      <c r="H7" s="260"/>
      <c r="I7" s="260"/>
      <c r="J7" s="260"/>
      <c r="K7" s="260"/>
      <c r="L7" s="260"/>
      <c r="M7" s="260"/>
      <c r="N7" s="260"/>
      <c r="O7" s="260"/>
      <c r="P7" s="260"/>
      <c r="Q7" s="260"/>
    </row>
    <row r="8" spans="1:17">
      <c r="A8" s="260"/>
      <c r="B8" s="4"/>
      <c r="C8" s="4"/>
      <c r="D8" s="4"/>
      <c r="E8" s="4"/>
      <c r="F8" s="4"/>
      <c r="G8" s="4"/>
      <c r="H8" s="260"/>
      <c r="I8" s="260"/>
      <c r="J8" s="260"/>
      <c r="K8" s="260"/>
      <c r="L8" s="260"/>
      <c r="M8" s="260"/>
      <c r="N8" s="260"/>
      <c r="O8" s="260"/>
      <c r="P8" s="260"/>
      <c r="Q8" s="260"/>
    </row>
    <row r="9" spans="1:17">
      <c r="A9" s="260"/>
      <c r="B9" s="25" t="s">
        <v>5</v>
      </c>
      <c r="C9" s="10"/>
      <c r="D9" s="4"/>
      <c r="E9" s="4"/>
      <c r="F9" s="4"/>
      <c r="G9" s="4"/>
      <c r="H9" s="260"/>
      <c r="I9" s="260"/>
      <c r="J9" s="260"/>
      <c r="K9" s="260"/>
      <c r="L9" s="260"/>
      <c r="M9" s="260"/>
      <c r="N9" s="260"/>
      <c r="O9" s="260"/>
      <c r="P9" s="260"/>
      <c r="Q9" s="260"/>
    </row>
    <row r="10" spans="1:17" ht="10.15" customHeight="1">
      <c r="A10" s="260"/>
      <c r="B10" s="4"/>
      <c r="C10" s="4"/>
      <c r="D10" s="4"/>
      <c r="E10" s="4"/>
      <c r="F10" s="4"/>
      <c r="G10" s="4"/>
      <c r="H10" s="260"/>
      <c r="I10" s="260"/>
      <c r="J10" s="260"/>
      <c r="K10" s="260"/>
      <c r="L10" s="260"/>
      <c r="M10" s="260"/>
      <c r="N10" s="260"/>
      <c r="O10" s="260"/>
      <c r="P10" s="260"/>
      <c r="Q10" s="260"/>
    </row>
    <row r="11" spans="1:17">
      <c r="A11" s="260"/>
      <c r="B11" s="11"/>
      <c r="C11" s="12"/>
      <c r="D11" s="260" t="s">
        <v>6</v>
      </c>
      <c r="E11" s="4"/>
      <c r="F11" s="4"/>
      <c r="G11" s="4"/>
      <c r="H11" s="260"/>
      <c r="I11" s="260"/>
      <c r="J11" s="260"/>
      <c r="K11" s="260"/>
      <c r="L11" s="260"/>
      <c r="M11" s="260"/>
      <c r="N11" s="260"/>
      <c r="O11" s="260"/>
      <c r="P11" s="260"/>
      <c r="Q11" s="260"/>
    </row>
    <row r="12" spans="1:17">
      <c r="A12" s="260"/>
      <c r="B12" s="13"/>
      <c r="C12" s="4"/>
      <c r="D12" s="260" t="s">
        <v>7</v>
      </c>
      <c r="E12" s="4"/>
      <c r="F12" s="4"/>
      <c r="G12" s="4"/>
      <c r="H12" s="260"/>
      <c r="I12" s="260"/>
      <c r="J12" s="260"/>
      <c r="K12" s="260"/>
      <c r="L12" s="260"/>
      <c r="M12" s="260"/>
      <c r="N12" s="260"/>
      <c r="O12" s="260"/>
      <c r="P12" s="260"/>
      <c r="Q12" s="260"/>
    </row>
    <row r="13" spans="1:17">
      <c r="A13" s="260"/>
      <c r="B13" s="14"/>
      <c r="C13" s="4"/>
      <c r="D13" s="260" t="s">
        <v>8</v>
      </c>
      <c r="E13" s="4"/>
      <c r="F13" s="4"/>
      <c r="G13" s="4"/>
      <c r="H13" s="260"/>
      <c r="I13" s="260"/>
      <c r="J13" s="260"/>
      <c r="K13" s="260"/>
      <c r="L13" s="260"/>
      <c r="M13" s="260"/>
      <c r="N13" s="260"/>
      <c r="O13" s="260"/>
      <c r="P13" s="260"/>
      <c r="Q13" s="260"/>
    </row>
    <row r="14" spans="1:17">
      <c r="A14" s="260"/>
      <c r="B14" s="15"/>
      <c r="C14" s="4"/>
      <c r="D14" s="260" t="s">
        <v>9</v>
      </c>
      <c r="E14" s="4"/>
      <c r="F14" s="4"/>
      <c r="G14" s="4"/>
      <c r="H14" s="260"/>
      <c r="I14" s="260"/>
      <c r="J14" s="260"/>
      <c r="K14" s="260"/>
      <c r="L14" s="260"/>
      <c r="M14" s="260"/>
      <c r="N14" s="260"/>
      <c r="O14" s="260"/>
      <c r="P14" s="260"/>
      <c r="Q14" s="260"/>
    </row>
    <row r="15" spans="1:17">
      <c r="A15" s="260"/>
      <c r="B15" s="16"/>
      <c r="C15" s="4"/>
      <c r="D15" s="260" t="s">
        <v>10</v>
      </c>
      <c r="E15" s="4"/>
      <c r="F15" s="4"/>
      <c r="G15" s="4"/>
      <c r="H15" s="260"/>
      <c r="I15" s="260"/>
      <c r="J15" s="260"/>
      <c r="K15" s="260"/>
      <c r="L15" s="260"/>
      <c r="M15" s="260"/>
      <c r="N15" s="260"/>
      <c r="O15" s="260"/>
      <c r="P15" s="260"/>
      <c r="Q15" s="260"/>
    </row>
    <row r="16" spans="1:17">
      <c r="A16" s="260"/>
      <c r="B16" s="4"/>
      <c r="C16" s="4"/>
      <c r="D16" s="4"/>
      <c r="E16" s="4"/>
      <c r="F16" s="4"/>
      <c r="G16" s="4"/>
      <c r="H16" s="260"/>
      <c r="I16" s="260"/>
      <c r="J16" s="260"/>
      <c r="K16" s="260"/>
      <c r="L16" s="260"/>
      <c r="M16" s="260"/>
      <c r="N16" s="260"/>
      <c r="O16" s="260"/>
      <c r="P16" s="260"/>
      <c r="Q16" s="260"/>
    </row>
    <row r="17" spans="2:7">
      <c r="B17" s="25" t="s">
        <v>11</v>
      </c>
      <c r="C17" s="10"/>
      <c r="D17" s="4"/>
      <c r="E17" s="4"/>
      <c r="F17" s="4"/>
      <c r="G17" s="4"/>
    </row>
    <row r="18" spans="2:7" ht="10.15" customHeight="1">
      <c r="B18" s="4"/>
      <c r="C18" s="4"/>
      <c r="D18" s="4"/>
      <c r="E18" s="4"/>
      <c r="F18" s="4"/>
      <c r="G18" s="4"/>
    </row>
    <row r="19" spans="2:7">
      <c r="B19" s="4"/>
      <c r="C19" s="4"/>
      <c r="D19" s="260" t="s">
        <v>12</v>
      </c>
      <c r="E19" s="4"/>
      <c r="F19" s="4"/>
      <c r="G19" s="4"/>
    </row>
    <row r="20" spans="2:7">
      <c r="B20" s="22"/>
      <c r="C20" s="4"/>
      <c r="D20" s="260" t="s">
        <v>13</v>
      </c>
      <c r="E20" s="4"/>
      <c r="F20" s="4"/>
      <c r="G20" s="4"/>
    </row>
    <row r="21" spans="2:7">
      <c r="B21" s="23"/>
      <c r="C21" s="4"/>
      <c r="D21" s="260" t="s">
        <v>14</v>
      </c>
      <c r="E21" s="4"/>
      <c r="F21" s="4"/>
      <c r="G21" s="4"/>
    </row>
    <row r="22" spans="2:7">
      <c r="B22" s="24"/>
      <c r="C22" s="4"/>
      <c r="D22" s="260" t="s">
        <v>15</v>
      </c>
      <c r="E22" s="4"/>
      <c r="F22" s="4"/>
      <c r="G22" s="4"/>
    </row>
    <row r="23" spans="2:7">
      <c r="B23" s="17"/>
      <c r="C23" s="4"/>
      <c r="D23" s="260" t="s">
        <v>16</v>
      </c>
      <c r="E23" s="4"/>
      <c r="F23" s="4"/>
      <c r="G23" s="4"/>
    </row>
    <row r="24" spans="2:7">
      <c r="B24" s="18"/>
      <c r="C24" s="4"/>
      <c r="D24" s="260" t="s">
        <v>17</v>
      </c>
      <c r="E24" s="4"/>
      <c r="F24" s="4"/>
      <c r="G24" s="4"/>
    </row>
    <row r="25" spans="2:7">
      <c r="B25" s="4"/>
      <c r="C25" s="4"/>
      <c r="D25" s="4"/>
      <c r="E25" s="4"/>
      <c r="F25" s="4"/>
      <c r="G25" s="4"/>
    </row>
    <row r="26" spans="2:7" ht="26.1">
      <c r="B26" s="26" t="s">
        <v>18</v>
      </c>
      <c r="C26" s="9"/>
      <c r="D26" s="4"/>
      <c r="E26" s="4"/>
      <c r="F26" s="4"/>
      <c r="G26" s="4"/>
    </row>
    <row r="27" spans="2:7" ht="10.15" customHeight="1">
      <c r="B27" s="19"/>
      <c r="C27" s="19"/>
      <c r="D27" s="4"/>
      <c r="E27" s="4"/>
      <c r="F27" s="4"/>
      <c r="G27" s="4"/>
    </row>
    <row r="28" spans="2:7">
      <c r="B28" s="135" t="s">
        <v>19</v>
      </c>
      <c r="C28" s="136"/>
      <c r="D28" s="137"/>
      <c r="E28" s="137"/>
      <c r="F28" s="12"/>
      <c r="G28" s="12"/>
    </row>
    <row r="29" spans="2:7">
      <c r="B29" s="135" t="s">
        <v>20</v>
      </c>
      <c r="C29" s="136"/>
      <c r="D29" s="137"/>
      <c r="E29" s="137"/>
      <c r="F29" s="12"/>
      <c r="G29" s="12"/>
    </row>
    <row r="30" spans="2:7" ht="26.1">
      <c r="B30" s="26"/>
      <c r="C30" s="9"/>
      <c r="D30" s="4"/>
      <c r="E30" s="4"/>
      <c r="F30" s="4"/>
      <c r="G30" s="4"/>
    </row>
    <row r="31" spans="2:7" ht="10.15" customHeight="1">
      <c r="B31" s="8"/>
      <c r="C31" s="9"/>
      <c r="D31" s="4"/>
      <c r="E31" s="4"/>
      <c r="F31" s="4"/>
      <c r="G31" s="4"/>
    </row>
    <row r="32" spans="2:7" ht="31.5" customHeight="1">
      <c r="B32" s="26" t="s">
        <v>21</v>
      </c>
      <c r="C32" s="20"/>
      <c r="D32" s="4"/>
      <c r="E32" s="4"/>
      <c r="F32" s="4"/>
      <c r="G32" s="4"/>
    </row>
    <row r="33" spans="2:7" ht="45.75" customHeight="1">
      <c r="B33" s="52" t="s">
        <v>22</v>
      </c>
      <c r="C33" s="53"/>
      <c r="D33" s="54" t="s">
        <v>23</v>
      </c>
      <c r="E33" s="54" t="s">
        <v>24</v>
      </c>
      <c r="F33" s="306"/>
      <c r="G33" s="260"/>
    </row>
    <row r="34" spans="2:7" ht="63.75" customHeight="1">
      <c r="B34" s="91"/>
      <c r="C34" s="91"/>
      <c r="D34" s="92" t="s">
        <v>25</v>
      </c>
      <c r="E34" s="93" t="s">
        <v>26</v>
      </c>
      <c r="F34" s="4"/>
      <c r="G34" s="4"/>
    </row>
    <row r="35" spans="2:7" ht="63.75" customHeight="1">
      <c r="B35" s="94"/>
      <c r="C35" s="94"/>
      <c r="D35" s="95" t="s">
        <v>27</v>
      </c>
      <c r="E35" s="96" t="s">
        <v>28</v>
      </c>
      <c r="F35" s="4"/>
      <c r="G35" s="4"/>
    </row>
    <row r="36" spans="2:7" ht="69.75" customHeight="1">
      <c r="B36" s="94"/>
      <c r="C36" s="94"/>
      <c r="D36" s="95" t="s">
        <v>29</v>
      </c>
      <c r="E36" s="96" t="s">
        <v>30</v>
      </c>
      <c r="F36" s="4"/>
      <c r="G36" s="4"/>
    </row>
    <row r="37" spans="2:7" ht="63.75" customHeight="1">
      <c r="B37" s="94"/>
      <c r="C37" s="94"/>
      <c r="D37" s="95" t="s">
        <v>31</v>
      </c>
      <c r="E37" s="96" t="s">
        <v>32</v>
      </c>
      <c r="F37" s="4"/>
      <c r="G37" s="4"/>
    </row>
    <row r="38" spans="2:7" ht="63.75" customHeight="1">
      <c r="B38" s="94"/>
      <c r="C38" s="94"/>
      <c r="D38" s="95" t="s">
        <v>33</v>
      </c>
      <c r="E38" s="96" t="s">
        <v>34</v>
      </c>
      <c r="F38" s="4"/>
      <c r="G38" s="4"/>
    </row>
    <row r="39" spans="2:7" ht="63.75" customHeight="1">
      <c r="B39" s="94"/>
      <c r="C39" s="94"/>
      <c r="D39" s="95" t="s">
        <v>35</v>
      </c>
      <c r="E39" s="96" t="s">
        <v>36</v>
      </c>
      <c r="F39" s="4"/>
      <c r="G39" s="4"/>
    </row>
    <row r="40" spans="2:7" ht="63.75" customHeight="1">
      <c r="B40" s="94"/>
      <c r="C40" s="94"/>
      <c r="D40" s="95" t="s">
        <v>37</v>
      </c>
      <c r="E40" s="96" t="s">
        <v>38</v>
      </c>
      <c r="F40" s="4"/>
      <c r="G40" s="4"/>
    </row>
    <row r="41" spans="2:7" ht="63.75" customHeight="1">
      <c r="B41" s="97"/>
      <c r="C41" s="97"/>
      <c r="D41" s="98" t="s">
        <v>39</v>
      </c>
      <c r="E41" s="99" t="s">
        <v>40</v>
      </c>
      <c r="F41" s="4"/>
      <c r="G41" s="4"/>
    </row>
    <row r="42" spans="2:7" ht="63.75" customHeight="1">
      <c r="B42" s="97"/>
      <c r="C42" s="97"/>
      <c r="D42" s="98" t="s">
        <v>41</v>
      </c>
      <c r="E42" s="99" t="s">
        <v>42</v>
      </c>
      <c r="F42" s="4"/>
      <c r="G42" s="4"/>
    </row>
    <row r="43" spans="2:7" ht="63.75" customHeight="1">
      <c r="B43" s="97"/>
      <c r="C43" s="97"/>
      <c r="D43" s="98" t="s">
        <v>43</v>
      </c>
      <c r="E43" s="99" t="s">
        <v>44</v>
      </c>
      <c r="F43" s="4"/>
      <c r="G43" s="4"/>
    </row>
    <row r="44" spans="2:7" ht="63.75" customHeight="1">
      <c r="B44" s="97"/>
      <c r="C44" s="97"/>
      <c r="D44" s="98" t="s">
        <v>45</v>
      </c>
      <c r="E44" s="99" t="s">
        <v>46</v>
      </c>
      <c r="F44" s="4"/>
      <c r="G44" s="4"/>
    </row>
    <row r="45" spans="2:7" ht="63.75" customHeight="1">
      <c r="B45" s="97"/>
      <c r="C45" s="97"/>
      <c r="D45" s="98" t="s">
        <v>47</v>
      </c>
      <c r="E45" s="99" t="s">
        <v>48</v>
      </c>
      <c r="F45" s="4"/>
      <c r="G45" s="4"/>
    </row>
    <row r="46" spans="2:7" ht="63.75" customHeight="1">
      <c r="B46" s="56"/>
      <c r="C46" s="56"/>
      <c r="D46" s="307" t="s">
        <v>49</v>
      </c>
      <c r="E46" s="308" t="s">
        <v>50</v>
      </c>
      <c r="F46" s="4"/>
      <c r="G46" s="4"/>
    </row>
    <row r="47" spans="2:7" ht="26.1">
      <c r="B47" s="26"/>
      <c r="C47" s="20"/>
      <c r="D47" s="4"/>
      <c r="E47" s="4"/>
      <c r="F47" s="4"/>
      <c r="G47" s="4"/>
    </row>
    <row r="48" spans="2:7" ht="26.1">
      <c r="B48" s="26"/>
      <c r="C48" s="20"/>
      <c r="D48" s="4"/>
      <c r="E48" s="4"/>
      <c r="F48" s="4"/>
      <c r="G48" s="4"/>
    </row>
    <row r="49" spans="2:7" ht="26.1">
      <c r="B49" s="26"/>
      <c r="C49" s="20"/>
      <c r="D49" s="4"/>
      <c r="E49" s="4"/>
      <c r="F49" s="4"/>
      <c r="G49" s="4"/>
    </row>
    <row r="50" spans="2:7" ht="26.1">
      <c r="B50" s="26"/>
      <c r="C50" s="20"/>
      <c r="D50" s="4"/>
      <c r="E50" s="4"/>
      <c r="F50" s="4"/>
      <c r="G50" s="4"/>
    </row>
    <row r="51" spans="2:7" ht="26.1">
      <c r="B51" s="26"/>
      <c r="C51" s="20"/>
      <c r="D51" s="4"/>
      <c r="E51" s="4"/>
      <c r="F51" s="4"/>
      <c r="G51" s="4"/>
    </row>
    <row r="52" spans="2:7" ht="26.1">
      <c r="B52" s="26"/>
      <c r="C52" s="20"/>
      <c r="D52" s="4"/>
      <c r="E52" s="4"/>
      <c r="F52" s="4"/>
      <c r="G52" s="4"/>
    </row>
    <row r="53" spans="2:7" ht="26.1">
      <c r="B53" s="26"/>
      <c r="C53" s="20"/>
      <c r="D53" s="4"/>
      <c r="E53" s="4"/>
      <c r="F53" s="4"/>
      <c r="G53" s="4"/>
    </row>
    <row r="54" spans="2:7" ht="26.1">
      <c r="B54" s="26"/>
      <c r="C54" s="20"/>
      <c r="D54" s="4"/>
      <c r="E54" s="4"/>
      <c r="F54" s="4"/>
      <c r="G54" s="4"/>
    </row>
    <row r="55" spans="2:7" ht="26.1">
      <c r="B55" s="26"/>
      <c r="C55" s="20"/>
      <c r="D55" s="4"/>
      <c r="E55" s="4"/>
      <c r="F55" s="4"/>
      <c r="G55" s="4"/>
    </row>
    <row r="56" spans="2:7" ht="26.1">
      <c r="B56" s="26"/>
      <c r="C56" s="20"/>
      <c r="D56" s="4"/>
      <c r="E56" s="4"/>
      <c r="F56" s="4"/>
      <c r="G56" s="4"/>
    </row>
    <row r="57" spans="2:7" ht="26.1">
      <c r="B57" s="26"/>
      <c r="C57" s="20"/>
      <c r="D57" s="4"/>
      <c r="E57" s="4"/>
      <c r="F57" s="4"/>
      <c r="G57" s="4"/>
    </row>
    <row r="58" spans="2:7" ht="26.1">
      <c r="B58" s="26"/>
      <c r="C58" s="20"/>
      <c r="D58" s="4"/>
      <c r="E58" s="4"/>
      <c r="F58" s="4"/>
      <c r="G58" s="4"/>
    </row>
    <row r="59" spans="2:7" ht="26.1">
      <c r="B59" s="26"/>
      <c r="C59" s="20"/>
      <c r="D59" s="4"/>
      <c r="E59" s="4"/>
      <c r="F59" s="4"/>
      <c r="G59" s="4"/>
    </row>
    <row r="60" spans="2:7" ht="26.1">
      <c r="B60" s="26"/>
      <c r="C60" s="20"/>
      <c r="D60" s="4"/>
      <c r="E60" s="4"/>
      <c r="F60" s="4"/>
      <c r="G60" s="4"/>
    </row>
    <row r="61" spans="2:7">
      <c r="B61" s="4"/>
      <c r="C61" s="4"/>
      <c r="D61" s="4"/>
      <c r="E61" s="4"/>
      <c r="F61" s="4"/>
      <c r="G61" s="4"/>
    </row>
    <row r="62" spans="2:7" ht="26.1">
      <c r="B62" s="26"/>
      <c r="C62" s="9"/>
      <c r="D62" s="4"/>
      <c r="E62" s="4"/>
      <c r="F62" s="4"/>
      <c r="G62" s="4"/>
    </row>
    <row r="63" spans="2:7" ht="10.15" customHeight="1">
      <c r="B63" s="8"/>
      <c r="C63" s="9"/>
      <c r="D63" s="4"/>
      <c r="E63" s="4"/>
      <c r="F63" s="4"/>
      <c r="G63" s="4"/>
    </row>
    <row r="64" spans="2:7">
      <c r="B64" s="25"/>
      <c r="C64" s="27"/>
      <c r="D64" s="4"/>
      <c r="E64" s="4"/>
      <c r="F64" s="4"/>
      <c r="G64" s="4"/>
    </row>
    <row r="65" spans="2:7">
      <c r="B65" s="260"/>
      <c r="C65" s="4"/>
      <c r="D65" s="4"/>
      <c r="E65" s="4"/>
      <c r="F65" s="4"/>
      <c r="G65" s="4"/>
    </row>
    <row r="66" spans="2:7">
      <c r="B66" s="260"/>
      <c r="C66" s="4"/>
      <c r="D66" s="4"/>
      <c r="E66" s="4"/>
      <c r="F66" s="4"/>
      <c r="G66" s="4"/>
    </row>
    <row r="67" spans="2:7">
      <c r="B67" s="260"/>
      <c r="C67" s="4"/>
      <c r="D67" s="4"/>
      <c r="E67" s="4"/>
      <c r="F67" s="4"/>
      <c r="G67" s="4"/>
    </row>
    <row r="68" spans="2:7">
      <c r="B68" s="4"/>
      <c r="C68" s="4"/>
      <c r="D68" s="4"/>
      <c r="E68" s="4"/>
      <c r="F68" s="4"/>
      <c r="G68" s="4"/>
    </row>
    <row r="69" spans="2:7">
      <c r="B69" s="4"/>
      <c r="C69" s="4"/>
      <c r="D69" s="4"/>
      <c r="E69" s="4"/>
      <c r="F69" s="4"/>
      <c r="G69" s="4"/>
    </row>
    <row r="70" spans="2:7">
      <c r="B70" s="25"/>
      <c r="C70" s="10"/>
      <c r="D70" s="4"/>
      <c r="E70" s="4"/>
      <c r="F70" s="4"/>
      <c r="G70" s="4"/>
    </row>
    <row r="71" spans="2:7">
      <c r="B71" s="260"/>
      <c r="C71" s="4"/>
      <c r="D71" s="4"/>
      <c r="E71" s="4"/>
      <c r="F71" s="4"/>
      <c r="G71" s="4"/>
    </row>
    <row r="72" spans="2:7">
      <c r="B72" s="260"/>
      <c r="C72" s="4"/>
      <c r="D72" s="4"/>
      <c r="E72" s="4"/>
      <c r="F72" s="4"/>
      <c r="G72" s="4"/>
    </row>
    <row r="73" spans="2:7">
      <c r="B73" s="4"/>
      <c r="C73" s="4"/>
      <c r="D73" s="4"/>
      <c r="E73" s="4"/>
      <c r="F73" s="4"/>
      <c r="G73" s="4"/>
    </row>
    <row r="74" spans="2:7">
      <c r="B74" s="4"/>
      <c r="C74" s="4"/>
      <c r="D74" s="260"/>
      <c r="E74" s="260"/>
      <c r="F74" s="260"/>
      <c r="G74" s="260"/>
    </row>
    <row r="75" spans="2:7">
      <c r="B75" s="4"/>
      <c r="C75" s="4"/>
      <c r="D75" s="4"/>
      <c r="E75" s="4"/>
      <c r="F75" s="4"/>
      <c r="G75" s="4"/>
    </row>
    <row r="76" spans="2:7">
      <c r="B76" s="4"/>
      <c r="C76" s="4"/>
      <c r="D76" s="4"/>
      <c r="E76" s="4"/>
      <c r="F76" s="4"/>
      <c r="G76" s="4"/>
    </row>
  </sheetData>
  <phoneticPr fontId="52" type="noConversion"/>
  <pageMargins left="0.7" right="0.7" top="0.75" bottom="0.75" header="0.3" footer="0.3"/>
  <pageSetup orientation="portrait" r:id="rId1"/>
  <headerFooter>
    <oddFooter>&amp;L&amp;1#&amp;"Calibri"&amp;10&amp;K000000Sensitive</oddFooter>
  </headerFooter>
  <extLst>
    <ext xmlns:x14="http://schemas.microsoft.com/office/spreadsheetml/2009/9/main" uri="{05C60535-1F16-4fd2-B633-F4F36F0B64E0}">
      <x14:sparklineGroups xmlns:xm="http://schemas.microsoft.com/office/excel/2006/main">
        <x14:sparklineGroup type="column" displayEmptyCellsAs="gap" xr2:uid="{2578E5EF-FE9B-41D8-A012-1126DCEA1B64}">
          <x14:colorSeries rgb="FF376092"/>
          <x14:colorNegative rgb="FFD00000"/>
          <x14:colorAxis rgb="FF000000"/>
          <x14:colorMarkers rgb="FFD00000"/>
          <x14:colorFirst rgb="FFD00000"/>
          <x14:colorLast rgb="FFD00000"/>
          <x14:colorHigh rgb="FFD00000"/>
          <x14:colorLow rgb="FFD00000"/>
          <x14:sparklines>
            <x14:sparkline>
              <xm:f>Overview!D74:G74</xm:f>
              <xm:sqref>B74</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73F6C-1D9A-4899-A967-C3E2003479EB}">
  <sheetPr codeName="Sheet14">
    <tabColor rgb="FFFF0000"/>
    <pageSetUpPr autoPageBreaks="0"/>
  </sheetPr>
  <dimension ref="A1:BS139"/>
  <sheetViews>
    <sheetView showGridLines="0" topLeftCell="K35" zoomScale="85" zoomScaleNormal="85" workbookViewId="0">
      <selection activeCell="K35" sqref="K35"/>
    </sheetView>
  </sheetViews>
  <sheetFormatPr defaultRowHeight="16.5" outlineLevelCol="1"/>
  <cols>
    <col min="1" max="1" width="14.44140625" customWidth="1"/>
    <col min="2" max="2" width="54.88671875" bestFit="1" customWidth="1"/>
    <col min="3" max="17" width="13.21875" customWidth="1" outlineLevel="1"/>
    <col min="18" max="62" width="8.88671875" customWidth="1" outlineLevel="1"/>
    <col min="63" max="72" width="17.21875" customWidth="1"/>
  </cols>
  <sheetData>
    <row r="1" spans="1:71" s="33" customFormat="1" ht="35.25" customHeight="1">
      <c r="A1" s="30"/>
      <c r="B1" s="87" t="s">
        <v>0</v>
      </c>
      <c r="C1" s="31"/>
      <c r="D1" s="31"/>
      <c r="E1" s="31"/>
      <c r="F1" s="31"/>
      <c r="G1" s="31"/>
      <c r="H1" s="30"/>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260"/>
      <c r="BL1" s="260"/>
      <c r="BM1" s="260"/>
      <c r="BN1" s="260"/>
      <c r="BO1" s="260"/>
      <c r="BP1" s="260"/>
      <c r="BQ1" s="260"/>
      <c r="BR1" s="260"/>
      <c r="BS1" s="260"/>
    </row>
    <row r="2" spans="1:71" s="33" customFormat="1" ht="26.25" customHeight="1">
      <c r="A2" s="32"/>
      <c r="B2" s="70" t="s">
        <v>145</v>
      </c>
      <c r="C2" s="32"/>
      <c r="D2" s="32"/>
      <c r="E2" s="32"/>
      <c r="F2" s="32"/>
      <c r="G2" s="32"/>
      <c r="H2" s="32"/>
      <c r="I2" s="32"/>
      <c r="J2" s="32"/>
      <c r="K2" s="32"/>
      <c r="L2" s="32"/>
      <c r="M2" s="32"/>
      <c r="N2" s="32"/>
      <c r="O2" s="32"/>
      <c r="P2" s="32"/>
      <c r="Q2" s="32"/>
      <c r="R2" s="32"/>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0"/>
      <c r="BL2" s="260"/>
      <c r="BM2" s="260"/>
      <c r="BN2" s="260"/>
      <c r="BO2" s="260"/>
      <c r="BP2" s="260"/>
      <c r="BQ2" s="260"/>
      <c r="BR2" s="260"/>
      <c r="BS2" s="260"/>
    </row>
    <row r="3" spans="1:71" s="21" customFormat="1" ht="14.45"/>
    <row r="4" spans="1:71" s="21" customFormat="1" ht="14.45">
      <c r="B4" s="36" t="s">
        <v>53</v>
      </c>
    </row>
    <row r="5" spans="1:71" s="21" customFormat="1">
      <c r="B5" s="38" t="s">
        <v>146</v>
      </c>
      <c r="C5" s="38"/>
      <c r="D5" s="21" t="s">
        <v>147</v>
      </c>
      <c r="E5" s="40" t="s">
        <v>148</v>
      </c>
    </row>
    <row r="6" spans="1:71" s="21" customFormat="1">
      <c r="B6" s="38"/>
      <c r="C6" s="38"/>
      <c r="E6" s="41"/>
    </row>
    <row r="7" spans="1:71">
      <c r="B7" s="59"/>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8"/>
      <c r="AX7" s="48"/>
      <c r="AY7" s="48"/>
      <c r="AZ7" s="48"/>
      <c r="BA7" s="48"/>
      <c r="BB7" s="48"/>
      <c r="BC7" s="48"/>
      <c r="BD7" s="48"/>
      <c r="BE7" s="48"/>
      <c r="BF7" s="48"/>
      <c r="BG7" s="48"/>
      <c r="BH7" s="48"/>
      <c r="BI7" s="48"/>
      <c r="BJ7" s="48"/>
      <c r="BK7" s="48"/>
      <c r="BL7" s="48"/>
      <c r="BM7" s="45"/>
    </row>
    <row r="8" spans="1:71" s="147" customFormat="1" ht="18">
      <c r="A8" s="147" t="s">
        <v>149</v>
      </c>
    </row>
    <row r="9" spans="1:71" ht="17.100000000000001" thickBot="1"/>
    <row r="10" spans="1:71" ht="73.5" customHeight="1" thickBot="1">
      <c r="B10" s="43" t="s">
        <v>82</v>
      </c>
      <c r="C10" s="44">
        <v>45138</v>
      </c>
      <c r="D10" s="44">
        <v>45169</v>
      </c>
      <c r="E10" s="44">
        <v>45199</v>
      </c>
      <c r="F10" s="44">
        <v>45230</v>
      </c>
      <c r="G10" s="44">
        <v>45260</v>
      </c>
      <c r="H10" s="44">
        <v>45291</v>
      </c>
      <c r="I10" s="44">
        <v>45322</v>
      </c>
      <c r="J10" s="44">
        <v>45351</v>
      </c>
      <c r="K10" s="44">
        <v>45382</v>
      </c>
      <c r="L10" s="44">
        <v>45412</v>
      </c>
      <c r="M10" s="44">
        <v>45443</v>
      </c>
      <c r="N10" s="44">
        <v>45473</v>
      </c>
      <c r="O10" s="44">
        <v>45504</v>
      </c>
      <c r="P10" s="44">
        <v>45535</v>
      </c>
      <c r="Q10" s="44">
        <v>45565</v>
      </c>
      <c r="R10" s="44">
        <v>45596</v>
      </c>
      <c r="S10" s="44">
        <v>45626</v>
      </c>
      <c r="T10" s="44">
        <v>45657</v>
      </c>
      <c r="U10" s="44">
        <v>45688</v>
      </c>
      <c r="V10" s="44">
        <v>45716</v>
      </c>
      <c r="W10" s="44">
        <v>45747</v>
      </c>
      <c r="X10" s="44">
        <v>45777</v>
      </c>
      <c r="Y10" s="44">
        <v>45808</v>
      </c>
      <c r="Z10" s="44">
        <v>45838</v>
      </c>
      <c r="AA10" s="44">
        <v>45869</v>
      </c>
      <c r="AB10" s="44">
        <v>45900</v>
      </c>
      <c r="AC10" s="44">
        <v>45930</v>
      </c>
      <c r="AD10" s="44">
        <v>45961</v>
      </c>
      <c r="AE10" s="44">
        <v>45991</v>
      </c>
      <c r="AF10" s="44">
        <v>46022</v>
      </c>
      <c r="AG10" s="44">
        <v>46053</v>
      </c>
      <c r="AH10" s="44">
        <v>46081</v>
      </c>
      <c r="AI10" s="44">
        <v>46112</v>
      </c>
      <c r="AJ10" s="44">
        <v>46142</v>
      </c>
      <c r="AK10" s="44">
        <v>46173</v>
      </c>
      <c r="AL10" s="44">
        <v>46203</v>
      </c>
      <c r="AM10" s="44">
        <v>46234</v>
      </c>
      <c r="AN10" s="44">
        <v>46265</v>
      </c>
      <c r="AO10" s="44">
        <v>46295</v>
      </c>
      <c r="AP10" s="44">
        <v>46326</v>
      </c>
      <c r="AQ10" s="44">
        <v>46356</v>
      </c>
      <c r="AR10" s="44">
        <v>46387</v>
      </c>
      <c r="AS10" s="44">
        <v>46418</v>
      </c>
      <c r="AT10" s="44">
        <v>46446</v>
      </c>
      <c r="AU10" s="44">
        <v>46477</v>
      </c>
      <c r="AV10" s="44">
        <v>46507</v>
      </c>
      <c r="AW10" s="44">
        <v>46538</v>
      </c>
      <c r="AX10" s="44">
        <v>46568</v>
      </c>
      <c r="AY10" s="44">
        <v>46599</v>
      </c>
      <c r="AZ10" s="44">
        <v>46630</v>
      </c>
      <c r="BA10" s="44">
        <v>46660</v>
      </c>
      <c r="BB10" s="44">
        <v>46691</v>
      </c>
      <c r="BC10" s="44">
        <v>46721</v>
      </c>
      <c r="BD10" s="44">
        <v>46752</v>
      </c>
      <c r="BE10" s="44">
        <v>46783</v>
      </c>
      <c r="BF10" s="44">
        <v>46812</v>
      </c>
      <c r="BG10" s="44">
        <v>46843</v>
      </c>
      <c r="BH10" s="44">
        <v>46873</v>
      </c>
      <c r="BI10" s="44">
        <v>46904</v>
      </c>
      <c r="BJ10" s="44">
        <v>46934</v>
      </c>
      <c r="BK10" s="43" t="s">
        <v>144</v>
      </c>
      <c r="BL10" s="43" t="s">
        <v>150</v>
      </c>
      <c r="BM10" s="46"/>
    </row>
    <row r="11" spans="1:71" ht="17.100000000000001" thickBot="1">
      <c r="B11" s="49" t="s">
        <v>84</v>
      </c>
      <c r="C11" s="109">
        <v>2.5463333333333331</v>
      </c>
      <c r="D11" s="109">
        <v>4.5463333333333322</v>
      </c>
      <c r="E11" s="109">
        <v>5.5463333333333322</v>
      </c>
      <c r="F11" s="109">
        <v>5.5463333333333322</v>
      </c>
      <c r="G11" s="109">
        <v>5.5463333333333322</v>
      </c>
      <c r="H11" s="109">
        <v>5.5463333333333322</v>
      </c>
      <c r="I11" s="109">
        <v>5.5463333333333322</v>
      </c>
      <c r="J11" s="109">
        <v>5.5463333333333322</v>
      </c>
      <c r="K11" s="109">
        <v>5.5463333333333322</v>
      </c>
      <c r="L11" s="109">
        <v>9.5463333333333402</v>
      </c>
      <c r="M11" s="109">
        <v>9.5463333333333402</v>
      </c>
      <c r="N11" s="109">
        <v>9.5463333333333402</v>
      </c>
      <c r="O11" s="109">
        <v>19.960333333333342</v>
      </c>
      <c r="P11" s="109">
        <v>19.960333333333342</v>
      </c>
      <c r="Q11" s="109">
        <v>19.960333333333342</v>
      </c>
      <c r="R11" s="109">
        <v>19.960333333333342</v>
      </c>
      <c r="S11" s="109">
        <v>19.960333333333342</v>
      </c>
      <c r="T11" s="109">
        <v>19.960333333333342</v>
      </c>
      <c r="U11" s="109">
        <v>19.960333333333342</v>
      </c>
      <c r="V11" s="109">
        <v>19.960333333333342</v>
      </c>
      <c r="W11" s="109">
        <v>19.960333333333342</v>
      </c>
      <c r="X11" s="109">
        <v>17.960333333333342</v>
      </c>
      <c r="Y11" s="109">
        <v>17.960333333333342</v>
      </c>
      <c r="Z11" s="109">
        <v>17.960333333333342</v>
      </c>
      <c r="AA11" s="109">
        <v>17.960333333333342</v>
      </c>
      <c r="AB11" s="109">
        <v>17.960333333333342</v>
      </c>
      <c r="AC11" s="109">
        <v>17.960333333333342</v>
      </c>
      <c r="AD11" s="109">
        <v>17.960333333333342</v>
      </c>
      <c r="AE11" s="109">
        <v>17.960333333333342</v>
      </c>
      <c r="AF11" s="109">
        <v>17.960333333333342</v>
      </c>
      <c r="AG11" s="109">
        <v>16.960333333333335</v>
      </c>
      <c r="AH11" s="109">
        <v>16.960333333333335</v>
      </c>
      <c r="AI11" s="109">
        <v>16.960333333333335</v>
      </c>
      <c r="AJ11" s="109">
        <v>16.960333333333335</v>
      </c>
      <c r="AK11" s="109">
        <v>16.960333333333335</v>
      </c>
      <c r="AL11" s="109">
        <v>15.96033333333334</v>
      </c>
      <c r="AM11" s="109">
        <v>15.81383333333334</v>
      </c>
      <c r="AN11" s="109">
        <v>15.81383333333334</v>
      </c>
      <c r="AO11" s="109">
        <v>15.81383333333334</v>
      </c>
      <c r="AP11" s="109">
        <v>14.232450000000009</v>
      </c>
      <c r="AQ11" s="109">
        <v>11.069683333333336</v>
      </c>
      <c r="AR11" s="109">
        <v>10.369683333333336</v>
      </c>
      <c r="AS11" s="109">
        <v>5.2</v>
      </c>
      <c r="AT11" s="109">
        <v>5.2</v>
      </c>
      <c r="AU11" s="109">
        <v>3.899999999999999</v>
      </c>
      <c r="AV11" s="109">
        <v>1.9499999999999995</v>
      </c>
      <c r="AW11" s="109">
        <v>0</v>
      </c>
      <c r="AX11" s="109">
        <v>0</v>
      </c>
      <c r="AY11" s="109">
        <v>0</v>
      </c>
      <c r="AZ11" s="109">
        <v>0</v>
      </c>
      <c r="BA11" s="109">
        <v>0</v>
      </c>
      <c r="BB11" s="109">
        <v>0</v>
      </c>
      <c r="BC11" s="109">
        <v>0</v>
      </c>
      <c r="BD11" s="109">
        <v>0</v>
      </c>
      <c r="BE11" s="109">
        <v>0</v>
      </c>
      <c r="BF11" s="109">
        <v>0</v>
      </c>
      <c r="BG11" s="109">
        <v>0</v>
      </c>
      <c r="BH11" s="109">
        <v>0</v>
      </c>
      <c r="BI11" s="109">
        <v>0</v>
      </c>
      <c r="BJ11" s="109">
        <v>0</v>
      </c>
      <c r="BK11" s="109">
        <v>615.96731666666699</v>
      </c>
      <c r="BL11" s="109">
        <v>13.390593840579717</v>
      </c>
      <c r="BM11" s="88">
        <v>0.10329728939855107</v>
      </c>
      <c r="BN11" s="42"/>
    </row>
    <row r="12" spans="1:71" ht="17.100000000000001" thickBot="1">
      <c r="B12" s="49" t="s">
        <v>85</v>
      </c>
      <c r="C12" s="109">
        <v>0</v>
      </c>
      <c r="D12" s="109">
        <v>0.30000000000000004</v>
      </c>
      <c r="E12" s="109">
        <v>0.30000000000000004</v>
      </c>
      <c r="F12" s="109">
        <v>0.30000000000000004</v>
      </c>
      <c r="G12" s="109">
        <v>0.30000000000000004</v>
      </c>
      <c r="H12" s="109">
        <v>2.3000000000000003</v>
      </c>
      <c r="I12" s="109">
        <v>2.3000000000000003</v>
      </c>
      <c r="J12" s="109">
        <v>2.3000000000000003</v>
      </c>
      <c r="K12" s="109">
        <v>2.3000000000000003</v>
      </c>
      <c r="L12" s="109">
        <v>2.3000000000000003</v>
      </c>
      <c r="M12" s="109">
        <v>2.3000000000000003</v>
      </c>
      <c r="N12" s="109">
        <v>2.3000000000000003</v>
      </c>
      <c r="O12" s="109">
        <v>2.3000000000000003</v>
      </c>
      <c r="P12" s="109">
        <v>2.3000000000000003</v>
      </c>
      <c r="Q12" s="109">
        <v>2.3000000000000003</v>
      </c>
      <c r="R12" s="109">
        <v>2.3000000000000003</v>
      </c>
      <c r="S12" s="109">
        <v>2.3000000000000003</v>
      </c>
      <c r="T12" s="109">
        <v>2.3000000000000003</v>
      </c>
      <c r="U12" s="109">
        <v>2.3000000000000003</v>
      </c>
      <c r="V12" s="109">
        <v>2.3000000000000003</v>
      </c>
      <c r="W12" s="109">
        <v>2.3000000000000003</v>
      </c>
      <c r="X12" s="109">
        <v>2.3000000000000003</v>
      </c>
      <c r="Y12" s="109">
        <v>2.3000000000000003</v>
      </c>
      <c r="Z12" s="109">
        <v>2.3000000000000003</v>
      </c>
      <c r="AA12" s="109">
        <v>2.3000000000000003</v>
      </c>
      <c r="AB12" s="109">
        <v>2.3000000000000003</v>
      </c>
      <c r="AC12" s="109">
        <v>2.3000000000000003</v>
      </c>
      <c r="AD12" s="109">
        <v>2.3000000000000003</v>
      </c>
      <c r="AE12" s="109">
        <v>2.3000000000000003</v>
      </c>
      <c r="AF12" s="109">
        <v>2.3000000000000003</v>
      </c>
      <c r="AG12" s="109">
        <v>2.3000000000000003</v>
      </c>
      <c r="AH12" s="109">
        <v>2.3000000000000003</v>
      </c>
      <c r="AI12" s="109">
        <v>2.3000000000000003</v>
      </c>
      <c r="AJ12" s="109">
        <v>2.3000000000000003</v>
      </c>
      <c r="AK12" s="109">
        <v>2.3000000000000003</v>
      </c>
      <c r="AL12" s="109">
        <v>2.3000000000000003</v>
      </c>
      <c r="AM12" s="109">
        <v>0</v>
      </c>
      <c r="AN12" s="109">
        <v>0</v>
      </c>
      <c r="AO12" s="109">
        <v>0</v>
      </c>
      <c r="AP12" s="109">
        <v>0</v>
      </c>
      <c r="AQ12" s="109">
        <v>0</v>
      </c>
      <c r="AR12" s="109">
        <v>0</v>
      </c>
      <c r="AS12" s="109">
        <v>0</v>
      </c>
      <c r="AT12" s="109">
        <v>0</v>
      </c>
      <c r="AU12" s="109">
        <v>0</v>
      </c>
      <c r="AV12" s="109">
        <v>0</v>
      </c>
      <c r="AW12" s="109">
        <v>0</v>
      </c>
      <c r="AX12" s="109">
        <v>0</v>
      </c>
      <c r="AY12" s="109">
        <v>0</v>
      </c>
      <c r="AZ12" s="109">
        <v>0</v>
      </c>
      <c r="BA12" s="109">
        <v>0</v>
      </c>
      <c r="BB12" s="109">
        <v>0</v>
      </c>
      <c r="BC12" s="109">
        <v>0</v>
      </c>
      <c r="BD12" s="109">
        <v>0</v>
      </c>
      <c r="BE12" s="109">
        <v>0</v>
      </c>
      <c r="BF12" s="109">
        <v>0</v>
      </c>
      <c r="BG12" s="109">
        <v>0</v>
      </c>
      <c r="BH12" s="109">
        <v>0</v>
      </c>
      <c r="BI12" s="109">
        <v>0</v>
      </c>
      <c r="BJ12" s="109">
        <v>0</v>
      </c>
      <c r="BK12" s="109">
        <v>72.499999999999957</v>
      </c>
      <c r="BL12" s="109">
        <v>1.5760869565217381</v>
      </c>
      <c r="BM12" s="88">
        <v>1.2158199434869815E-2</v>
      </c>
      <c r="BN12" s="42"/>
    </row>
    <row r="13" spans="1:71" ht="17.100000000000001" thickBot="1">
      <c r="B13" s="49" t="s">
        <v>86</v>
      </c>
      <c r="C13" s="109">
        <v>11.454999999999998</v>
      </c>
      <c r="D13" s="109">
        <v>11.454999999999998</v>
      </c>
      <c r="E13" s="109">
        <v>11.454999999999998</v>
      </c>
      <c r="F13" s="109">
        <v>11.454999999999998</v>
      </c>
      <c r="G13" s="109">
        <v>11.454999999999998</v>
      </c>
      <c r="H13" s="109">
        <v>11.454999999999998</v>
      </c>
      <c r="I13" s="109">
        <v>11.454999999999998</v>
      </c>
      <c r="J13" s="109">
        <v>11.454999999999998</v>
      </c>
      <c r="K13" s="109">
        <v>11.454999999999998</v>
      </c>
      <c r="L13" s="109">
        <v>11.454999999999998</v>
      </c>
      <c r="M13" s="109">
        <v>11.454999999999998</v>
      </c>
      <c r="N13" s="109">
        <v>11.454999999999998</v>
      </c>
      <c r="O13" s="109">
        <v>23.455000000000013</v>
      </c>
      <c r="P13" s="109">
        <v>23.455000000000013</v>
      </c>
      <c r="Q13" s="109">
        <v>23.455000000000013</v>
      </c>
      <c r="R13" s="109">
        <v>23.455000000000013</v>
      </c>
      <c r="S13" s="109">
        <v>23.455000000000013</v>
      </c>
      <c r="T13" s="109">
        <v>23.455000000000013</v>
      </c>
      <c r="U13" s="109">
        <v>18.454999999999998</v>
      </c>
      <c r="V13" s="109">
        <v>18.454999999999998</v>
      </c>
      <c r="W13" s="109">
        <v>18.454999999999998</v>
      </c>
      <c r="X13" s="109">
        <v>18.454999999999998</v>
      </c>
      <c r="Y13" s="109">
        <v>18.454999999999998</v>
      </c>
      <c r="Z13" s="109">
        <v>18.454999999999998</v>
      </c>
      <c r="AA13" s="109">
        <v>18.454999999999998</v>
      </c>
      <c r="AB13" s="109">
        <v>18.454999999999998</v>
      </c>
      <c r="AC13" s="109">
        <v>18.454999999999998</v>
      </c>
      <c r="AD13" s="109">
        <v>18.454999999999998</v>
      </c>
      <c r="AE13" s="109">
        <v>18.454999999999998</v>
      </c>
      <c r="AF13" s="109">
        <v>18.454999999999998</v>
      </c>
      <c r="AG13" s="109">
        <v>18.454999999999998</v>
      </c>
      <c r="AH13" s="109">
        <v>18.454999999999998</v>
      </c>
      <c r="AI13" s="109">
        <v>18.454999999999998</v>
      </c>
      <c r="AJ13" s="109">
        <v>18.454999999999998</v>
      </c>
      <c r="AK13" s="109">
        <v>18.454999999999998</v>
      </c>
      <c r="AL13" s="109">
        <v>18.454999999999998</v>
      </c>
      <c r="AM13" s="109">
        <v>18.454999999999998</v>
      </c>
      <c r="AN13" s="109">
        <v>18.454999999999998</v>
      </c>
      <c r="AO13" s="109">
        <v>18.454999999999998</v>
      </c>
      <c r="AP13" s="109">
        <v>16.609500000000004</v>
      </c>
      <c r="AQ13" s="109">
        <v>12.9185</v>
      </c>
      <c r="AR13" s="109">
        <v>12.9185</v>
      </c>
      <c r="AS13" s="109">
        <v>2.8</v>
      </c>
      <c r="AT13" s="109">
        <v>2.8</v>
      </c>
      <c r="AU13" s="109">
        <v>2.1</v>
      </c>
      <c r="AV13" s="109">
        <v>1.05</v>
      </c>
      <c r="AW13" s="109">
        <v>0</v>
      </c>
      <c r="AX13" s="109">
        <v>0</v>
      </c>
      <c r="AY13" s="109">
        <v>0</v>
      </c>
      <c r="AZ13" s="109">
        <v>0</v>
      </c>
      <c r="BA13" s="109">
        <v>0</v>
      </c>
      <c r="BB13" s="109">
        <v>0</v>
      </c>
      <c r="BC13" s="109">
        <v>0</v>
      </c>
      <c r="BD13" s="109">
        <v>0</v>
      </c>
      <c r="BE13" s="109">
        <v>0</v>
      </c>
      <c r="BF13" s="109">
        <v>0</v>
      </c>
      <c r="BG13" s="109">
        <v>0</v>
      </c>
      <c r="BH13" s="109">
        <v>0</v>
      </c>
      <c r="BI13" s="109">
        <v>0</v>
      </c>
      <c r="BJ13" s="109">
        <v>0</v>
      </c>
      <c r="BK13" s="109">
        <v>716.94150000000013</v>
      </c>
      <c r="BL13" s="109">
        <v>15.585684782608698</v>
      </c>
      <c r="BM13" s="88">
        <v>0.12023058951909965</v>
      </c>
      <c r="BN13" s="42"/>
    </row>
    <row r="14" spans="1:71" ht="17.100000000000001" thickBot="1">
      <c r="B14" s="49" t="s">
        <v>87</v>
      </c>
      <c r="C14" s="109">
        <v>0</v>
      </c>
      <c r="D14" s="109">
        <v>0</v>
      </c>
      <c r="E14" s="109">
        <v>0</v>
      </c>
      <c r="F14" s="109">
        <v>0</v>
      </c>
      <c r="G14" s="109">
        <v>0</v>
      </c>
      <c r="H14" s="109">
        <v>0</v>
      </c>
      <c r="I14" s="109">
        <v>0</v>
      </c>
      <c r="J14" s="109">
        <v>0</v>
      </c>
      <c r="K14" s="109">
        <v>0</v>
      </c>
      <c r="L14" s="109">
        <v>0</v>
      </c>
      <c r="M14" s="109">
        <v>0</v>
      </c>
      <c r="N14" s="109">
        <v>0</v>
      </c>
      <c r="O14" s="109">
        <v>4</v>
      </c>
      <c r="P14" s="109">
        <v>4</v>
      </c>
      <c r="Q14" s="109">
        <v>4</v>
      </c>
      <c r="R14" s="109">
        <v>4</v>
      </c>
      <c r="S14" s="109">
        <v>4</v>
      </c>
      <c r="T14" s="109">
        <v>4</v>
      </c>
      <c r="U14" s="109">
        <v>0</v>
      </c>
      <c r="V14" s="109">
        <v>0</v>
      </c>
      <c r="W14" s="109">
        <v>0</v>
      </c>
      <c r="X14" s="109">
        <v>0</v>
      </c>
      <c r="Y14" s="109">
        <v>0</v>
      </c>
      <c r="Z14" s="109">
        <v>0</v>
      </c>
      <c r="AA14" s="109">
        <v>0</v>
      </c>
      <c r="AB14" s="109">
        <v>0</v>
      </c>
      <c r="AC14" s="109">
        <v>0</v>
      </c>
      <c r="AD14" s="109">
        <v>0</v>
      </c>
      <c r="AE14" s="109">
        <v>0</v>
      </c>
      <c r="AF14" s="109">
        <v>0</v>
      </c>
      <c r="AG14" s="109">
        <v>0</v>
      </c>
      <c r="AH14" s="109">
        <v>0</v>
      </c>
      <c r="AI14" s="109">
        <v>0</v>
      </c>
      <c r="AJ14" s="109">
        <v>0</v>
      </c>
      <c r="AK14" s="109">
        <v>0</v>
      </c>
      <c r="AL14" s="109">
        <v>0</v>
      </c>
      <c r="AM14" s="109">
        <v>0</v>
      </c>
      <c r="AN14" s="109">
        <v>0</v>
      </c>
      <c r="AO14" s="109">
        <v>0</v>
      </c>
      <c r="AP14" s="109">
        <v>0</v>
      </c>
      <c r="AQ14" s="109">
        <v>0</v>
      </c>
      <c r="AR14" s="109">
        <v>0</v>
      </c>
      <c r="AS14" s="109">
        <v>0</v>
      </c>
      <c r="AT14" s="109">
        <v>0</v>
      </c>
      <c r="AU14" s="109">
        <v>0</v>
      </c>
      <c r="AV14" s="109">
        <v>0</v>
      </c>
      <c r="AW14" s="109">
        <v>0</v>
      </c>
      <c r="AX14" s="109">
        <v>0</v>
      </c>
      <c r="AY14" s="109">
        <v>0</v>
      </c>
      <c r="AZ14" s="109">
        <v>0</v>
      </c>
      <c r="BA14" s="109">
        <v>0</v>
      </c>
      <c r="BB14" s="109">
        <v>0</v>
      </c>
      <c r="BC14" s="109">
        <v>0</v>
      </c>
      <c r="BD14" s="109">
        <v>0</v>
      </c>
      <c r="BE14" s="109">
        <v>0</v>
      </c>
      <c r="BF14" s="109">
        <v>0</v>
      </c>
      <c r="BG14" s="109">
        <v>0</v>
      </c>
      <c r="BH14" s="109">
        <v>0</v>
      </c>
      <c r="BI14" s="109">
        <v>0</v>
      </c>
      <c r="BJ14" s="109">
        <v>0</v>
      </c>
      <c r="BK14" s="109">
        <v>24</v>
      </c>
      <c r="BL14" s="109">
        <v>0.52173913043478259</v>
      </c>
      <c r="BM14" s="88">
        <v>4.0247832611982866E-3</v>
      </c>
      <c r="BN14" s="42"/>
    </row>
    <row r="15" spans="1:71" ht="17.100000000000001" thickBot="1">
      <c r="B15" s="49" t="s">
        <v>88</v>
      </c>
      <c r="C15" s="109">
        <v>5.1089999999999991</v>
      </c>
      <c r="D15" s="109">
        <v>5.1089999999999991</v>
      </c>
      <c r="E15" s="109">
        <v>5.1089999999999991</v>
      </c>
      <c r="F15" s="109">
        <v>5.1089999999999991</v>
      </c>
      <c r="G15" s="109">
        <v>5.1089999999999991</v>
      </c>
      <c r="H15" s="109">
        <v>5.1089999999999991</v>
      </c>
      <c r="I15" s="109">
        <v>5.1089999999999991</v>
      </c>
      <c r="J15" s="109">
        <v>6.1089999999999991</v>
      </c>
      <c r="K15" s="109">
        <v>6.1089999999999991</v>
      </c>
      <c r="L15" s="109">
        <v>6.1089999999999991</v>
      </c>
      <c r="M15" s="109">
        <v>6.1089999999999991</v>
      </c>
      <c r="N15" s="109">
        <v>6.1089999999999991</v>
      </c>
      <c r="O15" s="109">
        <v>13.622000000000007</v>
      </c>
      <c r="P15" s="109">
        <v>13.622000000000007</v>
      </c>
      <c r="Q15" s="109">
        <v>12.622000000000007</v>
      </c>
      <c r="R15" s="109">
        <v>12.622000000000007</v>
      </c>
      <c r="S15" s="109">
        <v>12.622000000000007</v>
      </c>
      <c r="T15" s="109">
        <v>12.622000000000007</v>
      </c>
      <c r="U15" s="109">
        <v>12.522000000000007</v>
      </c>
      <c r="V15" s="109">
        <v>11.522000000000007</v>
      </c>
      <c r="W15" s="109">
        <v>11.522000000000007</v>
      </c>
      <c r="X15" s="109">
        <v>11.522000000000007</v>
      </c>
      <c r="Y15" s="109">
        <v>7.522000000000002</v>
      </c>
      <c r="Z15" s="109">
        <v>7.522000000000002</v>
      </c>
      <c r="AA15" s="109">
        <v>4.7610000000000019</v>
      </c>
      <c r="AB15" s="109">
        <v>4.7610000000000019</v>
      </c>
      <c r="AC15" s="109">
        <v>4.7610000000000019</v>
      </c>
      <c r="AD15" s="109">
        <v>4.7610000000000019</v>
      </c>
      <c r="AE15" s="109">
        <v>4.7610000000000019</v>
      </c>
      <c r="AF15" s="109">
        <v>4.7610000000000019</v>
      </c>
      <c r="AG15" s="109">
        <v>4.7610000000000019</v>
      </c>
      <c r="AH15" s="109">
        <v>4.7610000000000019</v>
      </c>
      <c r="AI15" s="109">
        <v>4.7610000000000019</v>
      </c>
      <c r="AJ15" s="109">
        <v>4.7610000000000019</v>
      </c>
      <c r="AK15" s="109">
        <v>4.7610000000000019</v>
      </c>
      <c r="AL15" s="109">
        <v>4.7610000000000019</v>
      </c>
      <c r="AM15" s="109">
        <v>3</v>
      </c>
      <c r="AN15" s="109">
        <v>3</v>
      </c>
      <c r="AO15" s="109">
        <v>3</v>
      </c>
      <c r="AP15" s="109">
        <v>0</v>
      </c>
      <c r="AQ15" s="109">
        <v>0</v>
      </c>
      <c r="AR15" s="109">
        <v>0</v>
      </c>
      <c r="AS15" s="109">
        <v>0</v>
      </c>
      <c r="AT15" s="109">
        <v>0</v>
      </c>
      <c r="AU15" s="109">
        <v>0</v>
      </c>
      <c r="AV15" s="109">
        <v>0</v>
      </c>
      <c r="AW15" s="109">
        <v>0</v>
      </c>
      <c r="AX15" s="109">
        <v>0</v>
      </c>
      <c r="AY15" s="109">
        <v>0</v>
      </c>
      <c r="AZ15" s="109">
        <v>0</v>
      </c>
      <c r="BA15" s="109">
        <v>0</v>
      </c>
      <c r="BB15" s="109">
        <v>0</v>
      </c>
      <c r="BC15" s="109">
        <v>0</v>
      </c>
      <c r="BD15" s="109">
        <v>0</v>
      </c>
      <c r="BE15" s="109">
        <v>0</v>
      </c>
      <c r="BF15" s="109">
        <v>0</v>
      </c>
      <c r="BG15" s="109">
        <v>0</v>
      </c>
      <c r="BH15" s="109">
        <v>0</v>
      </c>
      <c r="BI15" s="109">
        <v>0</v>
      </c>
      <c r="BJ15" s="109">
        <v>0</v>
      </c>
      <c r="BK15" s="109">
        <v>272.30400000000014</v>
      </c>
      <c r="BL15" s="109">
        <v>5.9196521739130468</v>
      </c>
      <c r="BM15" s="88">
        <v>4.5665190881555781E-2</v>
      </c>
      <c r="BN15" s="42"/>
    </row>
    <row r="16" spans="1:71" ht="17.100000000000001" thickBot="1">
      <c r="B16" s="49" t="s">
        <v>89</v>
      </c>
      <c r="C16" s="109">
        <v>5.3250000000000011</v>
      </c>
      <c r="D16" s="109">
        <v>5.3250000000000011</v>
      </c>
      <c r="E16" s="109">
        <v>5.825000000000002</v>
      </c>
      <c r="F16" s="109">
        <v>6.3250000000000028</v>
      </c>
      <c r="G16" s="109">
        <v>6.8250000000000046</v>
      </c>
      <c r="H16" s="109">
        <v>6.8250000000000046</v>
      </c>
      <c r="I16" s="109">
        <v>6.8250000000000046</v>
      </c>
      <c r="J16" s="109">
        <v>8.8250000000000064</v>
      </c>
      <c r="K16" s="109">
        <v>10.825000000000006</v>
      </c>
      <c r="L16" s="109">
        <v>10.825000000000006</v>
      </c>
      <c r="M16" s="109">
        <v>10.825000000000006</v>
      </c>
      <c r="N16" s="109">
        <v>10.825000000000006</v>
      </c>
      <c r="O16" s="109">
        <v>21.824999999999974</v>
      </c>
      <c r="P16" s="109">
        <v>21.824999999999974</v>
      </c>
      <c r="Q16" s="109">
        <v>22.824999999999974</v>
      </c>
      <c r="R16" s="109">
        <v>22.824999999999974</v>
      </c>
      <c r="S16" s="109">
        <v>22.824999999999974</v>
      </c>
      <c r="T16" s="109">
        <v>22.824999999999974</v>
      </c>
      <c r="U16" s="109">
        <v>22.824999999999974</v>
      </c>
      <c r="V16" s="109">
        <v>22.824999999999974</v>
      </c>
      <c r="W16" s="109">
        <v>22.824999999999974</v>
      </c>
      <c r="X16" s="109">
        <v>22.824999999999974</v>
      </c>
      <c r="Y16" s="109">
        <v>22.824999999999974</v>
      </c>
      <c r="Z16" s="109">
        <v>22.824999999999974</v>
      </c>
      <c r="AA16" s="109">
        <v>22.824999999999974</v>
      </c>
      <c r="AB16" s="109">
        <v>22.824999999999974</v>
      </c>
      <c r="AC16" s="109">
        <v>22.824999999999974</v>
      </c>
      <c r="AD16" s="109">
        <v>22.824999999999974</v>
      </c>
      <c r="AE16" s="109">
        <v>22.824999999999974</v>
      </c>
      <c r="AF16" s="109">
        <v>22.824999999999974</v>
      </c>
      <c r="AG16" s="109">
        <v>22.824999999999974</v>
      </c>
      <c r="AH16" s="109">
        <v>22.824999999999974</v>
      </c>
      <c r="AI16" s="109">
        <v>22.824999999999974</v>
      </c>
      <c r="AJ16" s="109">
        <v>22.824999999999974</v>
      </c>
      <c r="AK16" s="109">
        <v>22.824999999999974</v>
      </c>
      <c r="AL16" s="109">
        <v>22.824999999999974</v>
      </c>
      <c r="AM16" s="109">
        <v>22.824999999999974</v>
      </c>
      <c r="AN16" s="109">
        <v>20.824999999999974</v>
      </c>
      <c r="AO16" s="109">
        <v>19.824999999999974</v>
      </c>
      <c r="AP16" s="109">
        <v>16.042500000000004</v>
      </c>
      <c r="AQ16" s="109">
        <v>11.777499999999995</v>
      </c>
      <c r="AR16" s="109">
        <v>11.077499999999995</v>
      </c>
      <c r="AS16" s="109">
        <v>4.8</v>
      </c>
      <c r="AT16" s="109">
        <v>4.8</v>
      </c>
      <c r="AU16" s="109">
        <v>3.5999999999999992</v>
      </c>
      <c r="AV16" s="109">
        <v>1.7999999999999996</v>
      </c>
      <c r="AW16" s="109">
        <v>0</v>
      </c>
      <c r="AX16" s="109">
        <v>0</v>
      </c>
      <c r="AY16" s="109">
        <v>0</v>
      </c>
      <c r="AZ16" s="109">
        <v>0</v>
      </c>
      <c r="BA16" s="109">
        <v>0</v>
      </c>
      <c r="BB16" s="109">
        <v>0</v>
      </c>
      <c r="BC16" s="109">
        <v>0</v>
      </c>
      <c r="BD16" s="109">
        <v>0</v>
      </c>
      <c r="BE16" s="109">
        <v>0</v>
      </c>
      <c r="BF16" s="109">
        <v>0</v>
      </c>
      <c r="BG16" s="109">
        <v>0</v>
      </c>
      <c r="BH16" s="109">
        <v>0</v>
      </c>
      <c r="BI16" s="109">
        <v>0</v>
      </c>
      <c r="BJ16" s="109">
        <v>0</v>
      </c>
      <c r="BK16" s="109">
        <v>758.57249999999908</v>
      </c>
      <c r="BL16" s="109">
        <v>16.49070652173911</v>
      </c>
      <c r="BM16" s="88">
        <v>0.12721207918355557</v>
      </c>
      <c r="BN16" s="42"/>
    </row>
    <row r="17" spans="2:66" ht="17.100000000000001" thickBot="1">
      <c r="B17" s="49" t="s">
        <v>90</v>
      </c>
      <c r="C17" s="109">
        <v>3.5133999999999999</v>
      </c>
      <c r="D17" s="109">
        <v>3.5133999999999999</v>
      </c>
      <c r="E17" s="109">
        <v>5.5210500000000007</v>
      </c>
      <c r="F17" s="109">
        <v>5.5210500000000007</v>
      </c>
      <c r="G17" s="109">
        <v>5.9946500000000009</v>
      </c>
      <c r="H17" s="109">
        <v>7.5255500000000008</v>
      </c>
      <c r="I17" s="109">
        <v>9.7255500000000001</v>
      </c>
      <c r="J17" s="109">
        <v>20.525549999999999</v>
      </c>
      <c r="K17" s="109">
        <v>26.795550000000002</v>
      </c>
      <c r="L17" s="109">
        <v>30.095550000000006</v>
      </c>
      <c r="M17" s="109">
        <v>29.865550000000006</v>
      </c>
      <c r="N17" s="109">
        <v>30.865550000000006</v>
      </c>
      <c r="O17" s="109">
        <v>49.765550000000005</v>
      </c>
      <c r="P17" s="109">
        <v>48.565550000000009</v>
      </c>
      <c r="Q17" s="109">
        <v>43.387900000000023</v>
      </c>
      <c r="R17" s="109">
        <v>43.387900000000023</v>
      </c>
      <c r="S17" s="109">
        <v>44.387900000000023</v>
      </c>
      <c r="T17" s="109">
        <v>44.387900000000023</v>
      </c>
      <c r="U17" s="109">
        <v>50.309750000000022</v>
      </c>
      <c r="V17" s="109">
        <v>52.509750000000025</v>
      </c>
      <c r="W17" s="109">
        <v>55.075150000000029</v>
      </c>
      <c r="X17" s="109">
        <v>55.075150000000029</v>
      </c>
      <c r="Y17" s="109">
        <v>55.075150000000029</v>
      </c>
      <c r="Z17" s="109">
        <v>52.875150000000026</v>
      </c>
      <c r="AA17" s="109">
        <v>52.879150000000031</v>
      </c>
      <c r="AB17" s="109">
        <v>52.979150000000033</v>
      </c>
      <c r="AC17" s="109">
        <v>56.279150000000037</v>
      </c>
      <c r="AD17" s="109">
        <v>56.279150000000037</v>
      </c>
      <c r="AE17" s="109">
        <v>55.179150000000035</v>
      </c>
      <c r="AF17" s="109">
        <v>57.379150000000038</v>
      </c>
      <c r="AG17" s="109">
        <v>63.979150000000047</v>
      </c>
      <c r="AH17" s="109">
        <v>66.17915000000005</v>
      </c>
      <c r="AI17" s="109">
        <v>64.079150000000055</v>
      </c>
      <c r="AJ17" s="109">
        <v>64.079150000000055</v>
      </c>
      <c r="AK17" s="109">
        <v>59.679150000000043</v>
      </c>
      <c r="AL17" s="109">
        <v>57.726550000000046</v>
      </c>
      <c r="AM17" s="109">
        <v>52.895650000000039</v>
      </c>
      <c r="AN17" s="109">
        <v>52.895650000000039</v>
      </c>
      <c r="AO17" s="109">
        <v>51.895650000000039</v>
      </c>
      <c r="AP17" s="109">
        <v>48.283649999999987</v>
      </c>
      <c r="AQ17" s="109">
        <v>34.309649999999991</v>
      </c>
      <c r="AR17" s="109">
        <v>34.309649999999991</v>
      </c>
      <c r="AS17" s="109">
        <v>16.239999999999995</v>
      </c>
      <c r="AT17" s="109">
        <v>16.239999999999995</v>
      </c>
      <c r="AU17" s="109">
        <v>12.180000000000001</v>
      </c>
      <c r="AV17" s="109">
        <v>6.0900000000000007</v>
      </c>
      <c r="AW17" s="109">
        <v>0</v>
      </c>
      <c r="AX17" s="109">
        <v>0</v>
      </c>
      <c r="AY17" s="109">
        <v>0</v>
      </c>
      <c r="AZ17" s="109">
        <v>0</v>
      </c>
      <c r="BA17" s="109">
        <v>0</v>
      </c>
      <c r="BB17" s="109">
        <v>0</v>
      </c>
      <c r="BC17" s="109">
        <v>0</v>
      </c>
      <c r="BD17" s="109">
        <v>0</v>
      </c>
      <c r="BE17" s="109">
        <v>0</v>
      </c>
      <c r="BF17" s="109">
        <v>0</v>
      </c>
      <c r="BG17" s="109">
        <v>0</v>
      </c>
      <c r="BH17" s="109">
        <v>0</v>
      </c>
      <c r="BI17" s="109">
        <v>0</v>
      </c>
      <c r="BJ17" s="109">
        <v>0</v>
      </c>
      <c r="BK17" s="109">
        <v>1806.3023000000003</v>
      </c>
      <c r="BL17" s="109">
        <v>39.267441304347834</v>
      </c>
      <c r="BM17" s="88">
        <v>0.30291563590433196</v>
      </c>
      <c r="BN17" s="42"/>
    </row>
    <row r="18" spans="2:66" ht="17.100000000000001" thickBot="1">
      <c r="B18" s="49" t="s">
        <v>91</v>
      </c>
      <c r="C18" s="109">
        <v>11.439779999999976</v>
      </c>
      <c r="D18" s="109">
        <v>10.184999999999976</v>
      </c>
      <c r="E18" s="109">
        <v>11.152229999999976</v>
      </c>
      <c r="F18" s="109">
        <v>11.579229999999976</v>
      </c>
      <c r="G18" s="109">
        <v>11.866709999999976</v>
      </c>
      <c r="H18" s="109">
        <v>11.701209999999977</v>
      </c>
      <c r="I18" s="109">
        <v>11.866709999999976</v>
      </c>
      <c r="J18" s="109">
        <v>11.779579999999976</v>
      </c>
      <c r="K18" s="109">
        <v>11.404879999999975</v>
      </c>
      <c r="L18" s="109">
        <v>11.570379999999975</v>
      </c>
      <c r="M18" s="109">
        <v>11.404979999999977</v>
      </c>
      <c r="N18" s="109">
        <v>11.404979999999977</v>
      </c>
      <c r="O18" s="109">
        <v>20.292699999999947</v>
      </c>
      <c r="P18" s="109">
        <v>19.292699999999954</v>
      </c>
      <c r="Q18" s="109">
        <v>19.292699999999954</v>
      </c>
      <c r="R18" s="109">
        <v>17.792699999999961</v>
      </c>
      <c r="S18" s="109">
        <v>17.74269999999996</v>
      </c>
      <c r="T18" s="109">
        <v>17.007399999999958</v>
      </c>
      <c r="U18" s="109">
        <v>16.507399999999958</v>
      </c>
      <c r="V18" s="109">
        <v>16.207399999999957</v>
      </c>
      <c r="W18" s="109">
        <v>16.207399999999957</v>
      </c>
      <c r="X18" s="109">
        <v>16.207399999999957</v>
      </c>
      <c r="Y18" s="109">
        <v>16.207399999999957</v>
      </c>
      <c r="Z18" s="109">
        <v>16.207399999999957</v>
      </c>
      <c r="AA18" s="109">
        <v>19.377200000000016</v>
      </c>
      <c r="AB18" s="109">
        <v>19.377200000000016</v>
      </c>
      <c r="AC18" s="109">
        <v>19.377200000000016</v>
      </c>
      <c r="AD18" s="109">
        <v>19.377200000000016</v>
      </c>
      <c r="AE18" s="109">
        <v>19.377200000000016</v>
      </c>
      <c r="AF18" s="109">
        <v>19.377200000000016</v>
      </c>
      <c r="AG18" s="109">
        <v>19.377200000000016</v>
      </c>
      <c r="AH18" s="109">
        <v>19.377200000000016</v>
      </c>
      <c r="AI18" s="109">
        <v>19.377200000000016</v>
      </c>
      <c r="AJ18" s="109">
        <v>19.377200000000016</v>
      </c>
      <c r="AK18" s="109">
        <v>19.377200000000016</v>
      </c>
      <c r="AL18" s="109">
        <v>19.377200000000016</v>
      </c>
      <c r="AM18" s="109">
        <v>17.927200000000017</v>
      </c>
      <c r="AN18" s="109">
        <v>17.927200000000017</v>
      </c>
      <c r="AO18" s="109">
        <v>17.927200000000017</v>
      </c>
      <c r="AP18" s="109">
        <v>16.262580000000035</v>
      </c>
      <c r="AQ18" s="109">
        <v>12.933339999999982</v>
      </c>
      <c r="AR18" s="109">
        <v>12.933339999999982</v>
      </c>
      <c r="AS18" s="109">
        <v>3.6999999999999997</v>
      </c>
      <c r="AT18" s="109">
        <v>3.6999999999999997</v>
      </c>
      <c r="AU18" s="109">
        <v>2.7749999999999999</v>
      </c>
      <c r="AV18" s="109">
        <v>1.3875</v>
      </c>
      <c r="AW18" s="109">
        <v>0</v>
      </c>
      <c r="AX18" s="109">
        <v>0</v>
      </c>
      <c r="AY18" s="109">
        <v>0</v>
      </c>
      <c r="AZ18" s="109">
        <v>0</v>
      </c>
      <c r="BA18" s="109">
        <v>0</v>
      </c>
      <c r="BB18" s="109">
        <v>0</v>
      </c>
      <c r="BC18" s="109">
        <v>0</v>
      </c>
      <c r="BD18" s="109">
        <v>0</v>
      </c>
      <c r="BE18" s="109">
        <v>0</v>
      </c>
      <c r="BF18" s="109">
        <v>0</v>
      </c>
      <c r="BG18" s="109">
        <v>0</v>
      </c>
      <c r="BH18" s="109">
        <v>0</v>
      </c>
      <c r="BI18" s="109">
        <v>0</v>
      </c>
      <c r="BJ18" s="109">
        <v>0</v>
      </c>
      <c r="BK18" s="109">
        <v>686.32072999999934</v>
      </c>
      <c r="BL18" s="109">
        <v>14.920015869565203</v>
      </c>
      <c r="BM18" s="88">
        <v>0.11509550774655775</v>
      </c>
      <c r="BN18" s="42"/>
    </row>
    <row r="19" spans="2:66" ht="17.100000000000001" thickBot="1">
      <c r="B19" s="49" t="s">
        <v>92</v>
      </c>
      <c r="C19" s="109">
        <v>0</v>
      </c>
      <c r="D19" s="109">
        <v>1</v>
      </c>
      <c r="E19" s="109">
        <v>2</v>
      </c>
      <c r="F19" s="109">
        <v>2</v>
      </c>
      <c r="G19" s="109">
        <v>2</v>
      </c>
      <c r="H19" s="109">
        <v>2</v>
      </c>
      <c r="I19" s="109">
        <v>4</v>
      </c>
      <c r="J19" s="109">
        <v>4</v>
      </c>
      <c r="K19" s="109">
        <v>4</v>
      </c>
      <c r="L19" s="109">
        <v>4</v>
      </c>
      <c r="M19" s="109">
        <v>4</v>
      </c>
      <c r="N19" s="109">
        <v>4</v>
      </c>
      <c r="O19" s="109">
        <v>7</v>
      </c>
      <c r="P19" s="109">
        <v>7</v>
      </c>
      <c r="Q19" s="109">
        <v>7</v>
      </c>
      <c r="R19" s="109">
        <v>7</v>
      </c>
      <c r="S19" s="109">
        <v>7</v>
      </c>
      <c r="T19" s="109">
        <v>7</v>
      </c>
      <c r="U19" s="109">
        <v>7</v>
      </c>
      <c r="V19" s="109">
        <v>7</v>
      </c>
      <c r="W19" s="109">
        <v>7</v>
      </c>
      <c r="X19" s="109">
        <v>7</v>
      </c>
      <c r="Y19" s="109">
        <v>7</v>
      </c>
      <c r="Z19" s="109">
        <v>7</v>
      </c>
      <c r="AA19" s="109">
        <v>7</v>
      </c>
      <c r="AB19" s="109">
        <v>7</v>
      </c>
      <c r="AC19" s="109">
        <v>7</v>
      </c>
      <c r="AD19" s="109">
        <v>7</v>
      </c>
      <c r="AE19" s="109">
        <v>7</v>
      </c>
      <c r="AF19" s="109">
        <v>7</v>
      </c>
      <c r="AG19" s="109">
        <v>7</v>
      </c>
      <c r="AH19" s="109">
        <v>7</v>
      </c>
      <c r="AI19" s="109">
        <v>7</v>
      </c>
      <c r="AJ19" s="109">
        <v>7</v>
      </c>
      <c r="AK19" s="109">
        <v>7</v>
      </c>
      <c r="AL19" s="109">
        <v>7</v>
      </c>
      <c r="AM19" s="109">
        <v>7</v>
      </c>
      <c r="AN19" s="109">
        <v>7</v>
      </c>
      <c r="AO19" s="109">
        <v>7</v>
      </c>
      <c r="AP19" s="109">
        <v>6.3000000000000007</v>
      </c>
      <c r="AQ19" s="109">
        <v>4.9000000000000004</v>
      </c>
      <c r="AR19" s="109">
        <v>4.9000000000000004</v>
      </c>
      <c r="AS19" s="109">
        <v>2.8</v>
      </c>
      <c r="AT19" s="109">
        <v>2.8</v>
      </c>
      <c r="AU19" s="109">
        <v>2.1</v>
      </c>
      <c r="AV19" s="109">
        <v>1.05</v>
      </c>
      <c r="AW19" s="109">
        <v>0</v>
      </c>
      <c r="AX19" s="109">
        <v>0</v>
      </c>
      <c r="AY19" s="109">
        <v>0</v>
      </c>
      <c r="AZ19" s="109">
        <v>0</v>
      </c>
      <c r="BA19" s="109">
        <v>0</v>
      </c>
      <c r="BB19" s="109">
        <v>0</v>
      </c>
      <c r="BC19" s="109">
        <v>0</v>
      </c>
      <c r="BD19" s="109">
        <v>0</v>
      </c>
      <c r="BE19" s="109">
        <v>0</v>
      </c>
      <c r="BF19" s="109">
        <v>0</v>
      </c>
      <c r="BG19" s="109">
        <v>0</v>
      </c>
      <c r="BH19" s="109">
        <v>0</v>
      </c>
      <c r="BI19" s="109">
        <v>0</v>
      </c>
      <c r="BJ19" s="109">
        <v>0</v>
      </c>
      <c r="BK19" s="109">
        <v>246.85000000000005</v>
      </c>
      <c r="BL19" s="109">
        <v>5.3663043478260883</v>
      </c>
      <c r="BM19" s="88">
        <v>4.1396572834449884E-2</v>
      </c>
      <c r="BN19" s="42"/>
    </row>
    <row r="20" spans="2:66" ht="17.100000000000001" thickBot="1">
      <c r="B20" s="49" t="s">
        <v>93</v>
      </c>
      <c r="C20" s="109">
        <v>0.84000000000000008</v>
      </c>
      <c r="D20" s="109">
        <v>0.84000000000000008</v>
      </c>
      <c r="E20" s="109">
        <v>0.84000000000000008</v>
      </c>
      <c r="F20" s="109">
        <v>0.84000000000000008</v>
      </c>
      <c r="G20" s="109">
        <v>0.84000000000000008</v>
      </c>
      <c r="H20" s="109">
        <v>0.84000000000000008</v>
      </c>
      <c r="I20" s="109">
        <v>0.84000000000000008</v>
      </c>
      <c r="J20" s="109">
        <v>0.84000000000000008</v>
      </c>
      <c r="K20" s="109">
        <v>0.84000000000000008</v>
      </c>
      <c r="L20" s="109">
        <v>0.84000000000000008</v>
      </c>
      <c r="M20" s="109">
        <v>0.84000000000000008</v>
      </c>
      <c r="N20" s="109">
        <v>0.84000000000000008</v>
      </c>
      <c r="O20" s="109">
        <v>2.14</v>
      </c>
      <c r="P20" s="109">
        <v>2.14</v>
      </c>
      <c r="Q20" s="109">
        <v>2.14</v>
      </c>
      <c r="R20" s="109">
        <v>2.14</v>
      </c>
      <c r="S20" s="109">
        <v>2.14</v>
      </c>
      <c r="T20" s="109">
        <v>2.14</v>
      </c>
      <c r="U20" s="109">
        <v>2.14</v>
      </c>
      <c r="V20" s="109">
        <v>2.14</v>
      </c>
      <c r="W20" s="109">
        <v>2.14</v>
      </c>
      <c r="X20" s="109">
        <v>2.14</v>
      </c>
      <c r="Y20" s="109">
        <v>2.14</v>
      </c>
      <c r="Z20" s="109">
        <v>2.14</v>
      </c>
      <c r="AA20" s="109">
        <v>2.15</v>
      </c>
      <c r="AB20" s="109">
        <v>2.15</v>
      </c>
      <c r="AC20" s="109">
        <v>2.15</v>
      </c>
      <c r="AD20" s="109">
        <v>2.15</v>
      </c>
      <c r="AE20" s="109">
        <v>2.15</v>
      </c>
      <c r="AF20" s="109">
        <v>2.15</v>
      </c>
      <c r="AG20" s="109">
        <v>2.15</v>
      </c>
      <c r="AH20" s="109">
        <v>2.15</v>
      </c>
      <c r="AI20" s="109">
        <v>2.15</v>
      </c>
      <c r="AJ20" s="109">
        <v>2.15</v>
      </c>
      <c r="AK20" s="109">
        <v>2.15</v>
      </c>
      <c r="AL20" s="109">
        <v>2.15</v>
      </c>
      <c r="AM20" s="109">
        <v>2.15</v>
      </c>
      <c r="AN20" s="109">
        <v>2.15</v>
      </c>
      <c r="AO20" s="109">
        <v>2.15</v>
      </c>
      <c r="AP20" s="109">
        <v>1.9350000000000001</v>
      </c>
      <c r="AQ20" s="109">
        <v>1.5049999999999999</v>
      </c>
      <c r="AR20" s="109">
        <v>1.5049999999999999</v>
      </c>
      <c r="AS20" s="109">
        <v>0.52</v>
      </c>
      <c r="AT20" s="109">
        <v>0.52</v>
      </c>
      <c r="AU20" s="109">
        <v>0.39</v>
      </c>
      <c r="AV20" s="109">
        <v>0.19500000000000001</v>
      </c>
      <c r="AW20" s="109">
        <v>0</v>
      </c>
      <c r="AX20" s="109">
        <v>0</v>
      </c>
      <c r="AY20" s="109">
        <v>0</v>
      </c>
      <c r="AZ20" s="109">
        <v>0</v>
      </c>
      <c r="BA20" s="109">
        <v>0</v>
      </c>
      <c r="BB20" s="109">
        <v>0</v>
      </c>
      <c r="BC20" s="109">
        <v>0</v>
      </c>
      <c r="BD20" s="109">
        <v>0</v>
      </c>
      <c r="BE20" s="109">
        <v>0</v>
      </c>
      <c r="BF20" s="109">
        <v>0</v>
      </c>
      <c r="BG20" s="109">
        <v>0</v>
      </c>
      <c r="BH20" s="109">
        <v>0</v>
      </c>
      <c r="BI20" s="109">
        <v>0</v>
      </c>
      <c r="BJ20" s="109">
        <v>0</v>
      </c>
      <c r="BK20" s="109">
        <v>74.57999999999997</v>
      </c>
      <c r="BL20" s="109">
        <v>1.6213043478260862</v>
      </c>
      <c r="BM20" s="88">
        <v>1.2507013984173669E-2</v>
      </c>
      <c r="BN20" s="42"/>
    </row>
    <row r="21" spans="2:66" ht="17.100000000000001" thickBot="1">
      <c r="B21" s="49" t="s">
        <v>94</v>
      </c>
      <c r="C21" s="109">
        <v>0</v>
      </c>
      <c r="D21" s="109">
        <v>0</v>
      </c>
      <c r="E21" s="109">
        <v>0</v>
      </c>
      <c r="F21" s="109">
        <v>0</v>
      </c>
      <c r="G21" s="109">
        <v>0</v>
      </c>
      <c r="H21" s="109">
        <v>0</v>
      </c>
      <c r="I21" s="109">
        <v>0</v>
      </c>
      <c r="J21" s="109">
        <v>0</v>
      </c>
      <c r="K21" s="109">
        <v>0</v>
      </c>
      <c r="L21" s="109">
        <v>0</v>
      </c>
      <c r="M21" s="109">
        <v>0</v>
      </c>
      <c r="N21" s="109">
        <v>0</v>
      </c>
      <c r="O21" s="109">
        <v>1</v>
      </c>
      <c r="P21" s="109">
        <v>1</v>
      </c>
      <c r="Q21" s="109">
        <v>1</v>
      </c>
      <c r="R21" s="109">
        <v>1</v>
      </c>
      <c r="S21" s="109">
        <v>1</v>
      </c>
      <c r="T21" s="109">
        <v>1</v>
      </c>
      <c r="U21" s="109">
        <v>1</v>
      </c>
      <c r="V21" s="109">
        <v>1</v>
      </c>
      <c r="W21" s="109">
        <v>1</v>
      </c>
      <c r="X21" s="109">
        <v>1</v>
      </c>
      <c r="Y21" s="109">
        <v>1</v>
      </c>
      <c r="Z21" s="109">
        <v>1</v>
      </c>
      <c r="AA21" s="109">
        <v>1</v>
      </c>
      <c r="AB21" s="109">
        <v>1</v>
      </c>
      <c r="AC21" s="109">
        <v>1</v>
      </c>
      <c r="AD21" s="109">
        <v>1</v>
      </c>
      <c r="AE21" s="109">
        <v>1</v>
      </c>
      <c r="AF21" s="109">
        <v>1</v>
      </c>
      <c r="AG21" s="109">
        <v>1</v>
      </c>
      <c r="AH21" s="109">
        <v>1</v>
      </c>
      <c r="AI21" s="109">
        <v>1</v>
      </c>
      <c r="AJ21" s="109">
        <v>1</v>
      </c>
      <c r="AK21" s="109">
        <v>1</v>
      </c>
      <c r="AL21" s="109">
        <v>1</v>
      </c>
      <c r="AM21" s="109">
        <v>1</v>
      </c>
      <c r="AN21" s="109">
        <v>1</v>
      </c>
      <c r="AO21" s="109">
        <v>1</v>
      </c>
      <c r="AP21" s="109">
        <v>0.9</v>
      </c>
      <c r="AQ21" s="109">
        <v>0.7</v>
      </c>
      <c r="AR21" s="109">
        <v>0.7</v>
      </c>
      <c r="AS21" s="109">
        <v>0.4</v>
      </c>
      <c r="AT21" s="109">
        <v>0.4</v>
      </c>
      <c r="AU21" s="109">
        <v>0.3</v>
      </c>
      <c r="AV21" s="109">
        <v>0.15</v>
      </c>
      <c r="AW21" s="109">
        <v>0</v>
      </c>
      <c r="AX21" s="109">
        <v>0</v>
      </c>
      <c r="AY21" s="109">
        <v>0</v>
      </c>
      <c r="AZ21" s="109">
        <v>0</v>
      </c>
      <c r="BA21" s="109">
        <v>0</v>
      </c>
      <c r="BB21" s="109">
        <v>0</v>
      </c>
      <c r="BC21" s="109">
        <v>0</v>
      </c>
      <c r="BD21" s="109">
        <v>0</v>
      </c>
      <c r="BE21" s="109">
        <v>0</v>
      </c>
      <c r="BF21" s="109">
        <v>0</v>
      </c>
      <c r="BG21" s="109">
        <v>0</v>
      </c>
      <c r="BH21" s="109">
        <v>0</v>
      </c>
      <c r="BI21" s="109">
        <v>0</v>
      </c>
      <c r="BJ21" s="109">
        <v>0</v>
      </c>
      <c r="BK21" s="109">
        <v>30.549999999999994</v>
      </c>
      <c r="BL21" s="109">
        <v>0.66413043478260858</v>
      </c>
      <c r="BM21" s="88">
        <v>5.1232136929003176E-3</v>
      </c>
      <c r="BN21" s="42"/>
    </row>
    <row r="22" spans="2:66" ht="17.100000000000001" thickBot="1">
      <c r="B22" s="49" t="s">
        <v>95</v>
      </c>
      <c r="C22" s="109">
        <v>12.985363851679271</v>
      </c>
      <c r="D22" s="109">
        <v>12.985363851679271</v>
      </c>
      <c r="E22" s="109">
        <v>12.985363851679271</v>
      </c>
      <c r="F22" s="109">
        <v>12.985363851679271</v>
      </c>
      <c r="G22" s="109">
        <v>12.985363851679271</v>
      </c>
      <c r="H22" s="109">
        <v>12.985363851679271</v>
      </c>
      <c r="I22" s="109">
        <v>12.985363851679271</v>
      </c>
      <c r="J22" s="109">
        <v>12.985363851679271</v>
      </c>
      <c r="K22" s="109">
        <v>12.985363851679271</v>
      </c>
      <c r="L22" s="109">
        <v>12.985363851679271</v>
      </c>
      <c r="M22" s="109">
        <v>12.985363851679271</v>
      </c>
      <c r="N22" s="109">
        <v>12.985363851679271</v>
      </c>
      <c r="O22" s="109">
        <v>13.889884289458369</v>
      </c>
      <c r="P22" s="109">
        <v>13.889884289458369</v>
      </c>
      <c r="Q22" s="109">
        <v>13.889884289458369</v>
      </c>
      <c r="R22" s="109">
        <v>13.889884289458369</v>
      </c>
      <c r="S22" s="109">
        <v>13.889884289458369</v>
      </c>
      <c r="T22" s="109">
        <v>13.889884289458369</v>
      </c>
      <c r="U22" s="109">
        <v>13.889884289458369</v>
      </c>
      <c r="V22" s="109">
        <v>13.889884289458369</v>
      </c>
      <c r="W22" s="109">
        <v>13.889884289458369</v>
      </c>
      <c r="X22" s="109">
        <v>13.889884289458369</v>
      </c>
      <c r="Y22" s="109">
        <v>13.889884289458369</v>
      </c>
      <c r="Z22" s="109">
        <v>13.889884289458369</v>
      </c>
      <c r="AA22" s="109">
        <v>15.921868578916726</v>
      </c>
      <c r="AB22" s="109">
        <v>15.921868578916726</v>
      </c>
      <c r="AC22" s="109">
        <v>15.921868578916726</v>
      </c>
      <c r="AD22" s="109">
        <v>15.921868578916726</v>
      </c>
      <c r="AE22" s="109">
        <v>15.921868578916726</v>
      </c>
      <c r="AF22" s="109">
        <v>15.921868578916726</v>
      </c>
      <c r="AG22" s="109">
        <v>15.921868578916726</v>
      </c>
      <c r="AH22" s="109">
        <v>15.921868578916726</v>
      </c>
      <c r="AI22" s="109">
        <v>15.921868578916726</v>
      </c>
      <c r="AJ22" s="109">
        <v>15.921868578916726</v>
      </c>
      <c r="AK22" s="109">
        <v>15.921868578916726</v>
      </c>
      <c r="AL22" s="109">
        <v>15.921868578916726</v>
      </c>
      <c r="AM22" s="109">
        <v>16.646371956901561</v>
      </c>
      <c r="AN22" s="109">
        <v>16.646371956901561</v>
      </c>
      <c r="AO22" s="109">
        <v>16.646371956901561</v>
      </c>
      <c r="AP22" s="109">
        <v>14.981734761211396</v>
      </c>
      <c r="AQ22" s="109">
        <v>11.652460369831125</v>
      </c>
      <c r="AR22" s="109">
        <v>11.652460369831125</v>
      </c>
      <c r="AS22" s="109">
        <v>0</v>
      </c>
      <c r="AT22" s="109">
        <v>0</v>
      </c>
      <c r="AU22" s="109">
        <v>0</v>
      </c>
      <c r="AV22" s="109">
        <v>0</v>
      </c>
      <c r="AW22" s="109">
        <v>0</v>
      </c>
      <c r="AX22" s="109">
        <v>0</v>
      </c>
      <c r="AY22" s="109">
        <v>0</v>
      </c>
      <c r="AZ22" s="109">
        <v>0</v>
      </c>
      <c r="BA22" s="109">
        <v>0</v>
      </c>
      <c r="BB22" s="109">
        <v>0</v>
      </c>
      <c r="BC22" s="109">
        <v>0</v>
      </c>
      <c r="BD22" s="109">
        <v>0</v>
      </c>
      <c r="BE22" s="109">
        <v>0</v>
      </c>
      <c r="BF22" s="109">
        <v>0</v>
      </c>
      <c r="BG22" s="109">
        <v>0</v>
      </c>
      <c r="BH22" s="109">
        <v>0</v>
      </c>
      <c r="BI22" s="109">
        <v>0</v>
      </c>
      <c r="BJ22" s="109">
        <v>0</v>
      </c>
      <c r="BK22" s="109">
        <v>601.79117201223073</v>
      </c>
      <c r="BL22" s="109">
        <v>13.082416782874581</v>
      </c>
      <c r="BM22" s="88">
        <v>0.10091995982715521</v>
      </c>
      <c r="BN22" s="42"/>
    </row>
    <row r="23" spans="2:66" ht="17.100000000000001" thickBot="1">
      <c r="B23" s="49" t="s">
        <v>114</v>
      </c>
      <c r="C23" s="109">
        <v>1.365</v>
      </c>
      <c r="D23" s="109">
        <v>1.365</v>
      </c>
      <c r="E23" s="109">
        <v>1.365</v>
      </c>
      <c r="F23" s="109">
        <v>1.365</v>
      </c>
      <c r="G23" s="109">
        <v>1.365</v>
      </c>
      <c r="H23" s="109">
        <v>1.365</v>
      </c>
      <c r="I23" s="109">
        <v>1.365</v>
      </c>
      <c r="J23" s="109">
        <v>1.365</v>
      </c>
      <c r="K23" s="109">
        <v>1.365</v>
      </c>
      <c r="L23" s="109">
        <v>1.365</v>
      </c>
      <c r="M23" s="109">
        <v>1.365</v>
      </c>
      <c r="N23" s="109">
        <v>1.365</v>
      </c>
      <c r="O23" s="109">
        <v>1.365</v>
      </c>
      <c r="P23" s="109">
        <v>1.365</v>
      </c>
      <c r="Q23" s="109">
        <v>1.365</v>
      </c>
      <c r="R23" s="109">
        <v>1.365</v>
      </c>
      <c r="S23" s="109">
        <v>1.365</v>
      </c>
      <c r="T23" s="109">
        <v>1.365</v>
      </c>
      <c r="U23" s="109">
        <v>1.365</v>
      </c>
      <c r="V23" s="109">
        <v>1.365</v>
      </c>
      <c r="W23" s="109">
        <v>1.365</v>
      </c>
      <c r="X23" s="109">
        <v>1.365</v>
      </c>
      <c r="Y23" s="109">
        <v>1.365</v>
      </c>
      <c r="Z23" s="109">
        <v>1.365</v>
      </c>
      <c r="AA23" s="109">
        <v>1.365</v>
      </c>
      <c r="AB23" s="109">
        <v>1.365</v>
      </c>
      <c r="AC23" s="109">
        <v>1.365</v>
      </c>
      <c r="AD23" s="109">
        <v>1.365</v>
      </c>
      <c r="AE23" s="109">
        <v>1.365</v>
      </c>
      <c r="AF23" s="109">
        <v>1.365</v>
      </c>
      <c r="AG23" s="109">
        <v>1.365</v>
      </c>
      <c r="AH23" s="109">
        <v>1.365</v>
      </c>
      <c r="AI23" s="109">
        <v>1.365</v>
      </c>
      <c r="AJ23" s="109">
        <v>1.365</v>
      </c>
      <c r="AK23" s="109">
        <v>1.365</v>
      </c>
      <c r="AL23" s="109">
        <v>1.365</v>
      </c>
      <c r="AM23" s="109">
        <v>1.365</v>
      </c>
      <c r="AN23" s="109">
        <v>1.365</v>
      </c>
      <c r="AO23" s="109">
        <v>1.365</v>
      </c>
      <c r="AP23" s="109">
        <v>1.2285000000000001</v>
      </c>
      <c r="AQ23" s="109">
        <v>0.95550000000000002</v>
      </c>
      <c r="AR23" s="109">
        <v>0.95550000000000002</v>
      </c>
      <c r="AS23" s="109">
        <v>0</v>
      </c>
      <c r="AT23" s="109">
        <v>0</v>
      </c>
      <c r="AU23" s="109">
        <v>0</v>
      </c>
      <c r="AV23" s="109">
        <v>0</v>
      </c>
      <c r="AW23" s="109">
        <v>0</v>
      </c>
      <c r="AX23" s="109">
        <v>0</v>
      </c>
      <c r="AY23" s="109">
        <v>0</v>
      </c>
      <c r="AZ23" s="109">
        <v>0</v>
      </c>
      <c r="BA23" s="109">
        <v>0</v>
      </c>
      <c r="BB23" s="109">
        <v>0</v>
      </c>
      <c r="BC23" s="109">
        <v>0</v>
      </c>
      <c r="BD23" s="109">
        <v>0</v>
      </c>
      <c r="BE23" s="109">
        <v>0</v>
      </c>
      <c r="BF23" s="109">
        <v>0</v>
      </c>
      <c r="BG23" s="109">
        <v>0</v>
      </c>
      <c r="BH23" s="109">
        <v>0</v>
      </c>
      <c r="BI23" s="109">
        <v>0</v>
      </c>
      <c r="BJ23" s="109">
        <v>0</v>
      </c>
      <c r="BK23" s="109">
        <v>56.374500000000012</v>
      </c>
      <c r="BL23" s="109">
        <v>1.2255326086956524</v>
      </c>
      <c r="BM23" s="88">
        <v>9.453964331600952E-3</v>
      </c>
      <c r="BN23" s="42"/>
    </row>
    <row r="24" spans="2:66" ht="17.100000000000001" thickBot="1">
      <c r="B24" s="49" t="s">
        <v>115</v>
      </c>
      <c r="C24" s="109">
        <v>0</v>
      </c>
      <c r="D24" s="109">
        <v>0</v>
      </c>
      <c r="E24" s="109">
        <v>0</v>
      </c>
      <c r="F24" s="109">
        <v>0</v>
      </c>
      <c r="G24" s="109">
        <v>0</v>
      </c>
      <c r="H24" s="109">
        <v>0</v>
      </c>
      <c r="I24" s="109">
        <v>0</v>
      </c>
      <c r="J24" s="109">
        <v>0</v>
      </c>
      <c r="K24" s="109">
        <v>0</v>
      </c>
      <c r="L24" s="109">
        <v>0</v>
      </c>
      <c r="M24" s="109">
        <v>0</v>
      </c>
      <c r="N24" s="109">
        <v>0</v>
      </c>
      <c r="O24" s="109">
        <v>0</v>
      </c>
      <c r="P24" s="109">
        <v>0</v>
      </c>
      <c r="Q24" s="109">
        <v>0</v>
      </c>
      <c r="R24" s="109">
        <v>0</v>
      </c>
      <c r="S24" s="109">
        <v>0</v>
      </c>
      <c r="T24" s="109">
        <v>0</v>
      </c>
      <c r="U24" s="109">
        <v>0</v>
      </c>
      <c r="V24" s="109">
        <v>0</v>
      </c>
      <c r="W24" s="109">
        <v>0</v>
      </c>
      <c r="X24" s="109">
        <v>0</v>
      </c>
      <c r="Y24" s="109">
        <v>0</v>
      </c>
      <c r="Z24" s="109">
        <v>0</v>
      </c>
      <c r="AA24" s="109">
        <v>0</v>
      </c>
      <c r="AB24" s="109">
        <v>0</v>
      </c>
      <c r="AC24" s="109">
        <v>0</v>
      </c>
      <c r="AD24" s="109">
        <v>0</v>
      </c>
      <c r="AE24" s="109">
        <v>0</v>
      </c>
      <c r="AF24" s="109">
        <v>0</v>
      </c>
      <c r="AG24" s="109">
        <v>0</v>
      </c>
      <c r="AH24" s="109">
        <v>0</v>
      </c>
      <c r="AI24" s="109">
        <v>0</v>
      </c>
      <c r="AJ24" s="109">
        <v>0</v>
      </c>
      <c r="AK24" s="109">
        <v>0</v>
      </c>
      <c r="AL24" s="109">
        <v>0</v>
      </c>
      <c r="AM24" s="109">
        <v>0</v>
      </c>
      <c r="AN24" s="109">
        <v>0</v>
      </c>
      <c r="AO24" s="109">
        <v>0</v>
      </c>
      <c r="AP24" s="109">
        <v>0</v>
      </c>
      <c r="AQ24" s="109">
        <v>0</v>
      </c>
      <c r="AR24" s="109">
        <v>0</v>
      </c>
      <c r="AS24" s="109">
        <v>0</v>
      </c>
      <c r="AT24" s="109">
        <v>0</v>
      </c>
      <c r="AU24" s="109">
        <v>0</v>
      </c>
      <c r="AV24" s="109">
        <v>0</v>
      </c>
      <c r="AW24" s="109">
        <v>0</v>
      </c>
      <c r="AX24" s="109">
        <v>0</v>
      </c>
      <c r="AY24" s="109">
        <v>0</v>
      </c>
      <c r="AZ24" s="109">
        <v>0</v>
      </c>
      <c r="BA24" s="109">
        <v>0</v>
      </c>
      <c r="BB24" s="109">
        <v>0</v>
      </c>
      <c r="BC24" s="109">
        <v>0</v>
      </c>
      <c r="BD24" s="109">
        <v>0</v>
      </c>
      <c r="BE24" s="109">
        <v>0</v>
      </c>
      <c r="BF24" s="109">
        <v>0</v>
      </c>
      <c r="BG24" s="109">
        <v>0</v>
      </c>
      <c r="BH24" s="109">
        <v>0</v>
      </c>
      <c r="BI24" s="109">
        <v>0</v>
      </c>
      <c r="BJ24" s="109">
        <v>0</v>
      </c>
      <c r="BK24" s="109">
        <v>0</v>
      </c>
      <c r="BL24" s="109">
        <v>0</v>
      </c>
      <c r="BM24" s="88">
        <v>0</v>
      </c>
      <c r="BN24" s="42"/>
    </row>
    <row r="25" spans="2:66" ht="17.100000000000001" thickBot="1">
      <c r="B25" s="49"/>
      <c r="C25" s="109">
        <v>0</v>
      </c>
      <c r="D25" s="109">
        <v>0</v>
      </c>
      <c r="E25" s="109">
        <v>0</v>
      </c>
      <c r="F25" s="109">
        <v>0</v>
      </c>
      <c r="G25" s="109">
        <v>0</v>
      </c>
      <c r="H25" s="109">
        <v>0</v>
      </c>
      <c r="I25" s="109">
        <v>0</v>
      </c>
      <c r="J25" s="109">
        <v>0</v>
      </c>
      <c r="K25" s="109">
        <v>0</v>
      </c>
      <c r="L25" s="109">
        <v>0</v>
      </c>
      <c r="M25" s="109">
        <v>0</v>
      </c>
      <c r="N25" s="109">
        <v>0</v>
      </c>
      <c r="O25" s="109">
        <v>0</v>
      </c>
      <c r="P25" s="109">
        <v>0</v>
      </c>
      <c r="Q25" s="109">
        <v>0</v>
      </c>
      <c r="R25" s="109">
        <v>0</v>
      </c>
      <c r="S25" s="109">
        <v>0</v>
      </c>
      <c r="T25" s="109">
        <v>0</v>
      </c>
      <c r="U25" s="109">
        <v>0</v>
      </c>
      <c r="V25" s="109">
        <v>0</v>
      </c>
      <c r="W25" s="109">
        <v>0</v>
      </c>
      <c r="X25" s="109">
        <v>0</v>
      </c>
      <c r="Y25" s="109">
        <v>0</v>
      </c>
      <c r="Z25" s="109">
        <v>0</v>
      </c>
      <c r="AA25" s="109">
        <v>0</v>
      </c>
      <c r="AB25" s="109">
        <v>0</v>
      </c>
      <c r="AC25" s="109">
        <v>0</v>
      </c>
      <c r="AD25" s="109">
        <v>0</v>
      </c>
      <c r="AE25" s="109">
        <v>0</v>
      </c>
      <c r="AF25" s="109">
        <v>0</v>
      </c>
      <c r="AG25" s="109">
        <v>0</v>
      </c>
      <c r="AH25" s="109">
        <v>0</v>
      </c>
      <c r="AI25" s="109">
        <v>0</v>
      </c>
      <c r="AJ25" s="109">
        <v>0</v>
      </c>
      <c r="AK25" s="109">
        <v>0</v>
      </c>
      <c r="AL25" s="109">
        <v>0</v>
      </c>
      <c r="AM25" s="109">
        <v>0</v>
      </c>
      <c r="AN25" s="109">
        <v>0</v>
      </c>
      <c r="AO25" s="109">
        <v>0</v>
      </c>
      <c r="AP25" s="109">
        <v>0</v>
      </c>
      <c r="AQ25" s="109">
        <v>0</v>
      </c>
      <c r="AR25" s="109">
        <v>0</v>
      </c>
      <c r="AS25" s="109">
        <v>0</v>
      </c>
      <c r="AT25" s="109">
        <v>0</v>
      </c>
      <c r="AU25" s="109">
        <v>0</v>
      </c>
      <c r="AV25" s="109">
        <v>0</v>
      </c>
      <c r="AW25" s="109">
        <v>0</v>
      </c>
      <c r="AX25" s="109">
        <v>0</v>
      </c>
      <c r="AY25" s="109">
        <v>0</v>
      </c>
      <c r="AZ25" s="109">
        <v>0</v>
      </c>
      <c r="BA25" s="109">
        <v>0</v>
      </c>
      <c r="BB25" s="109">
        <v>0</v>
      </c>
      <c r="BC25" s="109">
        <v>0</v>
      </c>
      <c r="BD25" s="109">
        <v>0</v>
      </c>
      <c r="BE25" s="109">
        <v>0</v>
      </c>
      <c r="BF25" s="109">
        <v>0</v>
      </c>
      <c r="BG25" s="109">
        <v>0</v>
      </c>
      <c r="BH25" s="109">
        <v>0</v>
      </c>
      <c r="BI25" s="109">
        <v>0</v>
      </c>
      <c r="BJ25" s="109">
        <v>0</v>
      </c>
      <c r="BK25" s="109">
        <v>0</v>
      </c>
      <c r="BL25" s="109">
        <v>0</v>
      </c>
      <c r="BM25" s="88">
        <v>0</v>
      </c>
      <c r="BN25" s="42"/>
    </row>
    <row r="26" spans="2:66" ht="13.5" customHeight="1" thickBot="1">
      <c r="B26" s="49"/>
      <c r="C26" s="109">
        <v>0</v>
      </c>
      <c r="D26" s="109">
        <v>0</v>
      </c>
      <c r="E26" s="109">
        <v>0</v>
      </c>
      <c r="F26" s="109">
        <v>0</v>
      </c>
      <c r="G26" s="109">
        <v>0</v>
      </c>
      <c r="H26" s="109">
        <v>0</v>
      </c>
      <c r="I26" s="109">
        <v>0</v>
      </c>
      <c r="J26" s="109">
        <v>0</v>
      </c>
      <c r="K26" s="109">
        <v>0</v>
      </c>
      <c r="L26" s="109">
        <v>0</v>
      </c>
      <c r="M26" s="109">
        <v>0</v>
      </c>
      <c r="N26" s="109">
        <v>0</v>
      </c>
      <c r="O26" s="109">
        <v>0</v>
      </c>
      <c r="P26" s="109">
        <v>0</v>
      </c>
      <c r="Q26" s="109">
        <v>0</v>
      </c>
      <c r="R26" s="109">
        <v>0</v>
      </c>
      <c r="S26" s="109">
        <v>0</v>
      </c>
      <c r="T26" s="109">
        <v>0</v>
      </c>
      <c r="U26" s="109">
        <v>0</v>
      </c>
      <c r="V26" s="109">
        <v>0</v>
      </c>
      <c r="W26" s="109">
        <v>0</v>
      </c>
      <c r="X26" s="109">
        <v>0</v>
      </c>
      <c r="Y26" s="109">
        <v>0</v>
      </c>
      <c r="Z26" s="109">
        <v>0</v>
      </c>
      <c r="AA26" s="109">
        <v>0</v>
      </c>
      <c r="AB26" s="109">
        <v>0</v>
      </c>
      <c r="AC26" s="109">
        <v>0</v>
      </c>
      <c r="AD26" s="109">
        <v>0</v>
      </c>
      <c r="AE26" s="109">
        <v>0</v>
      </c>
      <c r="AF26" s="109">
        <v>0</v>
      </c>
      <c r="AG26" s="109">
        <v>0</v>
      </c>
      <c r="AH26" s="109">
        <v>0</v>
      </c>
      <c r="AI26" s="109">
        <v>0</v>
      </c>
      <c r="AJ26" s="109">
        <v>0</v>
      </c>
      <c r="AK26" s="109">
        <v>0</v>
      </c>
      <c r="AL26" s="109">
        <v>0</v>
      </c>
      <c r="AM26" s="109">
        <v>0</v>
      </c>
      <c r="AN26" s="109">
        <v>0</v>
      </c>
      <c r="AO26" s="109">
        <v>0</v>
      </c>
      <c r="AP26" s="109">
        <v>0</v>
      </c>
      <c r="AQ26" s="109">
        <v>0</v>
      </c>
      <c r="AR26" s="109">
        <v>0</v>
      </c>
      <c r="AS26" s="109">
        <v>0</v>
      </c>
      <c r="AT26" s="109">
        <v>0</v>
      </c>
      <c r="AU26" s="109">
        <v>0</v>
      </c>
      <c r="AV26" s="109">
        <v>0</v>
      </c>
      <c r="AW26" s="109">
        <v>0</v>
      </c>
      <c r="AX26" s="109">
        <v>0</v>
      </c>
      <c r="AY26" s="109">
        <v>0</v>
      </c>
      <c r="AZ26" s="109">
        <v>0</v>
      </c>
      <c r="BA26" s="109">
        <v>0</v>
      </c>
      <c r="BB26" s="109">
        <v>0</v>
      </c>
      <c r="BC26" s="109">
        <v>0</v>
      </c>
      <c r="BD26" s="109">
        <v>0</v>
      </c>
      <c r="BE26" s="109">
        <v>0</v>
      </c>
      <c r="BF26" s="109">
        <v>0</v>
      </c>
      <c r="BG26" s="109">
        <v>0</v>
      </c>
      <c r="BH26" s="109">
        <v>0</v>
      </c>
      <c r="BI26" s="109">
        <v>0</v>
      </c>
      <c r="BJ26" s="109">
        <v>0</v>
      </c>
      <c r="BK26" s="109">
        <v>0</v>
      </c>
      <c r="BL26" s="109"/>
      <c r="BM26" s="88"/>
      <c r="BN26" s="42"/>
    </row>
    <row r="27" spans="2:66" ht="17.100000000000001" thickBot="1">
      <c r="B27" s="4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v>0</v>
      </c>
      <c r="BL27" s="109"/>
      <c r="BM27" s="61"/>
      <c r="BN27" s="42"/>
    </row>
    <row r="28" spans="2:66" s="39" customFormat="1" ht="17.100000000000001" thickBot="1">
      <c r="B28" s="100" t="s">
        <v>151</v>
      </c>
      <c r="C28" s="110">
        <v>54.57887718501258</v>
      </c>
      <c r="D28" s="110">
        <v>56.62409718501258</v>
      </c>
      <c r="E28" s="110">
        <v>62.098977185012579</v>
      </c>
      <c r="F28" s="110">
        <v>63.025977185012586</v>
      </c>
      <c r="G28" s="110">
        <v>64.287057185012586</v>
      </c>
      <c r="H28" s="110">
        <v>67.65245718501258</v>
      </c>
      <c r="I28" s="110">
        <v>72.017957185012577</v>
      </c>
      <c r="J28" s="110">
        <v>85.730827185012586</v>
      </c>
      <c r="K28" s="110">
        <v>93.626127185012578</v>
      </c>
      <c r="L28" s="110">
        <v>101.09162718501258</v>
      </c>
      <c r="M28" s="110">
        <v>100.69622718501259</v>
      </c>
      <c r="N28" s="110">
        <v>101.69622718501259</v>
      </c>
      <c r="O28" s="110">
        <v>180.61546762279164</v>
      </c>
      <c r="P28" s="110">
        <v>178.41546762279168</v>
      </c>
      <c r="Q28" s="110">
        <v>173.23781762279165</v>
      </c>
      <c r="R28" s="110">
        <v>171.73781762279168</v>
      </c>
      <c r="S28" s="110">
        <v>172.68781762279167</v>
      </c>
      <c r="T28" s="110">
        <v>171.95251762279167</v>
      </c>
      <c r="U28" s="110">
        <v>168.27436762279166</v>
      </c>
      <c r="V28" s="110">
        <v>169.17436762279166</v>
      </c>
      <c r="W28" s="110">
        <v>171.73976762279167</v>
      </c>
      <c r="X28" s="110">
        <v>169.73976762279167</v>
      </c>
      <c r="Y28" s="110">
        <v>165.73976762279165</v>
      </c>
      <c r="Z28" s="110">
        <v>163.53976762279166</v>
      </c>
      <c r="AA28" s="110">
        <v>165.9945519122501</v>
      </c>
      <c r="AB28" s="110">
        <v>166.0945519122501</v>
      </c>
      <c r="AC28" s="110">
        <v>169.39455191225011</v>
      </c>
      <c r="AD28" s="110">
        <v>169.39455191225011</v>
      </c>
      <c r="AE28" s="110">
        <v>168.29455191225011</v>
      </c>
      <c r="AF28" s="110">
        <v>170.49455191225013</v>
      </c>
      <c r="AG28" s="110">
        <v>176.0945519122501</v>
      </c>
      <c r="AH28" s="110">
        <v>178.29455191225011</v>
      </c>
      <c r="AI28" s="110">
        <v>176.19455191225012</v>
      </c>
      <c r="AJ28" s="110">
        <v>176.19455191225012</v>
      </c>
      <c r="AK28" s="110">
        <v>171.79455191225011</v>
      </c>
      <c r="AL28" s="110">
        <v>168.84195191225012</v>
      </c>
      <c r="AM28" s="110">
        <v>159.07805529023494</v>
      </c>
      <c r="AN28" s="110">
        <v>157.07805529023494</v>
      </c>
      <c r="AO28" s="110">
        <v>155.07805529023494</v>
      </c>
      <c r="AP28" s="110">
        <v>136.77591476121145</v>
      </c>
      <c r="AQ28" s="110">
        <v>102.72163370316443</v>
      </c>
      <c r="AR28" s="110">
        <v>101.32163370316445</v>
      </c>
      <c r="AS28" s="110">
        <v>36.459999999999994</v>
      </c>
      <c r="AT28" s="110">
        <v>36.459999999999994</v>
      </c>
      <c r="AU28" s="110">
        <v>27.345000000000002</v>
      </c>
      <c r="AV28" s="110">
        <v>13.672500000000001</v>
      </c>
      <c r="AW28" s="110">
        <v>0</v>
      </c>
      <c r="AX28" s="110">
        <v>0</v>
      </c>
      <c r="AY28" s="110">
        <v>0</v>
      </c>
      <c r="AZ28" s="110">
        <v>0</v>
      </c>
      <c r="BA28" s="110">
        <v>0</v>
      </c>
      <c r="BB28" s="110">
        <v>0</v>
      </c>
      <c r="BC28" s="110">
        <v>0</v>
      </c>
      <c r="BD28" s="110">
        <v>0</v>
      </c>
      <c r="BE28" s="110">
        <v>0</v>
      </c>
      <c r="BF28" s="110">
        <v>0</v>
      </c>
      <c r="BG28" s="110">
        <v>0</v>
      </c>
      <c r="BH28" s="110">
        <v>0</v>
      </c>
      <c r="BI28" s="110">
        <v>0</v>
      </c>
      <c r="BJ28" s="110">
        <v>0</v>
      </c>
      <c r="BK28" s="109">
        <v>5963.0540186788976</v>
      </c>
      <c r="BL28" s="109">
        <v>129.63160910171516</v>
      </c>
      <c r="BM28" s="45"/>
    </row>
    <row r="29" spans="2:66" s="39" customFormat="1" ht="17.100000000000001" thickBot="1">
      <c r="B29" s="10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09"/>
      <c r="BM29" s="45"/>
    </row>
    <row r="30" spans="2:66" s="39" customFormat="1" ht="17.100000000000001" thickBot="1">
      <c r="B30" s="10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09"/>
      <c r="BM30" s="45"/>
    </row>
    <row r="31" spans="2:66" s="39" customFormat="1">
      <c r="B31" s="138"/>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45"/>
    </row>
    <row r="32" spans="2:66">
      <c r="B32" s="59"/>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5"/>
    </row>
    <row r="33" spans="1:66" s="147" customFormat="1" ht="18">
      <c r="A33" s="147" t="s">
        <v>152</v>
      </c>
      <c r="B33" s="161"/>
      <c r="C33" s="162"/>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4"/>
    </row>
    <row r="34" spans="1:66" ht="17.100000000000001" thickBot="1">
      <c r="B34" s="58"/>
    </row>
    <row r="35" spans="1:66" ht="23.45" thickBot="1">
      <c r="B35" s="60" t="s">
        <v>82</v>
      </c>
      <c r="C35" s="44">
        <v>45138</v>
      </c>
      <c r="D35" s="44">
        <v>45169</v>
      </c>
      <c r="E35" s="109">
        <v>45199</v>
      </c>
      <c r="F35" s="44">
        <v>45230</v>
      </c>
      <c r="G35" s="44">
        <v>45260</v>
      </c>
      <c r="H35" s="44">
        <v>45291</v>
      </c>
      <c r="I35" s="44">
        <v>45322</v>
      </c>
      <c r="J35" s="44">
        <v>45351</v>
      </c>
      <c r="K35" s="44">
        <v>45382</v>
      </c>
      <c r="L35" s="44">
        <v>45412</v>
      </c>
      <c r="M35" s="44">
        <v>45443</v>
      </c>
      <c r="N35" s="44">
        <v>45473</v>
      </c>
      <c r="O35" s="44">
        <v>45504</v>
      </c>
      <c r="P35" s="44">
        <v>45535</v>
      </c>
      <c r="Q35" s="44">
        <v>45565</v>
      </c>
      <c r="R35" s="44">
        <v>45596</v>
      </c>
      <c r="S35" s="44">
        <v>45626</v>
      </c>
      <c r="T35" s="44">
        <v>45657</v>
      </c>
      <c r="U35" s="44">
        <v>45688</v>
      </c>
      <c r="V35" s="44">
        <v>45716</v>
      </c>
      <c r="W35" s="44">
        <v>45747</v>
      </c>
      <c r="X35" s="44">
        <v>45777</v>
      </c>
      <c r="Y35" s="44">
        <v>45808</v>
      </c>
      <c r="Z35" s="44">
        <v>45838</v>
      </c>
      <c r="AA35" s="44">
        <v>45869</v>
      </c>
      <c r="AB35" s="44">
        <v>45900</v>
      </c>
      <c r="AC35" s="44">
        <v>45930</v>
      </c>
      <c r="AD35" s="44">
        <v>45961</v>
      </c>
      <c r="AE35" s="44">
        <v>45991</v>
      </c>
      <c r="AF35" s="44">
        <v>46022</v>
      </c>
      <c r="AG35" s="44">
        <v>46053</v>
      </c>
      <c r="AH35" s="44">
        <v>46081</v>
      </c>
      <c r="AI35" s="44">
        <v>46112</v>
      </c>
      <c r="AJ35" s="44">
        <v>46142</v>
      </c>
      <c r="AK35" s="44">
        <v>46173</v>
      </c>
      <c r="AL35" s="44">
        <v>46203</v>
      </c>
      <c r="AM35" s="44">
        <v>46234</v>
      </c>
      <c r="AN35" s="44">
        <v>46265</v>
      </c>
      <c r="AO35" s="44">
        <v>46295</v>
      </c>
      <c r="AP35" s="44">
        <v>46326</v>
      </c>
      <c r="AQ35" s="44">
        <v>46356</v>
      </c>
      <c r="AR35" s="44">
        <v>46387</v>
      </c>
      <c r="AS35" s="44">
        <v>46418</v>
      </c>
      <c r="AT35" s="44">
        <v>46446</v>
      </c>
      <c r="AU35" s="44">
        <v>46477</v>
      </c>
      <c r="AV35" s="44">
        <v>46507</v>
      </c>
      <c r="AW35" s="44">
        <v>46538</v>
      </c>
      <c r="AX35" s="44">
        <v>46568</v>
      </c>
      <c r="AY35" s="44">
        <v>46599</v>
      </c>
      <c r="AZ35" s="44">
        <v>46630</v>
      </c>
      <c r="BA35" s="44">
        <v>46660</v>
      </c>
      <c r="BB35" s="44">
        <v>46691</v>
      </c>
      <c r="BC35" s="44">
        <v>46721</v>
      </c>
      <c r="BD35" s="44">
        <v>46752</v>
      </c>
      <c r="BE35" s="44">
        <v>46783</v>
      </c>
      <c r="BF35" s="44">
        <v>46812</v>
      </c>
      <c r="BG35" s="44">
        <v>46843</v>
      </c>
      <c r="BH35" s="44">
        <v>46873</v>
      </c>
      <c r="BI35" s="44">
        <v>46904</v>
      </c>
      <c r="BJ35" s="44">
        <v>46934</v>
      </c>
      <c r="BK35" s="43" t="s">
        <v>144</v>
      </c>
      <c r="BL35" s="43" t="s">
        <v>150</v>
      </c>
      <c r="BM35" s="46"/>
    </row>
    <row r="36" spans="1:66" ht="17.100000000000001" thickBot="1">
      <c r="B36" s="49" t="s">
        <v>84</v>
      </c>
      <c r="C36" s="109">
        <v>2.5463333333333331</v>
      </c>
      <c r="D36" s="109">
        <v>4.5463333333333322</v>
      </c>
      <c r="E36" s="109">
        <v>5.5463333333333322</v>
      </c>
      <c r="F36" s="109">
        <v>5.5463333333333322</v>
      </c>
      <c r="G36" s="109">
        <v>5.5463333333333322</v>
      </c>
      <c r="H36" s="109">
        <v>5.5463333333333322</v>
      </c>
      <c r="I36" s="109">
        <v>5.5463333333333322</v>
      </c>
      <c r="J36" s="109">
        <v>5.5463333333333322</v>
      </c>
      <c r="K36" s="109">
        <v>5.5463333333333322</v>
      </c>
      <c r="L36" s="109">
        <v>9.5463333333333402</v>
      </c>
      <c r="M36" s="109">
        <v>9.5463333333333402</v>
      </c>
      <c r="N36" s="109">
        <v>9.5463333333333402</v>
      </c>
      <c r="O36" s="109">
        <v>19.960333333333342</v>
      </c>
      <c r="P36" s="109">
        <v>19.960333333333342</v>
      </c>
      <c r="Q36" s="109">
        <v>19.960333333333342</v>
      </c>
      <c r="R36" s="109">
        <v>19.960333333333342</v>
      </c>
      <c r="S36" s="109">
        <v>19.960333333333342</v>
      </c>
      <c r="T36" s="109">
        <v>19.960333333333342</v>
      </c>
      <c r="U36" s="109">
        <v>19.960333333333342</v>
      </c>
      <c r="V36" s="109">
        <v>19.960333333333342</v>
      </c>
      <c r="W36" s="109">
        <v>19.960333333333342</v>
      </c>
      <c r="X36" s="109">
        <v>17.960333333333342</v>
      </c>
      <c r="Y36" s="109">
        <v>17.960333333333342</v>
      </c>
      <c r="Z36" s="109">
        <v>17.960333333333342</v>
      </c>
      <c r="AA36" s="109">
        <v>17.960333333333342</v>
      </c>
      <c r="AB36" s="109">
        <v>17.960333333333342</v>
      </c>
      <c r="AC36" s="109">
        <v>17.960333333333342</v>
      </c>
      <c r="AD36" s="109">
        <v>17.960333333333342</v>
      </c>
      <c r="AE36" s="109">
        <v>17.960333333333342</v>
      </c>
      <c r="AF36" s="109">
        <v>17.960333333333342</v>
      </c>
      <c r="AG36" s="109">
        <v>16.960333333333335</v>
      </c>
      <c r="AH36" s="109">
        <v>16.960333333333335</v>
      </c>
      <c r="AI36" s="109">
        <v>16.960333333333335</v>
      </c>
      <c r="AJ36" s="109">
        <v>16.960333333333335</v>
      </c>
      <c r="AK36" s="109">
        <v>16.960333333333335</v>
      </c>
      <c r="AL36" s="109">
        <v>15.96033333333334</v>
      </c>
      <c r="AM36" s="109">
        <v>15.81383333333334</v>
      </c>
      <c r="AN36" s="109">
        <v>15.81383333333334</v>
      </c>
      <c r="AO36" s="109">
        <v>15.81383333333334</v>
      </c>
      <c r="AP36" s="109">
        <v>14.232450000000009</v>
      </c>
      <c r="AQ36" s="109">
        <v>11.069683333333336</v>
      </c>
      <c r="AR36" s="109">
        <v>10.369683333333336</v>
      </c>
      <c r="AS36" s="109">
        <v>5.2</v>
      </c>
      <c r="AT36" s="109">
        <v>5.2</v>
      </c>
      <c r="AU36" s="109">
        <v>3.899999999999999</v>
      </c>
      <c r="AV36" s="109">
        <v>1.9499999999999995</v>
      </c>
      <c r="AW36" s="109">
        <v>0</v>
      </c>
      <c r="AX36" s="109">
        <v>0</v>
      </c>
      <c r="AY36" s="109">
        <v>0</v>
      </c>
      <c r="AZ36" s="109">
        <v>0</v>
      </c>
      <c r="BA36" s="109">
        <v>0</v>
      </c>
      <c r="BB36" s="109">
        <v>0</v>
      </c>
      <c r="BC36" s="109">
        <v>0</v>
      </c>
      <c r="BD36" s="109">
        <v>0</v>
      </c>
      <c r="BE36" s="109">
        <v>0</v>
      </c>
      <c r="BF36" s="109">
        <v>0</v>
      </c>
      <c r="BG36" s="109">
        <v>0</v>
      </c>
      <c r="BH36" s="109">
        <v>0</v>
      </c>
      <c r="BI36" s="109">
        <v>0</v>
      </c>
      <c r="BJ36" s="109">
        <v>0</v>
      </c>
      <c r="BK36" s="109">
        <v>615.96731666666699</v>
      </c>
      <c r="BL36" s="109">
        <v>13.390593840579717</v>
      </c>
      <c r="BM36" s="45"/>
      <c r="BN36" s="42"/>
    </row>
    <row r="37" spans="1:66" ht="17.100000000000001" thickBot="1">
      <c r="B37" s="49" t="s">
        <v>85</v>
      </c>
      <c r="C37" s="109">
        <v>0</v>
      </c>
      <c r="D37" s="109">
        <v>0.30000000000000004</v>
      </c>
      <c r="E37" s="109">
        <v>0.30000000000000004</v>
      </c>
      <c r="F37" s="109">
        <v>0.30000000000000004</v>
      </c>
      <c r="G37" s="109">
        <v>0.30000000000000004</v>
      </c>
      <c r="H37" s="109">
        <v>2.3000000000000003</v>
      </c>
      <c r="I37" s="109">
        <v>2.3000000000000003</v>
      </c>
      <c r="J37" s="109">
        <v>2.3000000000000003</v>
      </c>
      <c r="K37" s="109">
        <v>2.3000000000000003</v>
      </c>
      <c r="L37" s="109">
        <v>2.3000000000000003</v>
      </c>
      <c r="M37" s="109">
        <v>2.3000000000000003</v>
      </c>
      <c r="N37" s="109">
        <v>2.3000000000000003</v>
      </c>
      <c r="O37" s="109">
        <v>2.3000000000000003</v>
      </c>
      <c r="P37" s="109">
        <v>2.3000000000000003</v>
      </c>
      <c r="Q37" s="109">
        <v>2.3000000000000003</v>
      </c>
      <c r="R37" s="109">
        <v>2.3000000000000003</v>
      </c>
      <c r="S37" s="109">
        <v>2.3000000000000003</v>
      </c>
      <c r="T37" s="109">
        <v>2.3000000000000003</v>
      </c>
      <c r="U37" s="109">
        <v>2.3000000000000003</v>
      </c>
      <c r="V37" s="109">
        <v>2.3000000000000003</v>
      </c>
      <c r="W37" s="109">
        <v>2.3000000000000003</v>
      </c>
      <c r="X37" s="109">
        <v>2.3000000000000003</v>
      </c>
      <c r="Y37" s="109">
        <v>2.3000000000000003</v>
      </c>
      <c r="Z37" s="109">
        <v>2.3000000000000003</v>
      </c>
      <c r="AA37" s="109">
        <v>2.3000000000000003</v>
      </c>
      <c r="AB37" s="109">
        <v>2.3000000000000003</v>
      </c>
      <c r="AC37" s="109">
        <v>2.3000000000000003</v>
      </c>
      <c r="AD37" s="109">
        <v>2.3000000000000003</v>
      </c>
      <c r="AE37" s="109">
        <v>2.3000000000000003</v>
      </c>
      <c r="AF37" s="109">
        <v>2.3000000000000003</v>
      </c>
      <c r="AG37" s="109">
        <v>2.3000000000000003</v>
      </c>
      <c r="AH37" s="109">
        <v>2.3000000000000003</v>
      </c>
      <c r="AI37" s="109">
        <v>2.3000000000000003</v>
      </c>
      <c r="AJ37" s="109">
        <v>2.3000000000000003</v>
      </c>
      <c r="AK37" s="109">
        <v>2.3000000000000003</v>
      </c>
      <c r="AL37" s="109">
        <v>2.3000000000000003</v>
      </c>
      <c r="AM37" s="109">
        <v>0</v>
      </c>
      <c r="AN37" s="109">
        <v>0</v>
      </c>
      <c r="AO37" s="109">
        <v>0</v>
      </c>
      <c r="AP37" s="109">
        <v>0</v>
      </c>
      <c r="AQ37" s="109">
        <v>0</v>
      </c>
      <c r="AR37" s="109">
        <v>0</v>
      </c>
      <c r="AS37" s="109">
        <v>0</v>
      </c>
      <c r="AT37" s="109">
        <v>0</v>
      </c>
      <c r="AU37" s="109">
        <v>0</v>
      </c>
      <c r="AV37" s="109">
        <v>0</v>
      </c>
      <c r="AW37" s="109">
        <v>0</v>
      </c>
      <c r="AX37" s="109">
        <v>0</v>
      </c>
      <c r="AY37" s="109">
        <v>0</v>
      </c>
      <c r="AZ37" s="109">
        <v>0</v>
      </c>
      <c r="BA37" s="109">
        <v>0</v>
      </c>
      <c r="BB37" s="109">
        <v>0</v>
      </c>
      <c r="BC37" s="109">
        <v>0</v>
      </c>
      <c r="BD37" s="109">
        <v>0</v>
      </c>
      <c r="BE37" s="109">
        <v>0</v>
      </c>
      <c r="BF37" s="109">
        <v>0</v>
      </c>
      <c r="BG37" s="109">
        <v>0</v>
      </c>
      <c r="BH37" s="109">
        <v>0</v>
      </c>
      <c r="BI37" s="109">
        <v>0</v>
      </c>
      <c r="BJ37" s="109">
        <v>0</v>
      </c>
      <c r="BK37" s="109">
        <v>72.499999999999957</v>
      </c>
      <c r="BL37" s="109">
        <v>1.5760869565217381</v>
      </c>
      <c r="BM37" s="45"/>
      <c r="BN37" s="42"/>
    </row>
    <row r="38" spans="1:66" ht="17.100000000000001" thickBot="1">
      <c r="B38" s="49" t="s">
        <v>86</v>
      </c>
      <c r="C38" s="109">
        <v>11.454999999999998</v>
      </c>
      <c r="D38" s="109">
        <v>11.454999999999998</v>
      </c>
      <c r="E38" s="109">
        <v>11.454999999999998</v>
      </c>
      <c r="F38" s="109">
        <v>11.454999999999998</v>
      </c>
      <c r="G38" s="109">
        <v>11.454999999999998</v>
      </c>
      <c r="H38" s="109">
        <v>11.454999999999998</v>
      </c>
      <c r="I38" s="109">
        <v>11.454999999999998</v>
      </c>
      <c r="J38" s="109">
        <v>11.454999999999998</v>
      </c>
      <c r="K38" s="109">
        <v>11.454999999999998</v>
      </c>
      <c r="L38" s="109">
        <v>11.454999999999998</v>
      </c>
      <c r="M38" s="109">
        <v>11.454999999999998</v>
      </c>
      <c r="N38" s="109">
        <v>11.454999999999998</v>
      </c>
      <c r="O38" s="109">
        <v>23.455000000000013</v>
      </c>
      <c r="P38" s="109">
        <v>23.455000000000013</v>
      </c>
      <c r="Q38" s="109">
        <v>23.455000000000013</v>
      </c>
      <c r="R38" s="109">
        <v>23.455000000000013</v>
      </c>
      <c r="S38" s="109">
        <v>23.455000000000013</v>
      </c>
      <c r="T38" s="109">
        <v>23.455000000000013</v>
      </c>
      <c r="U38" s="109">
        <v>18.454999999999998</v>
      </c>
      <c r="V38" s="109">
        <v>18.454999999999998</v>
      </c>
      <c r="W38" s="109">
        <v>18.454999999999998</v>
      </c>
      <c r="X38" s="109">
        <v>18.454999999999998</v>
      </c>
      <c r="Y38" s="109">
        <v>18.454999999999998</v>
      </c>
      <c r="Z38" s="109">
        <v>18.454999999999998</v>
      </c>
      <c r="AA38" s="109">
        <v>18.454999999999998</v>
      </c>
      <c r="AB38" s="109">
        <v>18.454999999999998</v>
      </c>
      <c r="AC38" s="109">
        <v>18.454999999999998</v>
      </c>
      <c r="AD38" s="109">
        <v>18.454999999999998</v>
      </c>
      <c r="AE38" s="109">
        <v>18.454999999999998</v>
      </c>
      <c r="AF38" s="109">
        <v>18.454999999999998</v>
      </c>
      <c r="AG38" s="109">
        <v>18.454999999999998</v>
      </c>
      <c r="AH38" s="109">
        <v>18.454999999999998</v>
      </c>
      <c r="AI38" s="109">
        <v>18.454999999999998</v>
      </c>
      <c r="AJ38" s="109">
        <v>18.454999999999998</v>
      </c>
      <c r="AK38" s="109">
        <v>18.454999999999998</v>
      </c>
      <c r="AL38" s="109">
        <v>18.454999999999998</v>
      </c>
      <c r="AM38" s="109">
        <v>18.454999999999998</v>
      </c>
      <c r="AN38" s="109">
        <v>18.454999999999998</v>
      </c>
      <c r="AO38" s="109">
        <v>18.454999999999998</v>
      </c>
      <c r="AP38" s="109">
        <v>16.609500000000004</v>
      </c>
      <c r="AQ38" s="109">
        <v>12.9185</v>
      </c>
      <c r="AR38" s="109">
        <v>12.9185</v>
      </c>
      <c r="AS38" s="109">
        <v>2.8</v>
      </c>
      <c r="AT38" s="109">
        <v>2.8</v>
      </c>
      <c r="AU38" s="109">
        <v>2.1</v>
      </c>
      <c r="AV38" s="109">
        <v>1.05</v>
      </c>
      <c r="AW38" s="109">
        <v>0</v>
      </c>
      <c r="AX38" s="109">
        <v>0</v>
      </c>
      <c r="AY38" s="109">
        <v>0</v>
      </c>
      <c r="AZ38" s="109">
        <v>0</v>
      </c>
      <c r="BA38" s="109">
        <v>0</v>
      </c>
      <c r="BB38" s="109">
        <v>0</v>
      </c>
      <c r="BC38" s="109">
        <v>0</v>
      </c>
      <c r="BD38" s="109">
        <v>0</v>
      </c>
      <c r="BE38" s="109">
        <v>0</v>
      </c>
      <c r="BF38" s="109">
        <v>0</v>
      </c>
      <c r="BG38" s="109">
        <v>0</v>
      </c>
      <c r="BH38" s="109">
        <v>0</v>
      </c>
      <c r="BI38" s="109">
        <v>0</v>
      </c>
      <c r="BJ38" s="109">
        <v>0</v>
      </c>
      <c r="BK38" s="109">
        <v>716.94150000000013</v>
      </c>
      <c r="BL38" s="109">
        <v>15.585684782608698</v>
      </c>
      <c r="BM38" s="45"/>
      <c r="BN38" s="42"/>
    </row>
    <row r="39" spans="1:66" ht="17.100000000000001" thickBot="1">
      <c r="B39" s="49" t="s">
        <v>87</v>
      </c>
      <c r="C39" s="109">
        <v>0</v>
      </c>
      <c r="D39" s="109">
        <v>0</v>
      </c>
      <c r="E39" s="109">
        <v>0</v>
      </c>
      <c r="F39" s="109">
        <v>0</v>
      </c>
      <c r="G39" s="109">
        <v>0</v>
      </c>
      <c r="H39" s="109">
        <v>0</v>
      </c>
      <c r="I39" s="109">
        <v>0</v>
      </c>
      <c r="J39" s="109">
        <v>0</v>
      </c>
      <c r="K39" s="109">
        <v>0</v>
      </c>
      <c r="L39" s="109">
        <v>0</v>
      </c>
      <c r="M39" s="109">
        <v>0</v>
      </c>
      <c r="N39" s="109">
        <v>0</v>
      </c>
      <c r="O39" s="109">
        <v>4</v>
      </c>
      <c r="P39" s="109">
        <v>4</v>
      </c>
      <c r="Q39" s="109">
        <v>4</v>
      </c>
      <c r="R39" s="109">
        <v>4</v>
      </c>
      <c r="S39" s="109">
        <v>4</v>
      </c>
      <c r="T39" s="109">
        <v>4</v>
      </c>
      <c r="U39" s="109">
        <v>0</v>
      </c>
      <c r="V39" s="109">
        <v>0</v>
      </c>
      <c r="W39" s="109">
        <v>0</v>
      </c>
      <c r="X39" s="109">
        <v>0</v>
      </c>
      <c r="Y39" s="109">
        <v>0</v>
      </c>
      <c r="Z39" s="109">
        <v>0</v>
      </c>
      <c r="AA39" s="109">
        <v>0</v>
      </c>
      <c r="AB39" s="109">
        <v>0</v>
      </c>
      <c r="AC39" s="109">
        <v>0</v>
      </c>
      <c r="AD39" s="109">
        <v>0</v>
      </c>
      <c r="AE39" s="109">
        <v>0</v>
      </c>
      <c r="AF39" s="109">
        <v>0</v>
      </c>
      <c r="AG39" s="109">
        <v>0</v>
      </c>
      <c r="AH39" s="109">
        <v>0</v>
      </c>
      <c r="AI39" s="109">
        <v>0</v>
      </c>
      <c r="AJ39" s="109">
        <v>0</v>
      </c>
      <c r="AK39" s="109">
        <v>0</v>
      </c>
      <c r="AL39" s="109">
        <v>0</v>
      </c>
      <c r="AM39" s="109">
        <v>0</v>
      </c>
      <c r="AN39" s="109">
        <v>0</v>
      </c>
      <c r="AO39" s="109">
        <v>0</v>
      </c>
      <c r="AP39" s="109">
        <v>0</v>
      </c>
      <c r="AQ39" s="109">
        <v>0</v>
      </c>
      <c r="AR39" s="109">
        <v>0</v>
      </c>
      <c r="AS39" s="109">
        <v>0</v>
      </c>
      <c r="AT39" s="109">
        <v>0</v>
      </c>
      <c r="AU39" s="109">
        <v>0</v>
      </c>
      <c r="AV39" s="109">
        <v>0</v>
      </c>
      <c r="AW39" s="109">
        <v>0</v>
      </c>
      <c r="AX39" s="109">
        <v>0</v>
      </c>
      <c r="AY39" s="109">
        <v>0</v>
      </c>
      <c r="AZ39" s="109">
        <v>0</v>
      </c>
      <c r="BA39" s="109">
        <v>0</v>
      </c>
      <c r="BB39" s="109">
        <v>0</v>
      </c>
      <c r="BC39" s="109">
        <v>0</v>
      </c>
      <c r="BD39" s="109">
        <v>0</v>
      </c>
      <c r="BE39" s="109">
        <v>0</v>
      </c>
      <c r="BF39" s="109">
        <v>0</v>
      </c>
      <c r="BG39" s="109">
        <v>0</v>
      </c>
      <c r="BH39" s="109">
        <v>0</v>
      </c>
      <c r="BI39" s="109">
        <v>0</v>
      </c>
      <c r="BJ39" s="109">
        <v>0</v>
      </c>
      <c r="BK39" s="109">
        <v>24</v>
      </c>
      <c r="BL39" s="109">
        <v>0.52173913043478259</v>
      </c>
      <c r="BM39" s="45"/>
      <c r="BN39" s="42"/>
    </row>
    <row r="40" spans="1:66" ht="17.100000000000001" thickBot="1">
      <c r="B40" s="49" t="s">
        <v>88</v>
      </c>
      <c r="C40" s="109">
        <v>5.1089999999999991</v>
      </c>
      <c r="D40" s="109">
        <v>5.1089999999999991</v>
      </c>
      <c r="E40" s="109">
        <v>5.1089999999999991</v>
      </c>
      <c r="F40" s="109">
        <v>5.1089999999999991</v>
      </c>
      <c r="G40" s="109">
        <v>5.1089999999999991</v>
      </c>
      <c r="H40" s="109">
        <v>5.1089999999999991</v>
      </c>
      <c r="I40" s="109">
        <v>5.1089999999999991</v>
      </c>
      <c r="J40" s="109">
        <v>6.1089999999999991</v>
      </c>
      <c r="K40" s="109">
        <v>6.1089999999999991</v>
      </c>
      <c r="L40" s="109">
        <v>6.1089999999999991</v>
      </c>
      <c r="M40" s="109">
        <v>6.1089999999999991</v>
      </c>
      <c r="N40" s="109">
        <v>6.1089999999999991</v>
      </c>
      <c r="O40" s="109">
        <v>13.622000000000007</v>
      </c>
      <c r="P40" s="109">
        <v>13.622000000000007</v>
      </c>
      <c r="Q40" s="109">
        <v>12.622000000000007</v>
      </c>
      <c r="R40" s="109">
        <v>12.622000000000007</v>
      </c>
      <c r="S40" s="109">
        <v>12.622000000000007</v>
      </c>
      <c r="T40" s="109">
        <v>12.622000000000007</v>
      </c>
      <c r="U40" s="109">
        <v>12.522000000000007</v>
      </c>
      <c r="V40" s="109">
        <v>11.522000000000007</v>
      </c>
      <c r="W40" s="109">
        <v>11.522000000000007</v>
      </c>
      <c r="X40" s="109">
        <v>11.522000000000007</v>
      </c>
      <c r="Y40" s="109">
        <v>7.522000000000002</v>
      </c>
      <c r="Z40" s="109">
        <v>7.522000000000002</v>
      </c>
      <c r="AA40" s="109">
        <v>4.7610000000000019</v>
      </c>
      <c r="AB40" s="109">
        <v>4.7610000000000019</v>
      </c>
      <c r="AC40" s="109">
        <v>4.7610000000000019</v>
      </c>
      <c r="AD40" s="109">
        <v>4.7610000000000019</v>
      </c>
      <c r="AE40" s="109">
        <v>4.7610000000000019</v>
      </c>
      <c r="AF40" s="109">
        <v>4.7610000000000019</v>
      </c>
      <c r="AG40" s="109">
        <v>4.7610000000000019</v>
      </c>
      <c r="AH40" s="109">
        <v>4.7610000000000019</v>
      </c>
      <c r="AI40" s="109">
        <v>4.7610000000000019</v>
      </c>
      <c r="AJ40" s="109">
        <v>4.7610000000000019</v>
      </c>
      <c r="AK40" s="109">
        <v>4.7610000000000019</v>
      </c>
      <c r="AL40" s="109">
        <v>4.7610000000000019</v>
      </c>
      <c r="AM40" s="109">
        <v>3</v>
      </c>
      <c r="AN40" s="109">
        <v>3</v>
      </c>
      <c r="AO40" s="109">
        <v>3</v>
      </c>
      <c r="AP40" s="109">
        <v>0</v>
      </c>
      <c r="AQ40" s="109">
        <v>0</v>
      </c>
      <c r="AR40" s="109">
        <v>0</v>
      </c>
      <c r="AS40" s="109">
        <v>0</v>
      </c>
      <c r="AT40" s="109">
        <v>0</v>
      </c>
      <c r="AU40" s="109">
        <v>0</v>
      </c>
      <c r="AV40" s="109">
        <v>0</v>
      </c>
      <c r="AW40" s="109">
        <v>0</v>
      </c>
      <c r="AX40" s="109">
        <v>0</v>
      </c>
      <c r="AY40" s="109">
        <v>0</v>
      </c>
      <c r="AZ40" s="109">
        <v>0</v>
      </c>
      <c r="BA40" s="109">
        <v>0</v>
      </c>
      <c r="BB40" s="109">
        <v>0</v>
      </c>
      <c r="BC40" s="109">
        <v>0</v>
      </c>
      <c r="BD40" s="109">
        <v>0</v>
      </c>
      <c r="BE40" s="109">
        <v>0</v>
      </c>
      <c r="BF40" s="109">
        <v>0</v>
      </c>
      <c r="BG40" s="109">
        <v>0</v>
      </c>
      <c r="BH40" s="109">
        <v>0</v>
      </c>
      <c r="BI40" s="109">
        <v>0</v>
      </c>
      <c r="BJ40" s="109">
        <v>0</v>
      </c>
      <c r="BK40" s="109">
        <v>272.30400000000014</v>
      </c>
      <c r="BL40" s="109">
        <v>5.9196521739130468</v>
      </c>
      <c r="BM40" s="45"/>
      <c r="BN40" s="42"/>
    </row>
    <row r="41" spans="1:66" ht="17.100000000000001" thickBot="1">
      <c r="B41" s="49" t="s">
        <v>89</v>
      </c>
      <c r="C41" s="109">
        <v>5.3250000000000011</v>
      </c>
      <c r="D41" s="109">
        <v>5.3250000000000011</v>
      </c>
      <c r="E41" s="109">
        <v>5.825000000000002</v>
      </c>
      <c r="F41" s="109">
        <v>6.3250000000000028</v>
      </c>
      <c r="G41" s="109">
        <v>6.8250000000000046</v>
      </c>
      <c r="H41" s="109">
        <v>6.8250000000000046</v>
      </c>
      <c r="I41" s="109">
        <v>6.8250000000000046</v>
      </c>
      <c r="J41" s="109">
        <v>8.8250000000000064</v>
      </c>
      <c r="K41" s="109">
        <v>10.825000000000006</v>
      </c>
      <c r="L41" s="109">
        <v>10.825000000000006</v>
      </c>
      <c r="M41" s="109">
        <v>10.825000000000006</v>
      </c>
      <c r="N41" s="109">
        <v>10.825000000000006</v>
      </c>
      <c r="O41" s="109">
        <v>21.824999999999974</v>
      </c>
      <c r="P41" s="109">
        <v>21.824999999999974</v>
      </c>
      <c r="Q41" s="109">
        <v>22.824999999999974</v>
      </c>
      <c r="R41" s="109">
        <v>22.824999999999974</v>
      </c>
      <c r="S41" s="109">
        <v>22.824999999999974</v>
      </c>
      <c r="T41" s="109">
        <v>22.824999999999974</v>
      </c>
      <c r="U41" s="109">
        <v>22.824999999999974</v>
      </c>
      <c r="V41" s="109">
        <v>22.824999999999974</v>
      </c>
      <c r="W41" s="109">
        <v>22.824999999999974</v>
      </c>
      <c r="X41" s="109">
        <v>22.824999999999974</v>
      </c>
      <c r="Y41" s="109">
        <v>22.824999999999974</v>
      </c>
      <c r="Z41" s="109">
        <v>22.824999999999974</v>
      </c>
      <c r="AA41" s="109">
        <v>22.824999999999974</v>
      </c>
      <c r="AB41" s="109">
        <v>22.824999999999974</v>
      </c>
      <c r="AC41" s="109">
        <v>22.824999999999974</v>
      </c>
      <c r="AD41" s="109">
        <v>22.824999999999974</v>
      </c>
      <c r="AE41" s="109">
        <v>22.824999999999974</v>
      </c>
      <c r="AF41" s="109">
        <v>22.824999999999974</v>
      </c>
      <c r="AG41" s="109">
        <v>22.824999999999974</v>
      </c>
      <c r="AH41" s="109">
        <v>22.824999999999974</v>
      </c>
      <c r="AI41" s="109">
        <v>22.824999999999974</v>
      </c>
      <c r="AJ41" s="109">
        <v>22.824999999999974</v>
      </c>
      <c r="AK41" s="109">
        <v>22.824999999999974</v>
      </c>
      <c r="AL41" s="109">
        <v>22.824999999999974</v>
      </c>
      <c r="AM41" s="109">
        <v>22.824999999999974</v>
      </c>
      <c r="AN41" s="109">
        <v>20.824999999999974</v>
      </c>
      <c r="AO41" s="109">
        <v>19.824999999999974</v>
      </c>
      <c r="AP41" s="109">
        <v>16.042500000000004</v>
      </c>
      <c r="AQ41" s="109">
        <v>11.777499999999995</v>
      </c>
      <c r="AR41" s="109">
        <v>11.077499999999995</v>
      </c>
      <c r="AS41" s="109">
        <v>4.8</v>
      </c>
      <c r="AT41" s="109">
        <v>4.8</v>
      </c>
      <c r="AU41" s="109">
        <v>3.5999999999999992</v>
      </c>
      <c r="AV41" s="109">
        <v>1.7999999999999996</v>
      </c>
      <c r="AW41" s="109">
        <v>0</v>
      </c>
      <c r="AX41" s="109">
        <v>0</v>
      </c>
      <c r="AY41" s="109">
        <v>0</v>
      </c>
      <c r="AZ41" s="109">
        <v>0</v>
      </c>
      <c r="BA41" s="109">
        <v>0</v>
      </c>
      <c r="BB41" s="109">
        <v>0</v>
      </c>
      <c r="BC41" s="109">
        <v>0</v>
      </c>
      <c r="BD41" s="109">
        <v>0</v>
      </c>
      <c r="BE41" s="109">
        <v>0</v>
      </c>
      <c r="BF41" s="109">
        <v>0</v>
      </c>
      <c r="BG41" s="109">
        <v>0</v>
      </c>
      <c r="BH41" s="109">
        <v>0</v>
      </c>
      <c r="BI41" s="109">
        <v>0</v>
      </c>
      <c r="BJ41" s="109">
        <v>0</v>
      </c>
      <c r="BK41" s="109">
        <v>758.57249999999908</v>
      </c>
      <c r="BL41" s="109">
        <v>16.49070652173911</v>
      </c>
      <c r="BM41" s="45"/>
      <c r="BN41" s="42"/>
    </row>
    <row r="42" spans="1:66" ht="17.100000000000001" thickBot="1">
      <c r="B42" s="49" t="s">
        <v>90</v>
      </c>
      <c r="C42" s="109">
        <v>1.6E-2</v>
      </c>
      <c r="D42" s="109">
        <v>1.6E-2</v>
      </c>
      <c r="E42" s="109">
        <v>1.6E-2</v>
      </c>
      <c r="F42" s="109">
        <v>1.6E-2</v>
      </c>
      <c r="G42" s="109">
        <v>1.6E-2</v>
      </c>
      <c r="H42" s="109">
        <v>1.6E-2</v>
      </c>
      <c r="I42" s="109">
        <v>2.2159999999999997</v>
      </c>
      <c r="J42" s="109">
        <v>13.015999999999998</v>
      </c>
      <c r="K42" s="109">
        <v>19.516000000000002</v>
      </c>
      <c r="L42" s="109">
        <v>22.816000000000006</v>
      </c>
      <c r="M42" s="109">
        <v>22.816000000000006</v>
      </c>
      <c r="N42" s="109">
        <v>23.816000000000006</v>
      </c>
      <c r="O42" s="109">
        <v>42.716000000000001</v>
      </c>
      <c r="P42" s="109">
        <v>41.516000000000005</v>
      </c>
      <c r="Q42" s="109">
        <v>38.116000000000021</v>
      </c>
      <c r="R42" s="109">
        <v>38.116000000000021</v>
      </c>
      <c r="S42" s="109">
        <v>39.116000000000021</v>
      </c>
      <c r="T42" s="109">
        <v>39.116000000000021</v>
      </c>
      <c r="U42" s="109">
        <v>42.416000000000025</v>
      </c>
      <c r="V42" s="109">
        <v>44.616000000000028</v>
      </c>
      <c r="W42" s="109">
        <v>46.816000000000031</v>
      </c>
      <c r="X42" s="109">
        <v>46.816000000000031</v>
      </c>
      <c r="Y42" s="109">
        <v>46.816000000000031</v>
      </c>
      <c r="Z42" s="109">
        <v>44.616000000000028</v>
      </c>
      <c r="AA42" s="109">
        <v>44.620000000000033</v>
      </c>
      <c r="AB42" s="109">
        <v>44.720000000000034</v>
      </c>
      <c r="AC42" s="109">
        <v>48.020000000000039</v>
      </c>
      <c r="AD42" s="109">
        <v>48.020000000000039</v>
      </c>
      <c r="AE42" s="109">
        <v>46.920000000000037</v>
      </c>
      <c r="AF42" s="109">
        <v>49.12000000000004</v>
      </c>
      <c r="AG42" s="109">
        <v>55.720000000000049</v>
      </c>
      <c r="AH42" s="109">
        <v>57.920000000000051</v>
      </c>
      <c r="AI42" s="109">
        <v>55.82000000000005</v>
      </c>
      <c r="AJ42" s="109">
        <v>55.82000000000005</v>
      </c>
      <c r="AK42" s="109">
        <v>51.420000000000044</v>
      </c>
      <c r="AL42" s="109">
        <v>50.320000000000043</v>
      </c>
      <c r="AM42" s="109">
        <v>47.020000000000039</v>
      </c>
      <c r="AN42" s="109">
        <v>47.020000000000039</v>
      </c>
      <c r="AO42" s="109">
        <v>46.020000000000039</v>
      </c>
      <c r="AP42" s="109">
        <v>42.407999999999987</v>
      </c>
      <c r="AQ42" s="109">
        <v>28.433999999999987</v>
      </c>
      <c r="AR42" s="109">
        <v>28.433999999999987</v>
      </c>
      <c r="AS42" s="109">
        <v>16.239999999999995</v>
      </c>
      <c r="AT42" s="109">
        <v>16.239999999999995</v>
      </c>
      <c r="AU42" s="109">
        <v>12.180000000000001</v>
      </c>
      <c r="AV42" s="109">
        <v>6.0900000000000007</v>
      </c>
      <c r="AW42" s="109">
        <v>0</v>
      </c>
      <c r="AX42" s="109">
        <v>0</v>
      </c>
      <c r="AY42" s="109">
        <v>0</v>
      </c>
      <c r="AZ42" s="109">
        <v>0</v>
      </c>
      <c r="BA42" s="109">
        <v>0</v>
      </c>
      <c r="BB42" s="109">
        <v>0</v>
      </c>
      <c r="BC42" s="109">
        <v>0</v>
      </c>
      <c r="BD42" s="109">
        <v>0</v>
      </c>
      <c r="BE42" s="109">
        <v>0</v>
      </c>
      <c r="BF42" s="109">
        <v>0</v>
      </c>
      <c r="BG42" s="109">
        <v>0</v>
      </c>
      <c r="BH42" s="109">
        <v>0</v>
      </c>
      <c r="BI42" s="109">
        <v>0</v>
      </c>
      <c r="BJ42" s="109">
        <v>0</v>
      </c>
      <c r="BK42" s="109">
        <v>1513.6100000000004</v>
      </c>
      <c r="BL42" s="109">
        <v>32.904565217391315</v>
      </c>
      <c r="BM42" s="45"/>
      <c r="BN42" s="42"/>
    </row>
    <row r="43" spans="1:66" ht="17.100000000000001" thickBot="1">
      <c r="B43" s="49" t="s">
        <v>91</v>
      </c>
      <c r="C43" s="109">
        <v>9.113199999999976</v>
      </c>
      <c r="D43" s="109">
        <v>9.113199999999976</v>
      </c>
      <c r="E43" s="109">
        <v>9.113199999999976</v>
      </c>
      <c r="F43" s="109">
        <v>9.113199999999976</v>
      </c>
      <c r="G43" s="109">
        <v>9.113199999999976</v>
      </c>
      <c r="H43" s="109">
        <v>9.113199999999976</v>
      </c>
      <c r="I43" s="109">
        <v>9.113199999999976</v>
      </c>
      <c r="J43" s="109">
        <v>9.113199999999976</v>
      </c>
      <c r="K43" s="109">
        <v>9.113199999999976</v>
      </c>
      <c r="L43" s="109">
        <v>9.113199999999976</v>
      </c>
      <c r="M43" s="109">
        <v>9.113199999999976</v>
      </c>
      <c r="N43" s="109">
        <v>9.113199999999976</v>
      </c>
      <c r="O43" s="109">
        <v>18.776399999999946</v>
      </c>
      <c r="P43" s="109">
        <v>17.776399999999953</v>
      </c>
      <c r="Q43" s="109">
        <v>17.776399999999953</v>
      </c>
      <c r="R43" s="109">
        <v>16.27639999999996</v>
      </c>
      <c r="S43" s="109">
        <v>16.226399999999959</v>
      </c>
      <c r="T43" s="109">
        <v>15.726399999999957</v>
      </c>
      <c r="U43" s="109">
        <v>15.226399999999957</v>
      </c>
      <c r="V43" s="109">
        <v>14.926399999999957</v>
      </c>
      <c r="W43" s="109">
        <v>14.926399999999957</v>
      </c>
      <c r="X43" s="109">
        <v>14.926399999999957</v>
      </c>
      <c r="Y43" s="109">
        <v>14.926399999999957</v>
      </c>
      <c r="Z43" s="109">
        <v>14.926399999999957</v>
      </c>
      <c r="AA43" s="109">
        <v>18.096200000000017</v>
      </c>
      <c r="AB43" s="109">
        <v>18.096200000000017</v>
      </c>
      <c r="AC43" s="109">
        <v>18.096200000000017</v>
      </c>
      <c r="AD43" s="109">
        <v>18.096200000000017</v>
      </c>
      <c r="AE43" s="109">
        <v>18.096200000000017</v>
      </c>
      <c r="AF43" s="109">
        <v>18.096200000000017</v>
      </c>
      <c r="AG43" s="109">
        <v>18.096200000000017</v>
      </c>
      <c r="AH43" s="109">
        <v>18.096200000000017</v>
      </c>
      <c r="AI43" s="109">
        <v>18.096200000000017</v>
      </c>
      <c r="AJ43" s="109">
        <v>18.096200000000017</v>
      </c>
      <c r="AK43" s="109">
        <v>18.096200000000017</v>
      </c>
      <c r="AL43" s="109">
        <v>18.096200000000017</v>
      </c>
      <c r="AM43" s="109">
        <v>16.646200000000018</v>
      </c>
      <c r="AN43" s="109">
        <v>16.646200000000018</v>
      </c>
      <c r="AO43" s="109">
        <v>16.646200000000018</v>
      </c>
      <c r="AP43" s="109">
        <v>14.981580000000035</v>
      </c>
      <c r="AQ43" s="109">
        <v>11.652339999999981</v>
      </c>
      <c r="AR43" s="109">
        <v>11.652339999999981</v>
      </c>
      <c r="AS43" s="109">
        <v>3.6999999999999997</v>
      </c>
      <c r="AT43" s="109">
        <v>3.6999999999999997</v>
      </c>
      <c r="AU43" s="109">
        <v>2.7749999999999999</v>
      </c>
      <c r="AV43" s="109">
        <v>1.3875</v>
      </c>
      <c r="AW43" s="109">
        <v>0</v>
      </c>
      <c r="AX43" s="109">
        <v>0</v>
      </c>
      <c r="AY43" s="109">
        <v>0</v>
      </c>
      <c r="AZ43" s="109">
        <v>0</v>
      </c>
      <c r="BA43" s="109">
        <v>0</v>
      </c>
      <c r="BB43" s="109">
        <v>0</v>
      </c>
      <c r="BC43" s="109">
        <v>0</v>
      </c>
      <c r="BD43" s="109">
        <v>0</v>
      </c>
      <c r="BE43" s="109">
        <v>0</v>
      </c>
      <c r="BF43" s="109">
        <v>0</v>
      </c>
      <c r="BG43" s="109">
        <v>0</v>
      </c>
      <c r="BH43" s="109">
        <v>0</v>
      </c>
      <c r="BI43" s="109">
        <v>0</v>
      </c>
      <c r="BJ43" s="109">
        <v>0</v>
      </c>
      <c r="BK43" s="109">
        <v>618.7169599999994</v>
      </c>
      <c r="BL43" s="109">
        <v>13.450368695652161</v>
      </c>
      <c r="BM43" s="45"/>
      <c r="BN43" s="42"/>
    </row>
    <row r="44" spans="1:66" ht="17.100000000000001" thickBot="1">
      <c r="B44" s="49" t="s">
        <v>92</v>
      </c>
      <c r="C44" s="109">
        <v>0</v>
      </c>
      <c r="D44" s="109">
        <v>1</v>
      </c>
      <c r="E44" s="109">
        <v>2</v>
      </c>
      <c r="F44" s="109">
        <v>2</v>
      </c>
      <c r="G44" s="109">
        <v>2</v>
      </c>
      <c r="H44" s="109">
        <v>2</v>
      </c>
      <c r="I44" s="109">
        <v>4</v>
      </c>
      <c r="J44" s="109">
        <v>4</v>
      </c>
      <c r="K44" s="109">
        <v>4</v>
      </c>
      <c r="L44" s="109">
        <v>4</v>
      </c>
      <c r="M44" s="109">
        <v>4</v>
      </c>
      <c r="N44" s="109">
        <v>4</v>
      </c>
      <c r="O44" s="109">
        <v>7</v>
      </c>
      <c r="P44" s="109">
        <v>7</v>
      </c>
      <c r="Q44" s="109">
        <v>7</v>
      </c>
      <c r="R44" s="109">
        <v>7</v>
      </c>
      <c r="S44" s="109">
        <v>7</v>
      </c>
      <c r="T44" s="109">
        <v>7</v>
      </c>
      <c r="U44" s="109">
        <v>7</v>
      </c>
      <c r="V44" s="109">
        <v>7</v>
      </c>
      <c r="W44" s="109">
        <v>7</v>
      </c>
      <c r="X44" s="109">
        <v>7</v>
      </c>
      <c r="Y44" s="109">
        <v>7</v>
      </c>
      <c r="Z44" s="109">
        <v>7</v>
      </c>
      <c r="AA44" s="109">
        <v>7</v>
      </c>
      <c r="AB44" s="109">
        <v>7</v>
      </c>
      <c r="AC44" s="109">
        <v>7</v>
      </c>
      <c r="AD44" s="109">
        <v>7</v>
      </c>
      <c r="AE44" s="109">
        <v>7</v>
      </c>
      <c r="AF44" s="109">
        <v>7</v>
      </c>
      <c r="AG44" s="109">
        <v>7</v>
      </c>
      <c r="AH44" s="109">
        <v>7</v>
      </c>
      <c r="AI44" s="109">
        <v>7</v>
      </c>
      <c r="AJ44" s="109">
        <v>7</v>
      </c>
      <c r="AK44" s="109">
        <v>7</v>
      </c>
      <c r="AL44" s="109">
        <v>7</v>
      </c>
      <c r="AM44" s="109">
        <v>7</v>
      </c>
      <c r="AN44" s="109">
        <v>7</v>
      </c>
      <c r="AO44" s="109">
        <v>7</v>
      </c>
      <c r="AP44" s="109">
        <v>6.3000000000000007</v>
      </c>
      <c r="AQ44" s="109">
        <v>4.9000000000000004</v>
      </c>
      <c r="AR44" s="109">
        <v>4.9000000000000004</v>
      </c>
      <c r="AS44" s="109">
        <v>2.8</v>
      </c>
      <c r="AT44" s="109">
        <v>2.8</v>
      </c>
      <c r="AU44" s="109">
        <v>2.1</v>
      </c>
      <c r="AV44" s="109">
        <v>1.05</v>
      </c>
      <c r="AW44" s="109">
        <v>0</v>
      </c>
      <c r="AX44" s="109">
        <v>0</v>
      </c>
      <c r="AY44" s="109">
        <v>0</v>
      </c>
      <c r="AZ44" s="109">
        <v>0</v>
      </c>
      <c r="BA44" s="109">
        <v>0</v>
      </c>
      <c r="BB44" s="109">
        <v>0</v>
      </c>
      <c r="BC44" s="109">
        <v>0</v>
      </c>
      <c r="BD44" s="109">
        <v>0</v>
      </c>
      <c r="BE44" s="109">
        <v>0</v>
      </c>
      <c r="BF44" s="109">
        <v>0</v>
      </c>
      <c r="BG44" s="109">
        <v>0</v>
      </c>
      <c r="BH44" s="109">
        <v>0</v>
      </c>
      <c r="BI44" s="109">
        <v>0</v>
      </c>
      <c r="BJ44" s="109">
        <v>0</v>
      </c>
      <c r="BK44" s="109">
        <v>246.85000000000005</v>
      </c>
      <c r="BL44" s="109">
        <v>5.3663043478260883</v>
      </c>
      <c r="BM44" s="45"/>
      <c r="BN44" s="42"/>
    </row>
    <row r="45" spans="1:66" ht="17.100000000000001" thickBot="1">
      <c r="B45" s="49" t="s">
        <v>93</v>
      </c>
      <c r="C45" s="109">
        <v>0.84000000000000008</v>
      </c>
      <c r="D45" s="109">
        <v>0.84000000000000008</v>
      </c>
      <c r="E45" s="109">
        <v>0.84000000000000008</v>
      </c>
      <c r="F45" s="109">
        <v>0.84000000000000008</v>
      </c>
      <c r="G45" s="109">
        <v>0.84000000000000008</v>
      </c>
      <c r="H45" s="109">
        <v>0.84000000000000008</v>
      </c>
      <c r="I45" s="109">
        <v>0.84000000000000008</v>
      </c>
      <c r="J45" s="109">
        <v>0.84000000000000008</v>
      </c>
      <c r="K45" s="109">
        <v>0.84000000000000008</v>
      </c>
      <c r="L45" s="109">
        <v>0.84000000000000008</v>
      </c>
      <c r="M45" s="109">
        <v>0.84000000000000008</v>
      </c>
      <c r="N45" s="109">
        <v>0.84000000000000008</v>
      </c>
      <c r="O45" s="109">
        <v>2.14</v>
      </c>
      <c r="P45" s="109">
        <v>2.14</v>
      </c>
      <c r="Q45" s="109">
        <v>2.14</v>
      </c>
      <c r="R45" s="109">
        <v>2.14</v>
      </c>
      <c r="S45" s="109">
        <v>2.14</v>
      </c>
      <c r="T45" s="109">
        <v>2.14</v>
      </c>
      <c r="U45" s="109">
        <v>2.14</v>
      </c>
      <c r="V45" s="109">
        <v>2.14</v>
      </c>
      <c r="W45" s="109">
        <v>2.14</v>
      </c>
      <c r="X45" s="109">
        <v>2.14</v>
      </c>
      <c r="Y45" s="109">
        <v>2.14</v>
      </c>
      <c r="Z45" s="109">
        <v>2.14</v>
      </c>
      <c r="AA45" s="109">
        <v>2.15</v>
      </c>
      <c r="AB45" s="109">
        <v>2.15</v>
      </c>
      <c r="AC45" s="109">
        <v>2.15</v>
      </c>
      <c r="AD45" s="109">
        <v>2.15</v>
      </c>
      <c r="AE45" s="109">
        <v>2.15</v>
      </c>
      <c r="AF45" s="109">
        <v>2.15</v>
      </c>
      <c r="AG45" s="109">
        <v>2.15</v>
      </c>
      <c r="AH45" s="109">
        <v>2.15</v>
      </c>
      <c r="AI45" s="109">
        <v>2.15</v>
      </c>
      <c r="AJ45" s="109">
        <v>2.15</v>
      </c>
      <c r="AK45" s="109">
        <v>2.15</v>
      </c>
      <c r="AL45" s="109">
        <v>2.15</v>
      </c>
      <c r="AM45" s="109">
        <v>2.15</v>
      </c>
      <c r="AN45" s="109">
        <v>2.15</v>
      </c>
      <c r="AO45" s="109">
        <v>2.15</v>
      </c>
      <c r="AP45" s="109">
        <v>1.9350000000000001</v>
      </c>
      <c r="AQ45" s="109">
        <v>1.5049999999999999</v>
      </c>
      <c r="AR45" s="109">
        <v>1.5049999999999999</v>
      </c>
      <c r="AS45" s="109">
        <v>0.52</v>
      </c>
      <c r="AT45" s="109">
        <v>0.52</v>
      </c>
      <c r="AU45" s="109">
        <v>0.39</v>
      </c>
      <c r="AV45" s="109">
        <v>0.19500000000000001</v>
      </c>
      <c r="AW45" s="109">
        <v>0</v>
      </c>
      <c r="AX45" s="109">
        <v>0</v>
      </c>
      <c r="AY45" s="109">
        <v>0</v>
      </c>
      <c r="AZ45" s="109">
        <v>0</v>
      </c>
      <c r="BA45" s="109">
        <v>0</v>
      </c>
      <c r="BB45" s="109">
        <v>0</v>
      </c>
      <c r="BC45" s="109">
        <v>0</v>
      </c>
      <c r="BD45" s="109">
        <v>0</v>
      </c>
      <c r="BE45" s="109">
        <v>0</v>
      </c>
      <c r="BF45" s="109">
        <v>0</v>
      </c>
      <c r="BG45" s="109">
        <v>0</v>
      </c>
      <c r="BH45" s="109">
        <v>0</v>
      </c>
      <c r="BI45" s="109">
        <v>0</v>
      </c>
      <c r="BJ45" s="109">
        <v>0</v>
      </c>
      <c r="BK45" s="109">
        <v>74.57999999999997</v>
      </c>
      <c r="BL45" s="109">
        <v>1.6213043478260862</v>
      </c>
      <c r="BM45" s="45"/>
      <c r="BN45" s="42"/>
    </row>
    <row r="46" spans="1:66" ht="17.100000000000001" thickBot="1">
      <c r="B46" s="49" t="s">
        <v>94</v>
      </c>
      <c r="C46" s="109">
        <v>0</v>
      </c>
      <c r="D46" s="109">
        <v>0</v>
      </c>
      <c r="E46" s="109">
        <v>0</v>
      </c>
      <c r="F46" s="109">
        <v>0</v>
      </c>
      <c r="G46" s="109">
        <v>0</v>
      </c>
      <c r="H46" s="109">
        <v>0</v>
      </c>
      <c r="I46" s="109">
        <v>0</v>
      </c>
      <c r="J46" s="109">
        <v>0</v>
      </c>
      <c r="K46" s="109">
        <v>0</v>
      </c>
      <c r="L46" s="109">
        <v>0</v>
      </c>
      <c r="M46" s="109">
        <v>0</v>
      </c>
      <c r="N46" s="109">
        <v>0</v>
      </c>
      <c r="O46" s="109">
        <v>1</v>
      </c>
      <c r="P46" s="109">
        <v>1</v>
      </c>
      <c r="Q46" s="109">
        <v>1</v>
      </c>
      <c r="R46" s="109">
        <v>1</v>
      </c>
      <c r="S46" s="109">
        <v>1</v>
      </c>
      <c r="T46" s="109">
        <v>1</v>
      </c>
      <c r="U46" s="109">
        <v>1</v>
      </c>
      <c r="V46" s="109">
        <v>1</v>
      </c>
      <c r="W46" s="109">
        <v>1</v>
      </c>
      <c r="X46" s="109">
        <v>1</v>
      </c>
      <c r="Y46" s="109">
        <v>1</v>
      </c>
      <c r="Z46" s="109">
        <v>1</v>
      </c>
      <c r="AA46" s="109">
        <v>1</v>
      </c>
      <c r="AB46" s="109">
        <v>1</v>
      </c>
      <c r="AC46" s="109">
        <v>1</v>
      </c>
      <c r="AD46" s="109">
        <v>1</v>
      </c>
      <c r="AE46" s="109">
        <v>1</v>
      </c>
      <c r="AF46" s="109">
        <v>1</v>
      </c>
      <c r="AG46" s="109">
        <v>1</v>
      </c>
      <c r="AH46" s="109">
        <v>1</v>
      </c>
      <c r="AI46" s="109">
        <v>1</v>
      </c>
      <c r="AJ46" s="109">
        <v>1</v>
      </c>
      <c r="AK46" s="109">
        <v>1</v>
      </c>
      <c r="AL46" s="109">
        <v>1</v>
      </c>
      <c r="AM46" s="109">
        <v>1</v>
      </c>
      <c r="AN46" s="109">
        <v>1</v>
      </c>
      <c r="AO46" s="109">
        <v>1</v>
      </c>
      <c r="AP46" s="109">
        <v>0.9</v>
      </c>
      <c r="AQ46" s="109">
        <v>0.7</v>
      </c>
      <c r="AR46" s="109">
        <v>0.7</v>
      </c>
      <c r="AS46" s="109">
        <v>0.4</v>
      </c>
      <c r="AT46" s="109">
        <v>0.4</v>
      </c>
      <c r="AU46" s="109">
        <v>0.3</v>
      </c>
      <c r="AV46" s="109">
        <v>0.15</v>
      </c>
      <c r="AW46" s="109">
        <v>0</v>
      </c>
      <c r="AX46" s="109">
        <v>0</v>
      </c>
      <c r="AY46" s="109">
        <v>0</v>
      </c>
      <c r="AZ46" s="109">
        <v>0</v>
      </c>
      <c r="BA46" s="109">
        <v>0</v>
      </c>
      <c r="BB46" s="109">
        <v>0</v>
      </c>
      <c r="BC46" s="109">
        <v>0</v>
      </c>
      <c r="BD46" s="109">
        <v>0</v>
      </c>
      <c r="BE46" s="109">
        <v>0</v>
      </c>
      <c r="BF46" s="109">
        <v>0</v>
      </c>
      <c r="BG46" s="109">
        <v>0</v>
      </c>
      <c r="BH46" s="109">
        <v>0</v>
      </c>
      <c r="BI46" s="109">
        <v>0</v>
      </c>
      <c r="BJ46" s="109">
        <v>0</v>
      </c>
      <c r="BK46" s="109">
        <v>30.549999999999994</v>
      </c>
      <c r="BL46" s="109">
        <v>0.66413043478260858</v>
      </c>
      <c r="BM46" s="45"/>
      <c r="BN46" s="42"/>
    </row>
    <row r="47" spans="1:66" ht="17.100000000000001" thickBot="1">
      <c r="B47" s="49" t="s">
        <v>95</v>
      </c>
      <c r="C47" s="109">
        <v>12.985363851679271</v>
      </c>
      <c r="D47" s="109">
        <v>12.985363851679271</v>
      </c>
      <c r="E47" s="109">
        <v>12.985363851679271</v>
      </c>
      <c r="F47" s="109">
        <v>12.985363851679271</v>
      </c>
      <c r="G47" s="109">
        <v>12.985363851679271</v>
      </c>
      <c r="H47" s="109">
        <v>12.985363851679271</v>
      </c>
      <c r="I47" s="109">
        <v>12.985363851679271</v>
      </c>
      <c r="J47" s="109">
        <v>12.985363851679271</v>
      </c>
      <c r="K47" s="109">
        <v>12.985363851679271</v>
      </c>
      <c r="L47" s="109">
        <v>12.985363851679271</v>
      </c>
      <c r="M47" s="109">
        <v>12.985363851679271</v>
      </c>
      <c r="N47" s="109">
        <v>12.985363851679271</v>
      </c>
      <c r="O47" s="109">
        <v>13.889884289458369</v>
      </c>
      <c r="P47" s="109">
        <v>13.889884289458369</v>
      </c>
      <c r="Q47" s="109">
        <v>13.889884289458369</v>
      </c>
      <c r="R47" s="109">
        <v>13.889884289458369</v>
      </c>
      <c r="S47" s="109">
        <v>13.889884289458369</v>
      </c>
      <c r="T47" s="109">
        <v>13.889884289458369</v>
      </c>
      <c r="U47" s="109">
        <v>13.889884289458369</v>
      </c>
      <c r="V47" s="109">
        <v>13.889884289458369</v>
      </c>
      <c r="W47" s="109">
        <v>13.889884289458369</v>
      </c>
      <c r="X47" s="109">
        <v>13.889884289458369</v>
      </c>
      <c r="Y47" s="109">
        <v>13.889884289458369</v>
      </c>
      <c r="Z47" s="109">
        <v>13.889884289458369</v>
      </c>
      <c r="AA47" s="109">
        <v>15.921868578916726</v>
      </c>
      <c r="AB47" s="109">
        <v>15.921868578916726</v>
      </c>
      <c r="AC47" s="109">
        <v>15.921868578916726</v>
      </c>
      <c r="AD47" s="109">
        <v>15.921868578916726</v>
      </c>
      <c r="AE47" s="109">
        <v>15.921868578916726</v>
      </c>
      <c r="AF47" s="109">
        <v>15.921868578916726</v>
      </c>
      <c r="AG47" s="109">
        <v>15.921868578916726</v>
      </c>
      <c r="AH47" s="109">
        <v>15.921868578916726</v>
      </c>
      <c r="AI47" s="109">
        <v>15.921868578916726</v>
      </c>
      <c r="AJ47" s="109">
        <v>15.921868578916726</v>
      </c>
      <c r="AK47" s="109">
        <v>15.921868578916726</v>
      </c>
      <c r="AL47" s="109">
        <v>15.921868578916726</v>
      </c>
      <c r="AM47" s="109">
        <v>16.646371956901561</v>
      </c>
      <c r="AN47" s="109">
        <v>16.646371956901561</v>
      </c>
      <c r="AO47" s="109">
        <v>16.646371956901561</v>
      </c>
      <c r="AP47" s="109">
        <v>14.981734761211396</v>
      </c>
      <c r="AQ47" s="109">
        <v>11.652460369831125</v>
      </c>
      <c r="AR47" s="109">
        <v>11.652460369831125</v>
      </c>
      <c r="AS47" s="109">
        <v>0</v>
      </c>
      <c r="AT47" s="109">
        <v>0</v>
      </c>
      <c r="AU47" s="109">
        <v>0</v>
      </c>
      <c r="AV47" s="109">
        <v>0</v>
      </c>
      <c r="AW47" s="109">
        <v>0</v>
      </c>
      <c r="AX47" s="109">
        <v>0</v>
      </c>
      <c r="AY47" s="109">
        <v>0</v>
      </c>
      <c r="AZ47" s="109">
        <v>0</v>
      </c>
      <c r="BA47" s="109">
        <v>0</v>
      </c>
      <c r="BB47" s="109">
        <v>0</v>
      </c>
      <c r="BC47" s="109">
        <v>0</v>
      </c>
      <c r="BD47" s="109">
        <v>0</v>
      </c>
      <c r="BE47" s="109">
        <v>0</v>
      </c>
      <c r="BF47" s="109">
        <v>0</v>
      </c>
      <c r="BG47" s="109">
        <v>0</v>
      </c>
      <c r="BH47" s="109">
        <v>0</v>
      </c>
      <c r="BI47" s="109">
        <v>0</v>
      </c>
      <c r="BJ47" s="109">
        <v>0</v>
      </c>
      <c r="BK47" s="109">
        <v>601.79117201223073</v>
      </c>
      <c r="BL47" s="109">
        <v>13.082416782874581</v>
      </c>
      <c r="BM47" s="45"/>
      <c r="BN47" s="42"/>
    </row>
    <row r="48" spans="1:66" ht="17.100000000000001" thickBot="1">
      <c r="B48" s="49" t="s">
        <v>114</v>
      </c>
      <c r="C48" s="109">
        <v>1.365</v>
      </c>
      <c r="D48" s="109">
        <v>1.365</v>
      </c>
      <c r="E48" s="109">
        <v>1.365</v>
      </c>
      <c r="F48" s="109">
        <v>1.365</v>
      </c>
      <c r="G48" s="109">
        <v>1.365</v>
      </c>
      <c r="H48" s="109">
        <v>1.365</v>
      </c>
      <c r="I48" s="109">
        <v>1.365</v>
      </c>
      <c r="J48" s="109">
        <v>1.365</v>
      </c>
      <c r="K48" s="109">
        <v>1.365</v>
      </c>
      <c r="L48" s="109">
        <v>1.365</v>
      </c>
      <c r="M48" s="109">
        <v>1.365</v>
      </c>
      <c r="N48" s="109">
        <v>1.365</v>
      </c>
      <c r="O48" s="109">
        <v>1.365</v>
      </c>
      <c r="P48" s="109">
        <v>1.365</v>
      </c>
      <c r="Q48" s="109">
        <v>1.365</v>
      </c>
      <c r="R48" s="109">
        <v>1.365</v>
      </c>
      <c r="S48" s="109">
        <v>1.365</v>
      </c>
      <c r="T48" s="109">
        <v>1.365</v>
      </c>
      <c r="U48" s="109">
        <v>1.365</v>
      </c>
      <c r="V48" s="109">
        <v>1.365</v>
      </c>
      <c r="W48" s="109">
        <v>1.365</v>
      </c>
      <c r="X48" s="109">
        <v>1.365</v>
      </c>
      <c r="Y48" s="109">
        <v>1.365</v>
      </c>
      <c r="Z48" s="109">
        <v>1.365</v>
      </c>
      <c r="AA48" s="109">
        <v>1.365</v>
      </c>
      <c r="AB48" s="109">
        <v>1.365</v>
      </c>
      <c r="AC48" s="109">
        <v>1.365</v>
      </c>
      <c r="AD48" s="109">
        <v>1.365</v>
      </c>
      <c r="AE48" s="109">
        <v>1.365</v>
      </c>
      <c r="AF48" s="109">
        <v>1.365</v>
      </c>
      <c r="AG48" s="109">
        <v>1.365</v>
      </c>
      <c r="AH48" s="109">
        <v>1.365</v>
      </c>
      <c r="AI48" s="109">
        <v>1.365</v>
      </c>
      <c r="AJ48" s="109">
        <v>1.365</v>
      </c>
      <c r="AK48" s="109">
        <v>1.365</v>
      </c>
      <c r="AL48" s="109">
        <v>1.365</v>
      </c>
      <c r="AM48" s="109">
        <v>1.365</v>
      </c>
      <c r="AN48" s="109">
        <v>1.365</v>
      </c>
      <c r="AO48" s="109">
        <v>1.365</v>
      </c>
      <c r="AP48" s="109">
        <v>1.2285000000000001</v>
      </c>
      <c r="AQ48" s="109">
        <v>0.95550000000000002</v>
      </c>
      <c r="AR48" s="109">
        <v>0.95550000000000002</v>
      </c>
      <c r="AS48" s="109">
        <v>0</v>
      </c>
      <c r="AT48" s="109">
        <v>0</v>
      </c>
      <c r="AU48" s="109">
        <v>0</v>
      </c>
      <c r="AV48" s="109">
        <v>0</v>
      </c>
      <c r="AW48" s="109">
        <v>0</v>
      </c>
      <c r="AX48" s="109">
        <v>0</v>
      </c>
      <c r="AY48" s="109">
        <v>0</v>
      </c>
      <c r="AZ48" s="109">
        <v>0</v>
      </c>
      <c r="BA48" s="109">
        <v>0</v>
      </c>
      <c r="BB48" s="109">
        <v>0</v>
      </c>
      <c r="BC48" s="109">
        <v>0</v>
      </c>
      <c r="BD48" s="109">
        <v>0</v>
      </c>
      <c r="BE48" s="109">
        <v>0</v>
      </c>
      <c r="BF48" s="109">
        <v>0</v>
      </c>
      <c r="BG48" s="109">
        <v>0</v>
      </c>
      <c r="BH48" s="109">
        <v>0</v>
      </c>
      <c r="BI48" s="109">
        <v>0</v>
      </c>
      <c r="BJ48" s="109">
        <v>0</v>
      </c>
      <c r="BK48" s="109">
        <v>56.374500000000012</v>
      </c>
      <c r="BL48" s="109">
        <v>1.2255326086956524</v>
      </c>
      <c r="BM48" s="45"/>
      <c r="BN48" s="42"/>
    </row>
    <row r="49" spans="1:71" ht="17.100000000000001" thickBot="1">
      <c r="B49" s="49" t="s">
        <v>115</v>
      </c>
      <c r="C49" s="109">
        <v>0</v>
      </c>
      <c r="D49" s="109">
        <v>0</v>
      </c>
      <c r="E49" s="109">
        <v>0</v>
      </c>
      <c r="F49" s="109">
        <v>0</v>
      </c>
      <c r="G49" s="109">
        <v>0</v>
      </c>
      <c r="H49" s="109">
        <v>0</v>
      </c>
      <c r="I49" s="109">
        <v>0</v>
      </c>
      <c r="J49" s="109">
        <v>0</v>
      </c>
      <c r="K49" s="109">
        <v>0</v>
      </c>
      <c r="L49" s="109">
        <v>0</v>
      </c>
      <c r="M49" s="109">
        <v>0</v>
      </c>
      <c r="N49" s="109">
        <v>0</v>
      </c>
      <c r="O49" s="109">
        <v>0</v>
      </c>
      <c r="P49" s="109">
        <v>0</v>
      </c>
      <c r="Q49" s="109">
        <v>0</v>
      </c>
      <c r="R49" s="109">
        <v>0</v>
      </c>
      <c r="S49" s="109">
        <v>0</v>
      </c>
      <c r="T49" s="109">
        <v>0</v>
      </c>
      <c r="U49" s="109">
        <v>0</v>
      </c>
      <c r="V49" s="109">
        <v>0</v>
      </c>
      <c r="W49" s="109">
        <v>0</v>
      </c>
      <c r="X49" s="109">
        <v>0</v>
      </c>
      <c r="Y49" s="109">
        <v>0</v>
      </c>
      <c r="Z49" s="109">
        <v>0</v>
      </c>
      <c r="AA49" s="109">
        <v>0</v>
      </c>
      <c r="AB49" s="109">
        <v>0</v>
      </c>
      <c r="AC49" s="109">
        <v>0</v>
      </c>
      <c r="AD49" s="109">
        <v>0</v>
      </c>
      <c r="AE49" s="109">
        <v>0</v>
      </c>
      <c r="AF49" s="109">
        <v>0</v>
      </c>
      <c r="AG49" s="109">
        <v>0</v>
      </c>
      <c r="AH49" s="109">
        <v>0</v>
      </c>
      <c r="AI49" s="109">
        <v>0</v>
      </c>
      <c r="AJ49" s="109">
        <v>0</v>
      </c>
      <c r="AK49" s="109">
        <v>0</v>
      </c>
      <c r="AL49" s="109">
        <v>0</v>
      </c>
      <c r="AM49" s="109">
        <v>0</v>
      </c>
      <c r="AN49" s="109">
        <v>0</v>
      </c>
      <c r="AO49" s="109">
        <v>0</v>
      </c>
      <c r="AP49" s="109">
        <v>0</v>
      </c>
      <c r="AQ49" s="109">
        <v>0</v>
      </c>
      <c r="AR49" s="109">
        <v>0</v>
      </c>
      <c r="AS49" s="109">
        <v>0</v>
      </c>
      <c r="AT49" s="109">
        <v>0</v>
      </c>
      <c r="AU49" s="109">
        <v>0</v>
      </c>
      <c r="AV49" s="109">
        <v>0</v>
      </c>
      <c r="AW49" s="109">
        <v>0</v>
      </c>
      <c r="AX49" s="109">
        <v>0</v>
      </c>
      <c r="AY49" s="109">
        <v>0</v>
      </c>
      <c r="AZ49" s="109">
        <v>0</v>
      </c>
      <c r="BA49" s="109">
        <v>0</v>
      </c>
      <c r="BB49" s="109">
        <v>0</v>
      </c>
      <c r="BC49" s="109">
        <v>0</v>
      </c>
      <c r="BD49" s="109">
        <v>0</v>
      </c>
      <c r="BE49" s="109">
        <v>0</v>
      </c>
      <c r="BF49" s="109">
        <v>0</v>
      </c>
      <c r="BG49" s="109">
        <v>0</v>
      </c>
      <c r="BH49" s="109">
        <v>0</v>
      </c>
      <c r="BI49" s="109">
        <v>0</v>
      </c>
      <c r="BJ49" s="109">
        <v>0</v>
      </c>
      <c r="BK49" s="109">
        <v>0</v>
      </c>
      <c r="BL49" s="109">
        <v>0</v>
      </c>
      <c r="BM49" s="45"/>
      <c r="BN49" s="42"/>
    </row>
    <row r="50" spans="1:71" ht="17.100000000000001" thickBot="1">
      <c r="B50" s="49"/>
      <c r="C50" s="109">
        <v>0</v>
      </c>
      <c r="D50" s="109">
        <v>0</v>
      </c>
      <c r="E50" s="109">
        <v>0</v>
      </c>
      <c r="F50" s="109">
        <v>0</v>
      </c>
      <c r="G50" s="109">
        <v>0</v>
      </c>
      <c r="H50" s="109">
        <v>0</v>
      </c>
      <c r="I50" s="109">
        <v>0</v>
      </c>
      <c r="J50" s="109">
        <v>0</v>
      </c>
      <c r="K50" s="109">
        <v>0</v>
      </c>
      <c r="L50" s="109">
        <v>0</v>
      </c>
      <c r="M50" s="109">
        <v>0</v>
      </c>
      <c r="N50" s="109">
        <v>0</v>
      </c>
      <c r="O50" s="109">
        <v>0</v>
      </c>
      <c r="P50" s="109">
        <v>0</v>
      </c>
      <c r="Q50" s="109">
        <v>0</v>
      </c>
      <c r="R50" s="109">
        <v>0</v>
      </c>
      <c r="S50" s="109">
        <v>0</v>
      </c>
      <c r="T50" s="109">
        <v>0</v>
      </c>
      <c r="U50" s="109">
        <v>0</v>
      </c>
      <c r="V50" s="109">
        <v>0</v>
      </c>
      <c r="W50" s="109">
        <v>0</v>
      </c>
      <c r="X50" s="109">
        <v>0</v>
      </c>
      <c r="Y50" s="109">
        <v>0</v>
      </c>
      <c r="Z50" s="109">
        <v>0</v>
      </c>
      <c r="AA50" s="109">
        <v>0</v>
      </c>
      <c r="AB50" s="109">
        <v>0</v>
      </c>
      <c r="AC50" s="109">
        <v>0</v>
      </c>
      <c r="AD50" s="109">
        <v>0</v>
      </c>
      <c r="AE50" s="109">
        <v>0</v>
      </c>
      <c r="AF50" s="109">
        <v>0</v>
      </c>
      <c r="AG50" s="109">
        <v>0</v>
      </c>
      <c r="AH50" s="109">
        <v>0</v>
      </c>
      <c r="AI50" s="109">
        <v>0</v>
      </c>
      <c r="AJ50" s="109">
        <v>0</v>
      </c>
      <c r="AK50" s="109">
        <v>0</v>
      </c>
      <c r="AL50" s="109">
        <v>0</v>
      </c>
      <c r="AM50" s="109">
        <v>0</v>
      </c>
      <c r="AN50" s="109">
        <v>0</v>
      </c>
      <c r="AO50" s="109">
        <v>0</v>
      </c>
      <c r="AP50" s="109">
        <v>0</v>
      </c>
      <c r="AQ50" s="109">
        <v>0</v>
      </c>
      <c r="AR50" s="109">
        <v>0</v>
      </c>
      <c r="AS50" s="109">
        <v>0</v>
      </c>
      <c r="AT50" s="109">
        <v>0</v>
      </c>
      <c r="AU50" s="109">
        <v>0</v>
      </c>
      <c r="AV50" s="109">
        <v>0</v>
      </c>
      <c r="AW50" s="109">
        <v>0</v>
      </c>
      <c r="AX50" s="109">
        <v>0</v>
      </c>
      <c r="AY50" s="109">
        <v>0</v>
      </c>
      <c r="AZ50" s="109">
        <v>0</v>
      </c>
      <c r="BA50" s="109">
        <v>0</v>
      </c>
      <c r="BB50" s="109">
        <v>0</v>
      </c>
      <c r="BC50" s="109">
        <v>0</v>
      </c>
      <c r="BD50" s="109">
        <v>0</v>
      </c>
      <c r="BE50" s="109">
        <v>0</v>
      </c>
      <c r="BF50" s="109">
        <v>0</v>
      </c>
      <c r="BG50" s="109">
        <v>0</v>
      </c>
      <c r="BH50" s="109">
        <v>0</v>
      </c>
      <c r="BI50" s="109">
        <v>0</v>
      </c>
      <c r="BJ50" s="109">
        <v>0</v>
      </c>
      <c r="BK50" s="109">
        <v>0</v>
      </c>
      <c r="BL50" s="109">
        <v>0</v>
      </c>
      <c r="BM50" s="45"/>
      <c r="BN50" s="42"/>
    </row>
    <row r="51" spans="1:71" s="39" customFormat="1" ht="17.100000000000001" thickBot="1">
      <c r="B51" s="100" t="s">
        <v>151</v>
      </c>
      <c r="C51" s="110">
        <v>48.754897185012588</v>
      </c>
      <c r="D51" s="110">
        <v>52.054897185012585</v>
      </c>
      <c r="E51" s="110">
        <v>54.554897185012585</v>
      </c>
      <c r="F51" s="110">
        <v>55.054897185012585</v>
      </c>
      <c r="G51" s="110">
        <v>55.554897185012585</v>
      </c>
      <c r="H51" s="110">
        <v>57.554897185012585</v>
      </c>
      <c r="I51" s="110">
        <v>61.754897185012588</v>
      </c>
      <c r="J51" s="110">
        <v>75.554897185012578</v>
      </c>
      <c r="K51" s="110">
        <v>84.054897185012578</v>
      </c>
      <c r="L51" s="110">
        <v>91.354897185012589</v>
      </c>
      <c r="M51" s="110">
        <v>91.354897185012589</v>
      </c>
      <c r="N51" s="110">
        <v>92.354897185012589</v>
      </c>
      <c r="O51" s="110">
        <v>172.04961762279163</v>
      </c>
      <c r="P51" s="110">
        <v>169.84961762279167</v>
      </c>
      <c r="Q51" s="110">
        <v>166.44961762279169</v>
      </c>
      <c r="R51" s="110">
        <v>164.94961762279169</v>
      </c>
      <c r="S51" s="110">
        <v>165.89961762279168</v>
      </c>
      <c r="T51" s="110">
        <v>165.39961762279168</v>
      </c>
      <c r="U51" s="110">
        <v>159.09961762279167</v>
      </c>
      <c r="V51" s="110">
        <v>159.99961762279167</v>
      </c>
      <c r="W51" s="110">
        <v>162.19961762279166</v>
      </c>
      <c r="X51" s="110">
        <v>160.19961762279166</v>
      </c>
      <c r="Y51" s="110">
        <v>156.19961762279166</v>
      </c>
      <c r="Z51" s="110">
        <v>153.99961762279165</v>
      </c>
      <c r="AA51" s="110">
        <v>156.45440191225012</v>
      </c>
      <c r="AB51" s="110">
        <v>156.55440191225011</v>
      </c>
      <c r="AC51" s="110">
        <v>159.85440191225013</v>
      </c>
      <c r="AD51" s="110">
        <v>159.85440191225013</v>
      </c>
      <c r="AE51" s="110">
        <v>158.7544019122501</v>
      </c>
      <c r="AF51" s="110">
        <v>160.95440191225012</v>
      </c>
      <c r="AG51" s="110">
        <v>166.55440191225011</v>
      </c>
      <c r="AH51" s="110">
        <v>168.7544019122501</v>
      </c>
      <c r="AI51" s="110">
        <v>166.65440191225011</v>
      </c>
      <c r="AJ51" s="110">
        <v>166.65440191225011</v>
      </c>
      <c r="AK51" s="110">
        <v>162.2544019122501</v>
      </c>
      <c r="AL51" s="110">
        <v>160.15440191225011</v>
      </c>
      <c r="AM51" s="110">
        <v>151.92140529023496</v>
      </c>
      <c r="AN51" s="110">
        <v>149.92140529023496</v>
      </c>
      <c r="AO51" s="110">
        <v>147.92140529023496</v>
      </c>
      <c r="AP51" s="110">
        <v>129.61926476121144</v>
      </c>
      <c r="AQ51" s="110">
        <v>95.564983703164415</v>
      </c>
      <c r="AR51" s="110">
        <v>94.164983703164438</v>
      </c>
      <c r="AS51" s="110">
        <v>36.459999999999994</v>
      </c>
      <c r="AT51" s="110">
        <v>36.459999999999994</v>
      </c>
      <c r="AU51" s="110">
        <v>27.345000000000002</v>
      </c>
      <c r="AV51" s="110">
        <v>13.672500000000001</v>
      </c>
      <c r="AW51" s="110">
        <v>0</v>
      </c>
      <c r="AX51" s="110">
        <v>0</v>
      </c>
      <c r="AY51" s="110">
        <v>0</v>
      </c>
      <c r="AZ51" s="110">
        <v>0</v>
      </c>
      <c r="BA51" s="110">
        <v>0</v>
      </c>
      <c r="BB51" s="110">
        <v>0</v>
      </c>
      <c r="BC51" s="110">
        <v>0</v>
      </c>
      <c r="BD51" s="110">
        <v>0</v>
      </c>
      <c r="BE51" s="110">
        <v>0</v>
      </c>
      <c r="BF51" s="110">
        <v>0</v>
      </c>
      <c r="BG51" s="110">
        <v>0</v>
      </c>
      <c r="BH51" s="110">
        <v>0</v>
      </c>
      <c r="BI51" s="110">
        <v>0</v>
      </c>
      <c r="BJ51" s="110">
        <v>0</v>
      </c>
      <c r="BK51" s="109">
        <v>5602.7579486788973</v>
      </c>
      <c r="BL51" s="109">
        <v>121.79908584084559</v>
      </c>
      <c r="BM51" s="45"/>
    </row>
    <row r="52" spans="1:71" s="39" customFormat="1" ht="17.100000000000001" thickBot="1">
      <c r="B52" s="10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09"/>
      <c r="BM52" s="45"/>
      <c r="BO52"/>
      <c r="BP52"/>
      <c r="BQ52"/>
      <c r="BR52"/>
      <c r="BS52"/>
    </row>
    <row r="53" spans="1:71" s="39" customFormat="1" ht="17.100000000000001" thickBot="1">
      <c r="B53" s="10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09"/>
      <c r="BM53" s="45"/>
      <c r="BO53"/>
      <c r="BP53"/>
      <c r="BQ53"/>
      <c r="BR53"/>
      <c r="BS53"/>
    </row>
    <row r="54" spans="1:71">
      <c r="B54" s="59"/>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5"/>
    </row>
    <row r="55" spans="1:71">
      <c r="B55" s="59"/>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5"/>
    </row>
    <row r="56" spans="1:71" s="147" customFormat="1" ht="18">
      <c r="A56" s="147" t="s">
        <v>153</v>
      </c>
      <c r="B56" s="161"/>
      <c r="C56" s="162"/>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4"/>
    </row>
    <row r="57" spans="1:71" ht="17.100000000000001" thickBot="1">
      <c r="B57" s="58"/>
    </row>
    <row r="58" spans="1:71" ht="23.45" thickBot="1">
      <c r="B58" s="60" t="s">
        <v>82</v>
      </c>
      <c r="C58" s="44">
        <v>45138</v>
      </c>
      <c r="D58" s="44">
        <v>45169</v>
      </c>
      <c r="E58" s="44">
        <v>45199</v>
      </c>
      <c r="F58" s="44">
        <v>45230</v>
      </c>
      <c r="G58" s="44">
        <v>45260</v>
      </c>
      <c r="H58" s="44">
        <v>45291</v>
      </c>
      <c r="I58" s="44">
        <v>45322</v>
      </c>
      <c r="J58" s="44">
        <v>45351</v>
      </c>
      <c r="K58" s="44">
        <v>45382</v>
      </c>
      <c r="L58" s="44">
        <v>45412</v>
      </c>
      <c r="M58" s="44">
        <v>45443</v>
      </c>
      <c r="N58" s="44">
        <v>45473</v>
      </c>
      <c r="O58" s="44">
        <v>45504</v>
      </c>
      <c r="P58" s="44">
        <v>45535</v>
      </c>
      <c r="Q58" s="44">
        <v>45565</v>
      </c>
      <c r="R58" s="44">
        <v>45596</v>
      </c>
      <c r="S58" s="44">
        <v>45626</v>
      </c>
      <c r="T58" s="44">
        <v>45657</v>
      </c>
      <c r="U58" s="44">
        <v>45688</v>
      </c>
      <c r="V58" s="44">
        <v>45716</v>
      </c>
      <c r="W58" s="44">
        <v>45747</v>
      </c>
      <c r="X58" s="44">
        <v>45777</v>
      </c>
      <c r="Y58" s="44">
        <v>45808</v>
      </c>
      <c r="Z58" s="44">
        <v>45838</v>
      </c>
      <c r="AA58" s="44">
        <v>45869</v>
      </c>
      <c r="AB58" s="44">
        <v>45900</v>
      </c>
      <c r="AC58" s="44">
        <v>45930</v>
      </c>
      <c r="AD58" s="44">
        <v>45961</v>
      </c>
      <c r="AE58" s="44">
        <v>45991</v>
      </c>
      <c r="AF58" s="44">
        <v>46022</v>
      </c>
      <c r="AG58" s="44">
        <v>46053</v>
      </c>
      <c r="AH58" s="44">
        <v>46081</v>
      </c>
      <c r="AI58" s="44">
        <v>46112</v>
      </c>
      <c r="AJ58" s="44">
        <v>46142</v>
      </c>
      <c r="AK58" s="44">
        <v>46173</v>
      </c>
      <c r="AL58" s="44">
        <v>46203</v>
      </c>
      <c r="AM58" s="44">
        <v>46234</v>
      </c>
      <c r="AN58" s="44">
        <v>46265</v>
      </c>
      <c r="AO58" s="44">
        <v>46295</v>
      </c>
      <c r="AP58" s="44">
        <v>46326</v>
      </c>
      <c r="AQ58" s="44">
        <v>46356</v>
      </c>
      <c r="AR58" s="44">
        <v>46387</v>
      </c>
      <c r="AS58" s="44">
        <v>46418</v>
      </c>
      <c r="AT58" s="44">
        <v>46446</v>
      </c>
      <c r="AU58" s="44">
        <v>46477</v>
      </c>
      <c r="AV58" s="44">
        <v>46507</v>
      </c>
      <c r="AW58" s="44">
        <v>46538</v>
      </c>
      <c r="AX58" s="44">
        <v>46568</v>
      </c>
      <c r="AY58" s="44">
        <v>46599</v>
      </c>
      <c r="AZ58" s="44">
        <v>46630</v>
      </c>
      <c r="BA58" s="44">
        <v>46660</v>
      </c>
      <c r="BB58" s="44">
        <v>46691</v>
      </c>
      <c r="BC58" s="44">
        <v>46721</v>
      </c>
      <c r="BD58" s="44">
        <v>46752</v>
      </c>
      <c r="BE58" s="44">
        <v>46783</v>
      </c>
      <c r="BF58" s="44">
        <v>46812</v>
      </c>
      <c r="BG58" s="44">
        <v>46843</v>
      </c>
      <c r="BH58" s="44">
        <v>46873</v>
      </c>
      <c r="BI58" s="44">
        <v>46904</v>
      </c>
      <c r="BJ58" s="44">
        <v>46934</v>
      </c>
      <c r="BK58" s="44" t="s">
        <v>144</v>
      </c>
      <c r="BL58" s="44" t="s">
        <v>150</v>
      </c>
      <c r="BM58" s="46"/>
    </row>
    <row r="59" spans="1:71" ht="17.100000000000001" thickBot="1">
      <c r="B59" s="49" t="s">
        <v>84</v>
      </c>
      <c r="C59" s="109">
        <v>0</v>
      </c>
      <c r="D59" s="109">
        <v>2</v>
      </c>
      <c r="E59" s="109">
        <v>3</v>
      </c>
      <c r="F59" s="109">
        <v>3</v>
      </c>
      <c r="G59" s="109">
        <v>3</v>
      </c>
      <c r="H59" s="109">
        <v>3</v>
      </c>
      <c r="I59" s="109">
        <v>3</v>
      </c>
      <c r="J59" s="109">
        <v>3</v>
      </c>
      <c r="K59" s="109">
        <v>3</v>
      </c>
      <c r="L59" s="109">
        <v>7</v>
      </c>
      <c r="M59" s="109">
        <v>7</v>
      </c>
      <c r="N59" s="109">
        <v>7</v>
      </c>
      <c r="O59" s="109">
        <v>7</v>
      </c>
      <c r="P59" s="109">
        <v>7</v>
      </c>
      <c r="Q59" s="109">
        <v>7</v>
      </c>
      <c r="R59" s="109">
        <v>7</v>
      </c>
      <c r="S59" s="109">
        <v>7</v>
      </c>
      <c r="T59" s="109">
        <v>7</v>
      </c>
      <c r="U59" s="109">
        <v>7</v>
      </c>
      <c r="V59" s="109">
        <v>7</v>
      </c>
      <c r="W59" s="109">
        <v>7</v>
      </c>
      <c r="X59" s="109">
        <v>7</v>
      </c>
      <c r="Y59" s="109">
        <v>7</v>
      </c>
      <c r="Z59" s="109">
        <v>7</v>
      </c>
      <c r="AA59" s="109">
        <v>7</v>
      </c>
      <c r="AB59" s="109">
        <v>7</v>
      </c>
      <c r="AC59" s="109">
        <v>7</v>
      </c>
      <c r="AD59" s="109">
        <v>7</v>
      </c>
      <c r="AE59" s="109">
        <v>7</v>
      </c>
      <c r="AF59" s="109">
        <v>7</v>
      </c>
      <c r="AG59" s="109">
        <v>7</v>
      </c>
      <c r="AH59" s="109">
        <v>7</v>
      </c>
      <c r="AI59" s="109">
        <v>7</v>
      </c>
      <c r="AJ59" s="109">
        <v>7</v>
      </c>
      <c r="AK59" s="109">
        <v>7</v>
      </c>
      <c r="AL59" s="109">
        <v>7</v>
      </c>
      <c r="AM59" s="109">
        <v>7</v>
      </c>
      <c r="AN59" s="109">
        <v>7</v>
      </c>
      <c r="AO59" s="109">
        <v>7</v>
      </c>
      <c r="AP59" s="109">
        <v>6.3000000000000007</v>
      </c>
      <c r="AQ59" s="109">
        <v>4.9000000000000004</v>
      </c>
      <c r="AR59" s="109">
        <v>4.9000000000000004</v>
      </c>
      <c r="AS59" s="109">
        <v>2.8</v>
      </c>
      <c r="AT59" s="109">
        <v>2.8</v>
      </c>
      <c r="AU59" s="109">
        <v>2.1</v>
      </c>
      <c r="AV59" s="109">
        <v>1.05</v>
      </c>
      <c r="AW59" s="109">
        <v>0</v>
      </c>
      <c r="AX59" s="109">
        <v>0</v>
      </c>
      <c r="AY59" s="109">
        <v>0</v>
      </c>
      <c r="AZ59" s="109">
        <v>0</v>
      </c>
      <c r="BA59" s="109">
        <v>0</v>
      </c>
      <c r="BB59" s="109">
        <v>0</v>
      </c>
      <c r="BC59" s="109">
        <v>0</v>
      </c>
      <c r="BD59" s="109">
        <v>0</v>
      </c>
      <c r="BE59" s="109">
        <v>0</v>
      </c>
      <c r="BF59" s="109">
        <v>0</v>
      </c>
      <c r="BG59" s="109">
        <v>0</v>
      </c>
      <c r="BH59" s="109">
        <v>0</v>
      </c>
      <c r="BI59" s="109">
        <v>0</v>
      </c>
      <c r="BJ59" s="109">
        <v>0</v>
      </c>
      <c r="BK59" s="109">
        <v>257.85000000000008</v>
      </c>
      <c r="BL59" s="109">
        <v>5.6054347826086977</v>
      </c>
      <c r="BM59" s="45"/>
      <c r="BN59" s="42"/>
    </row>
    <row r="60" spans="1:71" ht="17.100000000000001" thickBot="1">
      <c r="B60" s="49" t="s">
        <v>85</v>
      </c>
      <c r="C60" s="109">
        <v>0</v>
      </c>
      <c r="D60" s="109">
        <v>0</v>
      </c>
      <c r="E60" s="109">
        <v>0</v>
      </c>
      <c r="F60" s="109">
        <v>0</v>
      </c>
      <c r="G60" s="109">
        <v>0</v>
      </c>
      <c r="H60" s="109">
        <v>2</v>
      </c>
      <c r="I60" s="109">
        <v>2</v>
      </c>
      <c r="J60" s="109">
        <v>2</v>
      </c>
      <c r="K60" s="109">
        <v>2</v>
      </c>
      <c r="L60" s="109">
        <v>2</v>
      </c>
      <c r="M60" s="109">
        <v>2</v>
      </c>
      <c r="N60" s="109">
        <v>2</v>
      </c>
      <c r="O60" s="109">
        <v>2</v>
      </c>
      <c r="P60" s="109">
        <v>2</v>
      </c>
      <c r="Q60" s="109">
        <v>2</v>
      </c>
      <c r="R60" s="109">
        <v>2</v>
      </c>
      <c r="S60" s="109">
        <v>2</v>
      </c>
      <c r="T60" s="109">
        <v>2</v>
      </c>
      <c r="U60" s="109">
        <v>2</v>
      </c>
      <c r="V60" s="109">
        <v>2</v>
      </c>
      <c r="W60" s="109">
        <v>2</v>
      </c>
      <c r="X60" s="109">
        <v>2</v>
      </c>
      <c r="Y60" s="109">
        <v>2</v>
      </c>
      <c r="Z60" s="109">
        <v>2</v>
      </c>
      <c r="AA60" s="109">
        <v>2</v>
      </c>
      <c r="AB60" s="109">
        <v>2</v>
      </c>
      <c r="AC60" s="109">
        <v>2</v>
      </c>
      <c r="AD60" s="109">
        <v>2</v>
      </c>
      <c r="AE60" s="109">
        <v>2</v>
      </c>
      <c r="AF60" s="109">
        <v>2</v>
      </c>
      <c r="AG60" s="109">
        <v>2</v>
      </c>
      <c r="AH60" s="109">
        <v>2</v>
      </c>
      <c r="AI60" s="109">
        <v>2</v>
      </c>
      <c r="AJ60" s="109">
        <v>2</v>
      </c>
      <c r="AK60" s="109">
        <v>2</v>
      </c>
      <c r="AL60" s="109">
        <v>2</v>
      </c>
      <c r="AM60" s="109">
        <v>0</v>
      </c>
      <c r="AN60" s="109">
        <v>0</v>
      </c>
      <c r="AO60" s="109">
        <v>0</v>
      </c>
      <c r="AP60" s="109">
        <v>0</v>
      </c>
      <c r="AQ60" s="109">
        <v>0</v>
      </c>
      <c r="AR60" s="109">
        <v>0</v>
      </c>
      <c r="AS60" s="109">
        <v>0</v>
      </c>
      <c r="AT60" s="109">
        <v>0</v>
      </c>
      <c r="AU60" s="109">
        <v>0</v>
      </c>
      <c r="AV60" s="109">
        <v>0</v>
      </c>
      <c r="AW60" s="109">
        <v>0</v>
      </c>
      <c r="AX60" s="109">
        <v>0</v>
      </c>
      <c r="AY60" s="109">
        <v>0</v>
      </c>
      <c r="AZ60" s="109">
        <v>0</v>
      </c>
      <c r="BA60" s="109">
        <v>0</v>
      </c>
      <c r="BB60" s="109">
        <v>0</v>
      </c>
      <c r="BC60" s="109">
        <v>0</v>
      </c>
      <c r="BD60" s="109">
        <v>0</v>
      </c>
      <c r="BE60" s="109">
        <v>0</v>
      </c>
      <c r="BF60" s="109">
        <v>0</v>
      </c>
      <c r="BG60" s="109">
        <v>0</v>
      </c>
      <c r="BH60" s="109">
        <v>0</v>
      </c>
      <c r="BI60" s="109">
        <v>0</v>
      </c>
      <c r="BJ60" s="109">
        <v>0</v>
      </c>
      <c r="BK60" s="109">
        <v>62</v>
      </c>
      <c r="BL60" s="109">
        <v>1.3478260869565217</v>
      </c>
      <c r="BM60" s="45"/>
      <c r="BN60" s="42"/>
    </row>
    <row r="61" spans="1:71" ht="17.100000000000001" thickBot="1">
      <c r="B61" s="49" t="s">
        <v>86</v>
      </c>
      <c r="C61" s="109">
        <v>0</v>
      </c>
      <c r="D61" s="109">
        <v>0</v>
      </c>
      <c r="E61" s="109">
        <v>0</v>
      </c>
      <c r="F61" s="109">
        <v>0</v>
      </c>
      <c r="G61" s="109">
        <v>0</v>
      </c>
      <c r="H61" s="109">
        <v>0</v>
      </c>
      <c r="I61" s="109">
        <v>0</v>
      </c>
      <c r="J61" s="109">
        <v>0</v>
      </c>
      <c r="K61" s="109">
        <v>0</v>
      </c>
      <c r="L61" s="109">
        <v>0</v>
      </c>
      <c r="M61" s="109">
        <v>0</v>
      </c>
      <c r="N61" s="109">
        <v>0</v>
      </c>
      <c r="O61" s="109">
        <v>0</v>
      </c>
      <c r="P61" s="109">
        <v>0</v>
      </c>
      <c r="Q61" s="109">
        <v>0</v>
      </c>
      <c r="R61" s="109">
        <v>0</v>
      </c>
      <c r="S61" s="109">
        <v>0</v>
      </c>
      <c r="T61" s="109">
        <v>0</v>
      </c>
      <c r="U61" s="109">
        <v>0</v>
      </c>
      <c r="V61" s="109">
        <v>0</v>
      </c>
      <c r="W61" s="109">
        <v>0</v>
      </c>
      <c r="X61" s="109">
        <v>0</v>
      </c>
      <c r="Y61" s="109">
        <v>0</v>
      </c>
      <c r="Z61" s="109">
        <v>0</v>
      </c>
      <c r="AA61" s="109">
        <v>0</v>
      </c>
      <c r="AB61" s="109">
        <v>0</v>
      </c>
      <c r="AC61" s="109">
        <v>0</v>
      </c>
      <c r="AD61" s="109">
        <v>0</v>
      </c>
      <c r="AE61" s="109">
        <v>0</v>
      </c>
      <c r="AF61" s="109">
        <v>0</v>
      </c>
      <c r="AG61" s="109">
        <v>0</v>
      </c>
      <c r="AH61" s="109">
        <v>0</v>
      </c>
      <c r="AI61" s="109">
        <v>0</v>
      </c>
      <c r="AJ61" s="109">
        <v>0</v>
      </c>
      <c r="AK61" s="109">
        <v>0</v>
      </c>
      <c r="AL61" s="109">
        <v>0</v>
      </c>
      <c r="AM61" s="109">
        <v>0</v>
      </c>
      <c r="AN61" s="109">
        <v>0</v>
      </c>
      <c r="AO61" s="109">
        <v>0</v>
      </c>
      <c r="AP61" s="109">
        <v>0</v>
      </c>
      <c r="AQ61" s="109">
        <v>0</v>
      </c>
      <c r="AR61" s="109">
        <v>0</v>
      </c>
      <c r="AS61" s="109">
        <v>0</v>
      </c>
      <c r="AT61" s="109">
        <v>0</v>
      </c>
      <c r="AU61" s="109">
        <v>0</v>
      </c>
      <c r="AV61" s="109">
        <v>0</v>
      </c>
      <c r="AW61" s="109">
        <v>0</v>
      </c>
      <c r="AX61" s="109">
        <v>0</v>
      </c>
      <c r="AY61" s="109">
        <v>0</v>
      </c>
      <c r="AZ61" s="109">
        <v>0</v>
      </c>
      <c r="BA61" s="109">
        <v>0</v>
      </c>
      <c r="BB61" s="109">
        <v>0</v>
      </c>
      <c r="BC61" s="109">
        <v>0</v>
      </c>
      <c r="BD61" s="109">
        <v>0</v>
      </c>
      <c r="BE61" s="109">
        <v>0</v>
      </c>
      <c r="BF61" s="109">
        <v>0</v>
      </c>
      <c r="BG61" s="109">
        <v>0</v>
      </c>
      <c r="BH61" s="109">
        <v>0</v>
      </c>
      <c r="BI61" s="109">
        <v>0</v>
      </c>
      <c r="BJ61" s="109">
        <v>0</v>
      </c>
      <c r="BK61" s="109">
        <v>0</v>
      </c>
      <c r="BL61" s="109">
        <v>0</v>
      </c>
      <c r="BM61" s="45"/>
      <c r="BN61" s="42"/>
    </row>
    <row r="62" spans="1:71" ht="17.100000000000001" thickBot="1">
      <c r="B62" s="49" t="s">
        <v>87</v>
      </c>
      <c r="C62" s="109">
        <v>0</v>
      </c>
      <c r="D62" s="109">
        <v>0</v>
      </c>
      <c r="E62" s="109">
        <v>0</v>
      </c>
      <c r="F62" s="109">
        <v>0</v>
      </c>
      <c r="G62" s="109">
        <v>0</v>
      </c>
      <c r="H62" s="109">
        <v>0</v>
      </c>
      <c r="I62" s="109">
        <v>0</v>
      </c>
      <c r="J62" s="109">
        <v>0</v>
      </c>
      <c r="K62" s="109">
        <v>0</v>
      </c>
      <c r="L62" s="109">
        <v>0</v>
      </c>
      <c r="M62" s="109">
        <v>0</v>
      </c>
      <c r="N62" s="109">
        <v>0</v>
      </c>
      <c r="O62" s="109">
        <v>1</v>
      </c>
      <c r="P62" s="109">
        <v>1</v>
      </c>
      <c r="Q62" s="109">
        <v>1</v>
      </c>
      <c r="R62" s="109">
        <v>1</v>
      </c>
      <c r="S62" s="109">
        <v>1</v>
      </c>
      <c r="T62" s="109">
        <v>1</v>
      </c>
      <c r="U62" s="109">
        <v>0</v>
      </c>
      <c r="V62" s="109">
        <v>0</v>
      </c>
      <c r="W62" s="109">
        <v>0</v>
      </c>
      <c r="X62" s="109">
        <v>0</v>
      </c>
      <c r="Y62" s="109">
        <v>0</v>
      </c>
      <c r="Z62" s="109">
        <v>0</v>
      </c>
      <c r="AA62" s="109">
        <v>0</v>
      </c>
      <c r="AB62" s="109">
        <v>0</v>
      </c>
      <c r="AC62" s="109">
        <v>0</v>
      </c>
      <c r="AD62" s="109">
        <v>0</v>
      </c>
      <c r="AE62" s="109">
        <v>0</v>
      </c>
      <c r="AF62" s="109">
        <v>0</v>
      </c>
      <c r="AG62" s="109">
        <v>0</v>
      </c>
      <c r="AH62" s="109">
        <v>0</v>
      </c>
      <c r="AI62" s="109">
        <v>0</v>
      </c>
      <c r="AJ62" s="109">
        <v>0</v>
      </c>
      <c r="AK62" s="109">
        <v>0</v>
      </c>
      <c r="AL62" s="109">
        <v>0</v>
      </c>
      <c r="AM62" s="109">
        <v>0</v>
      </c>
      <c r="AN62" s="109">
        <v>0</v>
      </c>
      <c r="AO62" s="109">
        <v>0</v>
      </c>
      <c r="AP62" s="109">
        <v>0</v>
      </c>
      <c r="AQ62" s="109">
        <v>0</v>
      </c>
      <c r="AR62" s="109">
        <v>0</v>
      </c>
      <c r="AS62" s="109">
        <v>0</v>
      </c>
      <c r="AT62" s="109">
        <v>0</v>
      </c>
      <c r="AU62" s="109">
        <v>0</v>
      </c>
      <c r="AV62" s="109">
        <v>0</v>
      </c>
      <c r="AW62" s="109">
        <v>0</v>
      </c>
      <c r="AX62" s="109">
        <v>0</v>
      </c>
      <c r="AY62" s="109">
        <v>0</v>
      </c>
      <c r="AZ62" s="109">
        <v>0</v>
      </c>
      <c r="BA62" s="109">
        <v>0</v>
      </c>
      <c r="BB62" s="109">
        <v>0</v>
      </c>
      <c r="BC62" s="109">
        <v>0</v>
      </c>
      <c r="BD62" s="109">
        <v>0</v>
      </c>
      <c r="BE62" s="109">
        <v>0</v>
      </c>
      <c r="BF62" s="109">
        <v>0</v>
      </c>
      <c r="BG62" s="109">
        <v>0</v>
      </c>
      <c r="BH62" s="109">
        <v>0</v>
      </c>
      <c r="BI62" s="109">
        <v>0</v>
      </c>
      <c r="BJ62" s="109">
        <v>0</v>
      </c>
      <c r="BK62" s="109">
        <v>6</v>
      </c>
      <c r="BL62" s="109">
        <v>0.13043478260869565</v>
      </c>
      <c r="BM62" s="45"/>
      <c r="BN62" s="42"/>
    </row>
    <row r="63" spans="1:71" ht="17.100000000000001" thickBot="1">
      <c r="B63" s="49" t="s">
        <v>88</v>
      </c>
      <c r="C63" s="109">
        <v>1</v>
      </c>
      <c r="D63" s="109">
        <v>1</v>
      </c>
      <c r="E63" s="109">
        <v>1</v>
      </c>
      <c r="F63" s="109">
        <v>1</v>
      </c>
      <c r="G63" s="109">
        <v>1</v>
      </c>
      <c r="H63" s="109">
        <v>1</v>
      </c>
      <c r="I63" s="109">
        <v>1</v>
      </c>
      <c r="J63" s="109">
        <v>2</v>
      </c>
      <c r="K63" s="109">
        <v>2</v>
      </c>
      <c r="L63" s="109">
        <v>2</v>
      </c>
      <c r="M63" s="109">
        <v>2</v>
      </c>
      <c r="N63" s="109">
        <v>2</v>
      </c>
      <c r="O63" s="109">
        <v>2.1</v>
      </c>
      <c r="P63" s="109">
        <v>2.1</v>
      </c>
      <c r="Q63" s="109">
        <v>3.1</v>
      </c>
      <c r="R63" s="109">
        <v>3.1</v>
      </c>
      <c r="S63" s="109">
        <v>3.1</v>
      </c>
      <c r="T63" s="109">
        <v>3.1</v>
      </c>
      <c r="U63" s="109">
        <v>3</v>
      </c>
      <c r="V63" s="109">
        <v>2</v>
      </c>
      <c r="W63" s="109">
        <v>2</v>
      </c>
      <c r="X63" s="109">
        <v>2</v>
      </c>
      <c r="Y63" s="109">
        <v>2</v>
      </c>
      <c r="Z63" s="109">
        <v>2</v>
      </c>
      <c r="AA63" s="109">
        <v>2</v>
      </c>
      <c r="AB63" s="109">
        <v>2</v>
      </c>
      <c r="AC63" s="109">
        <v>2</v>
      </c>
      <c r="AD63" s="109">
        <v>2</v>
      </c>
      <c r="AE63" s="109">
        <v>2</v>
      </c>
      <c r="AF63" s="109">
        <v>2</v>
      </c>
      <c r="AG63" s="109">
        <v>2</v>
      </c>
      <c r="AH63" s="109">
        <v>2</v>
      </c>
      <c r="AI63" s="109">
        <v>2</v>
      </c>
      <c r="AJ63" s="109">
        <v>2</v>
      </c>
      <c r="AK63" s="109">
        <v>2</v>
      </c>
      <c r="AL63" s="109">
        <v>2</v>
      </c>
      <c r="AM63" s="109">
        <v>2</v>
      </c>
      <c r="AN63" s="109">
        <v>2</v>
      </c>
      <c r="AO63" s="109">
        <v>2</v>
      </c>
      <c r="AP63" s="109">
        <v>0</v>
      </c>
      <c r="AQ63" s="109">
        <v>0</v>
      </c>
      <c r="AR63" s="109">
        <v>0</v>
      </c>
      <c r="AS63" s="109">
        <v>0</v>
      </c>
      <c r="AT63" s="109">
        <v>0</v>
      </c>
      <c r="AU63" s="109">
        <v>0</v>
      </c>
      <c r="AV63" s="109">
        <v>0</v>
      </c>
      <c r="AW63" s="109">
        <v>0</v>
      </c>
      <c r="AX63" s="109">
        <v>0</v>
      </c>
      <c r="AY63" s="109">
        <v>0</v>
      </c>
      <c r="AZ63" s="109">
        <v>0</v>
      </c>
      <c r="BA63" s="109">
        <v>0</v>
      </c>
      <c r="BB63" s="109">
        <v>0</v>
      </c>
      <c r="BC63" s="109">
        <v>0</v>
      </c>
      <c r="BD63" s="109">
        <v>0</v>
      </c>
      <c r="BE63" s="109">
        <v>0</v>
      </c>
      <c r="BF63" s="109">
        <v>0</v>
      </c>
      <c r="BG63" s="109">
        <v>0</v>
      </c>
      <c r="BH63" s="109">
        <v>0</v>
      </c>
      <c r="BI63" s="109">
        <v>0</v>
      </c>
      <c r="BJ63" s="109">
        <v>0</v>
      </c>
      <c r="BK63" s="109">
        <v>76.600000000000009</v>
      </c>
      <c r="BL63" s="109">
        <v>1.665217391304348</v>
      </c>
      <c r="BM63" s="45"/>
      <c r="BN63" s="42"/>
    </row>
    <row r="64" spans="1:71" ht="17.100000000000001" thickBot="1">
      <c r="B64" s="49" t="s">
        <v>89</v>
      </c>
      <c r="C64" s="109">
        <v>1.5</v>
      </c>
      <c r="D64" s="109">
        <v>1.5</v>
      </c>
      <c r="E64" s="109">
        <v>2</v>
      </c>
      <c r="F64" s="109">
        <v>2.5</v>
      </c>
      <c r="G64" s="109">
        <v>3</v>
      </c>
      <c r="H64" s="109">
        <v>3</v>
      </c>
      <c r="I64" s="109">
        <v>3</v>
      </c>
      <c r="J64" s="109">
        <v>5</v>
      </c>
      <c r="K64" s="109">
        <v>7</v>
      </c>
      <c r="L64" s="109">
        <v>7</v>
      </c>
      <c r="M64" s="109">
        <v>7</v>
      </c>
      <c r="N64" s="109">
        <v>7</v>
      </c>
      <c r="O64" s="109">
        <v>7</v>
      </c>
      <c r="P64" s="109">
        <v>7</v>
      </c>
      <c r="Q64" s="109">
        <v>7</v>
      </c>
      <c r="R64" s="109">
        <v>7</v>
      </c>
      <c r="S64" s="109">
        <v>7</v>
      </c>
      <c r="T64" s="109">
        <v>7</v>
      </c>
      <c r="U64" s="109">
        <v>7</v>
      </c>
      <c r="V64" s="109">
        <v>7</v>
      </c>
      <c r="W64" s="109">
        <v>7</v>
      </c>
      <c r="X64" s="109">
        <v>7</v>
      </c>
      <c r="Y64" s="109">
        <v>7</v>
      </c>
      <c r="Z64" s="109">
        <v>7</v>
      </c>
      <c r="AA64" s="109">
        <v>7</v>
      </c>
      <c r="AB64" s="109">
        <v>7</v>
      </c>
      <c r="AC64" s="109">
        <v>7</v>
      </c>
      <c r="AD64" s="109">
        <v>7</v>
      </c>
      <c r="AE64" s="109">
        <v>7</v>
      </c>
      <c r="AF64" s="109">
        <v>7</v>
      </c>
      <c r="AG64" s="109">
        <v>7</v>
      </c>
      <c r="AH64" s="109">
        <v>7</v>
      </c>
      <c r="AI64" s="109">
        <v>7</v>
      </c>
      <c r="AJ64" s="109">
        <v>7</v>
      </c>
      <c r="AK64" s="109">
        <v>7</v>
      </c>
      <c r="AL64" s="109">
        <v>7</v>
      </c>
      <c r="AM64" s="109">
        <v>7</v>
      </c>
      <c r="AN64" s="109">
        <v>5</v>
      </c>
      <c r="AO64" s="109">
        <v>5</v>
      </c>
      <c r="AP64" s="109">
        <v>4.5</v>
      </c>
      <c r="AQ64" s="109">
        <v>3.5</v>
      </c>
      <c r="AR64" s="109">
        <v>3.5</v>
      </c>
      <c r="AS64" s="109">
        <v>2</v>
      </c>
      <c r="AT64" s="109">
        <v>2</v>
      </c>
      <c r="AU64" s="109">
        <v>1.5</v>
      </c>
      <c r="AV64" s="109">
        <v>0.75</v>
      </c>
      <c r="AW64" s="109">
        <v>0</v>
      </c>
      <c r="AX64" s="109">
        <v>0</v>
      </c>
      <c r="AY64" s="109">
        <v>0</v>
      </c>
      <c r="AZ64" s="109">
        <v>0</v>
      </c>
      <c r="BA64" s="109">
        <v>0</v>
      </c>
      <c r="BB64" s="109">
        <v>0</v>
      </c>
      <c r="BC64" s="109">
        <v>0</v>
      </c>
      <c r="BD64" s="109">
        <v>0</v>
      </c>
      <c r="BE64" s="109">
        <v>0</v>
      </c>
      <c r="BF64" s="109">
        <v>0</v>
      </c>
      <c r="BG64" s="109">
        <v>0</v>
      </c>
      <c r="BH64" s="109">
        <v>0</v>
      </c>
      <c r="BI64" s="109">
        <v>0</v>
      </c>
      <c r="BJ64" s="109">
        <v>0</v>
      </c>
      <c r="BK64" s="109">
        <v>252.25</v>
      </c>
      <c r="BL64" s="109">
        <v>5.4836956521739131</v>
      </c>
      <c r="BM64" s="45"/>
      <c r="BN64" s="42"/>
    </row>
    <row r="65" spans="1:71" ht="17.100000000000001" thickBot="1">
      <c r="B65" s="49" t="s">
        <v>90</v>
      </c>
      <c r="C65" s="109">
        <v>0</v>
      </c>
      <c r="D65" s="109">
        <v>0</v>
      </c>
      <c r="E65" s="109">
        <v>0</v>
      </c>
      <c r="F65" s="109">
        <v>0</v>
      </c>
      <c r="G65" s="109">
        <v>0</v>
      </c>
      <c r="H65" s="109">
        <v>0</v>
      </c>
      <c r="I65" s="109">
        <v>2.2000000000000002</v>
      </c>
      <c r="J65" s="109">
        <v>12.999999999999998</v>
      </c>
      <c r="K65" s="109">
        <v>19.5</v>
      </c>
      <c r="L65" s="109">
        <v>22.800000000000004</v>
      </c>
      <c r="M65" s="109">
        <v>22.800000000000004</v>
      </c>
      <c r="N65" s="109">
        <v>23.800000000000004</v>
      </c>
      <c r="O65" s="109">
        <v>26.000000000000007</v>
      </c>
      <c r="P65" s="109">
        <v>26.000000000000007</v>
      </c>
      <c r="Q65" s="109">
        <v>28.20000000000001</v>
      </c>
      <c r="R65" s="109">
        <v>28.20000000000001</v>
      </c>
      <c r="S65" s="109">
        <v>29.200000000000014</v>
      </c>
      <c r="T65" s="109">
        <v>29.200000000000014</v>
      </c>
      <c r="U65" s="109">
        <v>32.500000000000014</v>
      </c>
      <c r="V65" s="109">
        <v>34.700000000000017</v>
      </c>
      <c r="W65" s="109">
        <v>36.90000000000002</v>
      </c>
      <c r="X65" s="109">
        <v>36.90000000000002</v>
      </c>
      <c r="Y65" s="109">
        <v>36.90000000000002</v>
      </c>
      <c r="Z65" s="109">
        <v>34.700000000000017</v>
      </c>
      <c r="AA65" s="109">
        <v>34.700000000000017</v>
      </c>
      <c r="AB65" s="109">
        <v>34.800000000000018</v>
      </c>
      <c r="AC65" s="109">
        <v>38.100000000000023</v>
      </c>
      <c r="AD65" s="109">
        <v>38.100000000000023</v>
      </c>
      <c r="AE65" s="109">
        <v>37.000000000000021</v>
      </c>
      <c r="AF65" s="109">
        <v>39.200000000000024</v>
      </c>
      <c r="AG65" s="109">
        <v>45.800000000000033</v>
      </c>
      <c r="AH65" s="109">
        <v>48.000000000000036</v>
      </c>
      <c r="AI65" s="109">
        <v>47.000000000000036</v>
      </c>
      <c r="AJ65" s="109">
        <v>47.000000000000036</v>
      </c>
      <c r="AK65" s="109">
        <v>42.60000000000003</v>
      </c>
      <c r="AL65" s="109">
        <v>41.500000000000028</v>
      </c>
      <c r="AM65" s="109">
        <v>38.200000000000024</v>
      </c>
      <c r="AN65" s="109">
        <v>38.200000000000024</v>
      </c>
      <c r="AO65" s="109">
        <v>37.200000000000024</v>
      </c>
      <c r="AP65" s="109">
        <v>34.469999999999985</v>
      </c>
      <c r="AQ65" s="109">
        <v>25.339999999999989</v>
      </c>
      <c r="AR65" s="109">
        <v>25.339999999999989</v>
      </c>
      <c r="AS65" s="109">
        <v>14.479999999999997</v>
      </c>
      <c r="AT65" s="109">
        <v>14.479999999999997</v>
      </c>
      <c r="AU65" s="109">
        <v>10.860000000000001</v>
      </c>
      <c r="AV65" s="109">
        <v>5.4300000000000006</v>
      </c>
      <c r="AW65" s="109">
        <v>0</v>
      </c>
      <c r="AX65" s="109">
        <v>0</v>
      </c>
      <c r="AY65" s="109">
        <v>0</v>
      </c>
      <c r="AZ65" s="109">
        <v>0</v>
      </c>
      <c r="BA65" s="109">
        <v>0</v>
      </c>
      <c r="BB65" s="109">
        <v>0</v>
      </c>
      <c r="BC65" s="109">
        <v>0</v>
      </c>
      <c r="BD65" s="109">
        <v>0</v>
      </c>
      <c r="BE65" s="109">
        <v>0</v>
      </c>
      <c r="BF65" s="109">
        <v>0</v>
      </c>
      <c r="BG65" s="109">
        <v>0</v>
      </c>
      <c r="BH65" s="109">
        <v>0</v>
      </c>
      <c r="BI65" s="109">
        <v>0</v>
      </c>
      <c r="BJ65" s="109">
        <v>0</v>
      </c>
      <c r="BK65" s="109">
        <v>1221.3000000000004</v>
      </c>
      <c r="BL65" s="109">
        <v>26.550000000000008</v>
      </c>
      <c r="BM65" s="45"/>
      <c r="BN65" s="42"/>
    </row>
    <row r="66" spans="1:71" ht="17.100000000000001" thickBot="1">
      <c r="B66" s="49" t="s">
        <v>91</v>
      </c>
      <c r="C66" s="109">
        <v>7</v>
      </c>
      <c r="D66" s="109">
        <v>7</v>
      </c>
      <c r="E66" s="109">
        <v>7</v>
      </c>
      <c r="F66" s="109">
        <v>7</v>
      </c>
      <c r="G66" s="109">
        <v>7</v>
      </c>
      <c r="H66" s="109">
        <v>7</v>
      </c>
      <c r="I66" s="109">
        <v>7</v>
      </c>
      <c r="J66" s="109">
        <v>7</v>
      </c>
      <c r="K66" s="109">
        <v>7</v>
      </c>
      <c r="L66" s="109">
        <v>7</v>
      </c>
      <c r="M66" s="109">
        <v>7</v>
      </c>
      <c r="N66" s="109">
        <v>7</v>
      </c>
      <c r="O66" s="109">
        <v>8.5500000000000007</v>
      </c>
      <c r="P66" s="109">
        <v>8.5500000000000007</v>
      </c>
      <c r="Q66" s="109">
        <v>8.5500000000000007</v>
      </c>
      <c r="R66" s="109">
        <v>8.5500000000000007</v>
      </c>
      <c r="S66" s="109">
        <v>8.5</v>
      </c>
      <c r="T66" s="109">
        <v>8</v>
      </c>
      <c r="U66" s="109">
        <v>7.5</v>
      </c>
      <c r="V66" s="109">
        <v>7.5</v>
      </c>
      <c r="W66" s="109">
        <v>7.5</v>
      </c>
      <c r="X66" s="109">
        <v>7.5</v>
      </c>
      <c r="Y66" s="109">
        <v>7.5</v>
      </c>
      <c r="Z66" s="109">
        <v>7.5</v>
      </c>
      <c r="AA66" s="109">
        <v>7.5</v>
      </c>
      <c r="AB66" s="109">
        <v>7.5</v>
      </c>
      <c r="AC66" s="109">
        <v>7.5</v>
      </c>
      <c r="AD66" s="109">
        <v>7.5</v>
      </c>
      <c r="AE66" s="109">
        <v>7.5</v>
      </c>
      <c r="AF66" s="109">
        <v>7.5</v>
      </c>
      <c r="AG66" s="109">
        <v>7.5</v>
      </c>
      <c r="AH66" s="109">
        <v>7.5</v>
      </c>
      <c r="AI66" s="109">
        <v>7.5</v>
      </c>
      <c r="AJ66" s="109">
        <v>7.5</v>
      </c>
      <c r="AK66" s="109">
        <v>7.5</v>
      </c>
      <c r="AL66" s="109">
        <v>7.5</v>
      </c>
      <c r="AM66" s="109">
        <v>6.05</v>
      </c>
      <c r="AN66" s="109">
        <v>6.05</v>
      </c>
      <c r="AO66" s="109">
        <v>6.05</v>
      </c>
      <c r="AP66" s="109">
        <v>5.4450000000000003</v>
      </c>
      <c r="AQ66" s="109">
        <v>4.2350000000000003</v>
      </c>
      <c r="AR66" s="109">
        <v>4.2350000000000003</v>
      </c>
      <c r="AS66" s="109">
        <v>2.42</v>
      </c>
      <c r="AT66" s="109">
        <v>2.42</v>
      </c>
      <c r="AU66" s="109">
        <v>1.8150000000000002</v>
      </c>
      <c r="AV66" s="109">
        <v>0.90750000000000008</v>
      </c>
      <c r="AW66" s="109">
        <v>0</v>
      </c>
      <c r="AX66" s="109">
        <v>0</v>
      </c>
      <c r="AY66" s="109">
        <v>0</v>
      </c>
      <c r="AZ66" s="109">
        <v>0</v>
      </c>
      <c r="BA66" s="109">
        <v>0</v>
      </c>
      <c r="BB66" s="109">
        <v>0</v>
      </c>
      <c r="BC66" s="109">
        <v>0</v>
      </c>
      <c r="BD66" s="109">
        <v>0</v>
      </c>
      <c r="BE66" s="109">
        <v>0</v>
      </c>
      <c r="BF66" s="109">
        <v>0</v>
      </c>
      <c r="BG66" s="109">
        <v>0</v>
      </c>
      <c r="BH66" s="109">
        <v>0</v>
      </c>
      <c r="BI66" s="109">
        <v>0</v>
      </c>
      <c r="BJ66" s="109">
        <v>0</v>
      </c>
      <c r="BK66" s="109">
        <v>309.3275000000001</v>
      </c>
      <c r="BL66" s="109">
        <v>6.7245108695652194</v>
      </c>
      <c r="BM66" s="45"/>
      <c r="BN66" s="42"/>
    </row>
    <row r="67" spans="1:71" ht="17.100000000000001" thickBot="1">
      <c r="B67" s="49" t="s">
        <v>92</v>
      </c>
      <c r="C67" s="109">
        <v>0</v>
      </c>
      <c r="D67" s="109">
        <v>1</v>
      </c>
      <c r="E67" s="109">
        <v>2</v>
      </c>
      <c r="F67" s="109">
        <v>2</v>
      </c>
      <c r="G67" s="109">
        <v>2</v>
      </c>
      <c r="H67" s="109">
        <v>2</v>
      </c>
      <c r="I67" s="109">
        <v>4</v>
      </c>
      <c r="J67" s="109">
        <v>4</v>
      </c>
      <c r="K67" s="109">
        <v>4</v>
      </c>
      <c r="L67" s="109">
        <v>4</v>
      </c>
      <c r="M67" s="109">
        <v>4</v>
      </c>
      <c r="N67" s="109">
        <v>4</v>
      </c>
      <c r="O67" s="109">
        <v>4</v>
      </c>
      <c r="P67" s="109">
        <v>4</v>
      </c>
      <c r="Q67" s="109">
        <v>4</v>
      </c>
      <c r="R67" s="109">
        <v>4</v>
      </c>
      <c r="S67" s="109">
        <v>4</v>
      </c>
      <c r="T67" s="109">
        <v>4</v>
      </c>
      <c r="U67" s="109">
        <v>4</v>
      </c>
      <c r="V67" s="109">
        <v>4</v>
      </c>
      <c r="W67" s="109">
        <v>4</v>
      </c>
      <c r="X67" s="109">
        <v>4</v>
      </c>
      <c r="Y67" s="109">
        <v>4</v>
      </c>
      <c r="Z67" s="109">
        <v>4</v>
      </c>
      <c r="AA67" s="109">
        <v>4</v>
      </c>
      <c r="AB67" s="109">
        <v>4</v>
      </c>
      <c r="AC67" s="109">
        <v>4</v>
      </c>
      <c r="AD67" s="109">
        <v>4</v>
      </c>
      <c r="AE67" s="109">
        <v>4</v>
      </c>
      <c r="AF67" s="109">
        <v>4</v>
      </c>
      <c r="AG67" s="109">
        <v>4</v>
      </c>
      <c r="AH67" s="109">
        <v>4</v>
      </c>
      <c r="AI67" s="109">
        <v>4</v>
      </c>
      <c r="AJ67" s="109">
        <v>4</v>
      </c>
      <c r="AK67" s="109">
        <v>4</v>
      </c>
      <c r="AL67" s="109">
        <v>4</v>
      </c>
      <c r="AM67" s="109">
        <v>4</v>
      </c>
      <c r="AN67" s="109">
        <v>4</v>
      </c>
      <c r="AO67" s="109">
        <v>4</v>
      </c>
      <c r="AP67" s="109">
        <v>3.6</v>
      </c>
      <c r="AQ67" s="109">
        <v>2.8</v>
      </c>
      <c r="AR67" s="109">
        <v>2.8</v>
      </c>
      <c r="AS67" s="109">
        <v>1.6</v>
      </c>
      <c r="AT67" s="109">
        <v>1.6</v>
      </c>
      <c r="AU67" s="109">
        <v>1.2</v>
      </c>
      <c r="AV67" s="109">
        <v>0.6</v>
      </c>
      <c r="AW67" s="109">
        <v>0</v>
      </c>
      <c r="AX67" s="109">
        <v>0</v>
      </c>
      <c r="AY67" s="109">
        <v>0</v>
      </c>
      <c r="AZ67" s="109">
        <v>0</v>
      </c>
      <c r="BA67" s="109">
        <v>0</v>
      </c>
      <c r="BB67" s="109">
        <v>0</v>
      </c>
      <c r="BC67" s="109">
        <v>0</v>
      </c>
      <c r="BD67" s="109">
        <v>0</v>
      </c>
      <c r="BE67" s="109">
        <v>0</v>
      </c>
      <c r="BF67" s="109">
        <v>0</v>
      </c>
      <c r="BG67" s="109">
        <v>0</v>
      </c>
      <c r="BH67" s="109">
        <v>0</v>
      </c>
      <c r="BI67" s="109">
        <v>0</v>
      </c>
      <c r="BJ67" s="109">
        <v>0</v>
      </c>
      <c r="BK67" s="109">
        <v>155.19999999999999</v>
      </c>
      <c r="BL67" s="109">
        <v>3.3739130434782605</v>
      </c>
      <c r="BM67" s="45"/>
      <c r="BN67" s="42"/>
    </row>
    <row r="68" spans="1:71" ht="17.100000000000001" thickBot="1">
      <c r="B68" s="49" t="s">
        <v>93</v>
      </c>
      <c r="C68" s="109">
        <v>0</v>
      </c>
      <c r="D68" s="109">
        <v>0</v>
      </c>
      <c r="E68" s="109">
        <v>0</v>
      </c>
      <c r="F68" s="109">
        <v>0</v>
      </c>
      <c r="G68" s="109">
        <v>0</v>
      </c>
      <c r="H68" s="109">
        <v>0</v>
      </c>
      <c r="I68" s="109">
        <v>0</v>
      </c>
      <c r="J68" s="109">
        <v>0</v>
      </c>
      <c r="K68" s="109">
        <v>0</v>
      </c>
      <c r="L68" s="109">
        <v>0</v>
      </c>
      <c r="M68" s="109">
        <v>0</v>
      </c>
      <c r="N68" s="109">
        <v>0</v>
      </c>
      <c r="O68" s="109">
        <v>0</v>
      </c>
      <c r="P68" s="109">
        <v>0</v>
      </c>
      <c r="Q68" s="109">
        <v>0</v>
      </c>
      <c r="R68" s="109">
        <v>0</v>
      </c>
      <c r="S68" s="109">
        <v>0</v>
      </c>
      <c r="T68" s="109">
        <v>0</v>
      </c>
      <c r="U68" s="109">
        <v>0</v>
      </c>
      <c r="V68" s="109">
        <v>0</v>
      </c>
      <c r="W68" s="109">
        <v>0</v>
      </c>
      <c r="X68" s="109">
        <v>0</v>
      </c>
      <c r="Y68" s="109">
        <v>0</v>
      </c>
      <c r="Z68" s="109">
        <v>0</v>
      </c>
      <c r="AA68" s="109">
        <v>0</v>
      </c>
      <c r="AB68" s="109">
        <v>0</v>
      </c>
      <c r="AC68" s="109">
        <v>0</v>
      </c>
      <c r="AD68" s="109">
        <v>0</v>
      </c>
      <c r="AE68" s="109">
        <v>0</v>
      </c>
      <c r="AF68" s="109">
        <v>0</v>
      </c>
      <c r="AG68" s="109">
        <v>0</v>
      </c>
      <c r="AH68" s="109">
        <v>0</v>
      </c>
      <c r="AI68" s="109">
        <v>0</v>
      </c>
      <c r="AJ68" s="109">
        <v>0</v>
      </c>
      <c r="AK68" s="109">
        <v>0</v>
      </c>
      <c r="AL68" s="109">
        <v>0</v>
      </c>
      <c r="AM68" s="109">
        <v>0</v>
      </c>
      <c r="AN68" s="109">
        <v>0</v>
      </c>
      <c r="AO68" s="109">
        <v>0</v>
      </c>
      <c r="AP68" s="109">
        <v>0</v>
      </c>
      <c r="AQ68" s="109">
        <v>0</v>
      </c>
      <c r="AR68" s="109">
        <v>0</v>
      </c>
      <c r="AS68" s="109">
        <v>0</v>
      </c>
      <c r="AT68" s="109">
        <v>0</v>
      </c>
      <c r="AU68" s="109">
        <v>0</v>
      </c>
      <c r="AV68" s="109">
        <v>0</v>
      </c>
      <c r="AW68" s="109">
        <v>0</v>
      </c>
      <c r="AX68" s="109">
        <v>0</v>
      </c>
      <c r="AY68" s="109">
        <v>0</v>
      </c>
      <c r="AZ68" s="109">
        <v>0</v>
      </c>
      <c r="BA68" s="109">
        <v>0</v>
      </c>
      <c r="BB68" s="109">
        <v>0</v>
      </c>
      <c r="BC68" s="109">
        <v>0</v>
      </c>
      <c r="BD68" s="109">
        <v>0</v>
      </c>
      <c r="BE68" s="109">
        <v>0</v>
      </c>
      <c r="BF68" s="109">
        <v>0</v>
      </c>
      <c r="BG68" s="109">
        <v>0</v>
      </c>
      <c r="BH68" s="109">
        <v>0</v>
      </c>
      <c r="BI68" s="109">
        <v>0</v>
      </c>
      <c r="BJ68" s="109">
        <v>0</v>
      </c>
      <c r="BK68" s="109">
        <v>0</v>
      </c>
      <c r="BL68" s="109">
        <v>0</v>
      </c>
      <c r="BM68" s="45"/>
      <c r="BN68" s="42"/>
    </row>
    <row r="69" spans="1:71" ht="17.100000000000001" thickBot="1">
      <c r="B69" s="49" t="s">
        <v>94</v>
      </c>
      <c r="C69" s="109">
        <v>0</v>
      </c>
      <c r="D69" s="109">
        <v>0</v>
      </c>
      <c r="E69" s="109">
        <v>0</v>
      </c>
      <c r="F69" s="109">
        <v>0</v>
      </c>
      <c r="G69" s="109">
        <v>0</v>
      </c>
      <c r="H69" s="109">
        <v>0</v>
      </c>
      <c r="I69" s="109">
        <v>0</v>
      </c>
      <c r="J69" s="109">
        <v>0</v>
      </c>
      <c r="K69" s="109">
        <v>0</v>
      </c>
      <c r="L69" s="109">
        <v>0</v>
      </c>
      <c r="M69" s="109">
        <v>0</v>
      </c>
      <c r="N69" s="109">
        <v>0</v>
      </c>
      <c r="O69" s="109">
        <v>1</v>
      </c>
      <c r="P69" s="109">
        <v>1</v>
      </c>
      <c r="Q69" s="109">
        <v>1</v>
      </c>
      <c r="R69" s="109">
        <v>1</v>
      </c>
      <c r="S69" s="109">
        <v>1</v>
      </c>
      <c r="T69" s="109">
        <v>1</v>
      </c>
      <c r="U69" s="109">
        <v>1</v>
      </c>
      <c r="V69" s="109">
        <v>1</v>
      </c>
      <c r="W69" s="109">
        <v>1</v>
      </c>
      <c r="X69" s="109">
        <v>1</v>
      </c>
      <c r="Y69" s="109">
        <v>1</v>
      </c>
      <c r="Z69" s="109">
        <v>1</v>
      </c>
      <c r="AA69" s="109">
        <v>1</v>
      </c>
      <c r="AB69" s="109">
        <v>1</v>
      </c>
      <c r="AC69" s="109">
        <v>1</v>
      </c>
      <c r="AD69" s="109">
        <v>1</v>
      </c>
      <c r="AE69" s="109">
        <v>1</v>
      </c>
      <c r="AF69" s="109">
        <v>1</v>
      </c>
      <c r="AG69" s="109">
        <v>1</v>
      </c>
      <c r="AH69" s="109">
        <v>1</v>
      </c>
      <c r="AI69" s="109">
        <v>1</v>
      </c>
      <c r="AJ69" s="109">
        <v>1</v>
      </c>
      <c r="AK69" s="109">
        <v>1</v>
      </c>
      <c r="AL69" s="109">
        <v>1</v>
      </c>
      <c r="AM69" s="109">
        <v>1</v>
      </c>
      <c r="AN69" s="109">
        <v>1</v>
      </c>
      <c r="AO69" s="109">
        <v>1</v>
      </c>
      <c r="AP69" s="109">
        <v>0.9</v>
      </c>
      <c r="AQ69" s="109">
        <v>0.7</v>
      </c>
      <c r="AR69" s="109">
        <v>0.7</v>
      </c>
      <c r="AS69" s="109">
        <v>0.4</v>
      </c>
      <c r="AT69" s="109">
        <v>0.4</v>
      </c>
      <c r="AU69" s="109">
        <v>0.3</v>
      </c>
      <c r="AV69" s="109">
        <v>0.15</v>
      </c>
      <c r="AW69" s="109">
        <v>0</v>
      </c>
      <c r="AX69" s="109">
        <v>0</v>
      </c>
      <c r="AY69" s="109">
        <v>0</v>
      </c>
      <c r="AZ69" s="109">
        <v>0</v>
      </c>
      <c r="BA69" s="109">
        <v>0</v>
      </c>
      <c r="BB69" s="109">
        <v>0</v>
      </c>
      <c r="BC69" s="109">
        <v>0</v>
      </c>
      <c r="BD69" s="109">
        <v>0</v>
      </c>
      <c r="BE69" s="109">
        <v>0</v>
      </c>
      <c r="BF69" s="109">
        <v>0</v>
      </c>
      <c r="BG69" s="109">
        <v>0</v>
      </c>
      <c r="BH69" s="109">
        <v>0</v>
      </c>
      <c r="BI69" s="109">
        <v>0</v>
      </c>
      <c r="BJ69" s="109">
        <v>0</v>
      </c>
      <c r="BK69" s="109">
        <v>30.549999999999994</v>
      </c>
      <c r="BL69" s="109">
        <v>0.66413043478260858</v>
      </c>
      <c r="BM69" s="45"/>
      <c r="BN69" s="42"/>
    </row>
    <row r="70" spans="1:71" ht="17.100000000000001" thickBot="1">
      <c r="B70" s="49" t="s">
        <v>95</v>
      </c>
      <c r="C70" s="109">
        <v>0</v>
      </c>
      <c r="D70" s="109">
        <v>0</v>
      </c>
      <c r="E70" s="109">
        <v>0</v>
      </c>
      <c r="F70" s="109">
        <v>0</v>
      </c>
      <c r="G70" s="109">
        <v>0</v>
      </c>
      <c r="H70" s="109">
        <v>0</v>
      </c>
      <c r="I70" s="109">
        <v>0</v>
      </c>
      <c r="J70" s="109">
        <v>0</v>
      </c>
      <c r="K70" s="109">
        <v>0</v>
      </c>
      <c r="L70" s="109">
        <v>0</v>
      </c>
      <c r="M70" s="109">
        <v>0</v>
      </c>
      <c r="N70" s="109">
        <v>0</v>
      </c>
      <c r="O70" s="109">
        <v>0</v>
      </c>
      <c r="P70" s="109">
        <v>0</v>
      </c>
      <c r="Q70" s="109">
        <v>0</v>
      </c>
      <c r="R70" s="109">
        <v>0</v>
      </c>
      <c r="S70" s="109">
        <v>0</v>
      </c>
      <c r="T70" s="109">
        <v>0</v>
      </c>
      <c r="U70" s="109">
        <v>0</v>
      </c>
      <c r="V70" s="109">
        <v>0</v>
      </c>
      <c r="W70" s="109">
        <v>0</v>
      </c>
      <c r="X70" s="109">
        <v>0</v>
      </c>
      <c r="Y70" s="109">
        <v>0</v>
      </c>
      <c r="Z70" s="109">
        <v>0</v>
      </c>
      <c r="AA70" s="109">
        <v>0</v>
      </c>
      <c r="AB70" s="109">
        <v>0</v>
      </c>
      <c r="AC70" s="109">
        <v>0</v>
      </c>
      <c r="AD70" s="109">
        <v>0</v>
      </c>
      <c r="AE70" s="109">
        <v>0</v>
      </c>
      <c r="AF70" s="109">
        <v>0</v>
      </c>
      <c r="AG70" s="109">
        <v>0</v>
      </c>
      <c r="AH70" s="109">
        <v>0</v>
      </c>
      <c r="AI70" s="109">
        <v>0</v>
      </c>
      <c r="AJ70" s="109">
        <v>0</v>
      </c>
      <c r="AK70" s="109">
        <v>0</v>
      </c>
      <c r="AL70" s="109">
        <v>0</v>
      </c>
      <c r="AM70" s="109">
        <v>0</v>
      </c>
      <c r="AN70" s="109">
        <v>0</v>
      </c>
      <c r="AO70" s="109">
        <v>0</v>
      </c>
      <c r="AP70" s="109">
        <v>0</v>
      </c>
      <c r="AQ70" s="109">
        <v>0</v>
      </c>
      <c r="AR70" s="109">
        <v>0</v>
      </c>
      <c r="AS70" s="109">
        <v>0</v>
      </c>
      <c r="AT70" s="109">
        <v>0</v>
      </c>
      <c r="AU70" s="109">
        <v>0</v>
      </c>
      <c r="AV70" s="109">
        <v>0</v>
      </c>
      <c r="AW70" s="109">
        <v>0</v>
      </c>
      <c r="AX70" s="109">
        <v>0</v>
      </c>
      <c r="AY70" s="109">
        <v>0</v>
      </c>
      <c r="AZ70" s="109">
        <v>0</v>
      </c>
      <c r="BA70" s="109">
        <v>0</v>
      </c>
      <c r="BB70" s="109">
        <v>0</v>
      </c>
      <c r="BC70" s="109">
        <v>0</v>
      </c>
      <c r="BD70" s="109">
        <v>0</v>
      </c>
      <c r="BE70" s="109">
        <v>0</v>
      </c>
      <c r="BF70" s="109">
        <v>0</v>
      </c>
      <c r="BG70" s="109">
        <v>0</v>
      </c>
      <c r="BH70" s="109">
        <v>0</v>
      </c>
      <c r="BI70" s="109">
        <v>0</v>
      </c>
      <c r="BJ70" s="109">
        <v>0</v>
      </c>
      <c r="BK70" s="109">
        <v>0</v>
      </c>
      <c r="BL70" s="109">
        <v>0</v>
      </c>
      <c r="BM70" s="45"/>
      <c r="BN70" s="42"/>
    </row>
    <row r="71" spans="1:71" ht="17.100000000000001" thickBot="1">
      <c r="B71" s="49" t="s">
        <v>114</v>
      </c>
      <c r="C71" s="109">
        <v>0</v>
      </c>
      <c r="D71" s="109">
        <v>0</v>
      </c>
      <c r="E71" s="109">
        <v>0</v>
      </c>
      <c r="F71" s="109">
        <v>0</v>
      </c>
      <c r="G71" s="109">
        <v>0</v>
      </c>
      <c r="H71" s="109">
        <v>0</v>
      </c>
      <c r="I71" s="109">
        <v>0</v>
      </c>
      <c r="J71" s="109">
        <v>0</v>
      </c>
      <c r="K71" s="109">
        <v>0</v>
      </c>
      <c r="L71" s="109">
        <v>0</v>
      </c>
      <c r="M71" s="109">
        <v>0</v>
      </c>
      <c r="N71" s="109">
        <v>0</v>
      </c>
      <c r="O71" s="109">
        <v>0</v>
      </c>
      <c r="P71" s="109">
        <v>0</v>
      </c>
      <c r="Q71" s="109">
        <v>0</v>
      </c>
      <c r="R71" s="109">
        <v>0</v>
      </c>
      <c r="S71" s="109">
        <v>0</v>
      </c>
      <c r="T71" s="109">
        <v>0</v>
      </c>
      <c r="U71" s="109">
        <v>0</v>
      </c>
      <c r="V71" s="109">
        <v>0</v>
      </c>
      <c r="W71" s="109">
        <v>0</v>
      </c>
      <c r="X71" s="109">
        <v>0</v>
      </c>
      <c r="Y71" s="109">
        <v>0</v>
      </c>
      <c r="Z71" s="109">
        <v>0</v>
      </c>
      <c r="AA71" s="109">
        <v>0</v>
      </c>
      <c r="AB71" s="109">
        <v>0</v>
      </c>
      <c r="AC71" s="109">
        <v>0</v>
      </c>
      <c r="AD71" s="109">
        <v>0</v>
      </c>
      <c r="AE71" s="109">
        <v>0</v>
      </c>
      <c r="AF71" s="109">
        <v>0</v>
      </c>
      <c r="AG71" s="109">
        <v>0</v>
      </c>
      <c r="AH71" s="109">
        <v>0</v>
      </c>
      <c r="AI71" s="109">
        <v>0</v>
      </c>
      <c r="AJ71" s="109">
        <v>0</v>
      </c>
      <c r="AK71" s="109">
        <v>0</v>
      </c>
      <c r="AL71" s="109">
        <v>0</v>
      </c>
      <c r="AM71" s="109">
        <v>0</v>
      </c>
      <c r="AN71" s="109">
        <v>0</v>
      </c>
      <c r="AO71" s="109">
        <v>0</v>
      </c>
      <c r="AP71" s="109">
        <v>0</v>
      </c>
      <c r="AQ71" s="109">
        <v>0</v>
      </c>
      <c r="AR71" s="109">
        <v>0</v>
      </c>
      <c r="AS71" s="109">
        <v>0</v>
      </c>
      <c r="AT71" s="109">
        <v>0</v>
      </c>
      <c r="AU71" s="109">
        <v>0</v>
      </c>
      <c r="AV71" s="109">
        <v>0</v>
      </c>
      <c r="AW71" s="109">
        <v>0</v>
      </c>
      <c r="AX71" s="109">
        <v>0</v>
      </c>
      <c r="AY71" s="109">
        <v>0</v>
      </c>
      <c r="AZ71" s="109">
        <v>0</v>
      </c>
      <c r="BA71" s="109">
        <v>0</v>
      </c>
      <c r="BB71" s="109">
        <v>0</v>
      </c>
      <c r="BC71" s="109">
        <v>0</v>
      </c>
      <c r="BD71" s="109">
        <v>0</v>
      </c>
      <c r="BE71" s="109">
        <v>0</v>
      </c>
      <c r="BF71" s="109">
        <v>0</v>
      </c>
      <c r="BG71" s="109">
        <v>0</v>
      </c>
      <c r="BH71" s="109">
        <v>0</v>
      </c>
      <c r="BI71" s="109">
        <v>0</v>
      </c>
      <c r="BJ71" s="109">
        <v>0</v>
      </c>
      <c r="BK71" s="109">
        <v>0</v>
      </c>
      <c r="BL71" s="109">
        <v>0</v>
      </c>
      <c r="BM71" s="45"/>
      <c r="BN71" s="42"/>
    </row>
    <row r="72" spans="1:71" ht="17.100000000000001" thickBot="1">
      <c r="B72" s="49" t="s">
        <v>115</v>
      </c>
      <c r="C72" s="109">
        <v>0</v>
      </c>
      <c r="D72" s="109">
        <v>0</v>
      </c>
      <c r="E72" s="109">
        <v>0</v>
      </c>
      <c r="F72" s="109">
        <v>0</v>
      </c>
      <c r="G72" s="109">
        <v>0</v>
      </c>
      <c r="H72" s="109">
        <v>0</v>
      </c>
      <c r="I72" s="109">
        <v>0</v>
      </c>
      <c r="J72" s="109">
        <v>0</v>
      </c>
      <c r="K72" s="109">
        <v>0</v>
      </c>
      <c r="L72" s="109">
        <v>0</v>
      </c>
      <c r="M72" s="109">
        <v>0</v>
      </c>
      <c r="N72" s="109">
        <v>0</v>
      </c>
      <c r="O72" s="109">
        <v>0</v>
      </c>
      <c r="P72" s="109">
        <v>0</v>
      </c>
      <c r="Q72" s="109">
        <v>0</v>
      </c>
      <c r="R72" s="109">
        <v>0</v>
      </c>
      <c r="S72" s="109">
        <v>0</v>
      </c>
      <c r="T72" s="109">
        <v>0</v>
      </c>
      <c r="U72" s="109">
        <v>0</v>
      </c>
      <c r="V72" s="109">
        <v>0</v>
      </c>
      <c r="W72" s="109">
        <v>0</v>
      </c>
      <c r="X72" s="109">
        <v>0</v>
      </c>
      <c r="Y72" s="109">
        <v>0</v>
      </c>
      <c r="Z72" s="109">
        <v>0</v>
      </c>
      <c r="AA72" s="109">
        <v>0</v>
      </c>
      <c r="AB72" s="109">
        <v>0</v>
      </c>
      <c r="AC72" s="109">
        <v>0</v>
      </c>
      <c r="AD72" s="109">
        <v>0</v>
      </c>
      <c r="AE72" s="109">
        <v>0</v>
      </c>
      <c r="AF72" s="109">
        <v>0</v>
      </c>
      <c r="AG72" s="109">
        <v>0</v>
      </c>
      <c r="AH72" s="109">
        <v>0</v>
      </c>
      <c r="AI72" s="109">
        <v>0</v>
      </c>
      <c r="AJ72" s="109">
        <v>0</v>
      </c>
      <c r="AK72" s="109">
        <v>0</v>
      </c>
      <c r="AL72" s="109">
        <v>0</v>
      </c>
      <c r="AM72" s="109">
        <v>0</v>
      </c>
      <c r="AN72" s="109">
        <v>0</v>
      </c>
      <c r="AO72" s="109">
        <v>0</v>
      </c>
      <c r="AP72" s="109">
        <v>0</v>
      </c>
      <c r="AQ72" s="109">
        <v>0</v>
      </c>
      <c r="AR72" s="109">
        <v>0</v>
      </c>
      <c r="AS72" s="109">
        <v>0</v>
      </c>
      <c r="AT72" s="109">
        <v>0</v>
      </c>
      <c r="AU72" s="109">
        <v>0</v>
      </c>
      <c r="AV72" s="109">
        <v>0</v>
      </c>
      <c r="AW72" s="109">
        <v>0</v>
      </c>
      <c r="AX72" s="109">
        <v>0</v>
      </c>
      <c r="AY72" s="109">
        <v>0</v>
      </c>
      <c r="AZ72" s="109">
        <v>0</v>
      </c>
      <c r="BA72" s="109">
        <v>0</v>
      </c>
      <c r="BB72" s="109">
        <v>0</v>
      </c>
      <c r="BC72" s="109">
        <v>0</v>
      </c>
      <c r="BD72" s="109">
        <v>0</v>
      </c>
      <c r="BE72" s="109">
        <v>0</v>
      </c>
      <c r="BF72" s="109">
        <v>0</v>
      </c>
      <c r="BG72" s="109">
        <v>0</v>
      </c>
      <c r="BH72" s="109">
        <v>0</v>
      </c>
      <c r="BI72" s="109">
        <v>0</v>
      </c>
      <c r="BJ72" s="109">
        <v>0</v>
      </c>
      <c r="BK72" s="109">
        <v>0</v>
      </c>
      <c r="BL72" s="109">
        <v>0</v>
      </c>
      <c r="BM72" s="45"/>
      <c r="BN72" s="42"/>
    </row>
    <row r="73" spans="1:71" ht="17.100000000000001" thickBot="1">
      <c r="B73" s="49"/>
      <c r="C73" s="109">
        <v>0</v>
      </c>
      <c r="D73" s="109">
        <v>0</v>
      </c>
      <c r="E73" s="109">
        <v>0</v>
      </c>
      <c r="F73" s="109">
        <v>0</v>
      </c>
      <c r="G73" s="109">
        <v>0</v>
      </c>
      <c r="H73" s="109">
        <v>0</v>
      </c>
      <c r="I73" s="109">
        <v>0</v>
      </c>
      <c r="J73" s="109">
        <v>0</v>
      </c>
      <c r="K73" s="109">
        <v>0</v>
      </c>
      <c r="L73" s="109">
        <v>0</v>
      </c>
      <c r="M73" s="109">
        <v>0</v>
      </c>
      <c r="N73" s="109">
        <v>0</v>
      </c>
      <c r="O73" s="109">
        <v>0</v>
      </c>
      <c r="P73" s="109">
        <v>0</v>
      </c>
      <c r="Q73" s="109">
        <v>0</v>
      </c>
      <c r="R73" s="109">
        <v>0</v>
      </c>
      <c r="S73" s="109">
        <v>0</v>
      </c>
      <c r="T73" s="109">
        <v>0</v>
      </c>
      <c r="U73" s="109">
        <v>0</v>
      </c>
      <c r="V73" s="109">
        <v>0</v>
      </c>
      <c r="W73" s="109">
        <v>0</v>
      </c>
      <c r="X73" s="109">
        <v>0</v>
      </c>
      <c r="Y73" s="109">
        <v>0</v>
      </c>
      <c r="Z73" s="109">
        <v>0</v>
      </c>
      <c r="AA73" s="109">
        <v>0</v>
      </c>
      <c r="AB73" s="109">
        <v>0</v>
      </c>
      <c r="AC73" s="109">
        <v>0</v>
      </c>
      <c r="AD73" s="109">
        <v>0</v>
      </c>
      <c r="AE73" s="109">
        <v>0</v>
      </c>
      <c r="AF73" s="109">
        <v>0</v>
      </c>
      <c r="AG73" s="109">
        <v>0</v>
      </c>
      <c r="AH73" s="109">
        <v>0</v>
      </c>
      <c r="AI73" s="109">
        <v>0</v>
      </c>
      <c r="AJ73" s="109">
        <v>0</v>
      </c>
      <c r="AK73" s="109">
        <v>0</v>
      </c>
      <c r="AL73" s="109">
        <v>0</v>
      </c>
      <c r="AM73" s="109">
        <v>0</v>
      </c>
      <c r="AN73" s="109">
        <v>0</v>
      </c>
      <c r="AO73" s="109">
        <v>0</v>
      </c>
      <c r="AP73" s="109">
        <v>0</v>
      </c>
      <c r="AQ73" s="109">
        <v>0</v>
      </c>
      <c r="AR73" s="109">
        <v>0</v>
      </c>
      <c r="AS73" s="109">
        <v>0</v>
      </c>
      <c r="AT73" s="109">
        <v>0</v>
      </c>
      <c r="AU73" s="109">
        <v>0</v>
      </c>
      <c r="AV73" s="109">
        <v>0</v>
      </c>
      <c r="AW73" s="109">
        <v>0</v>
      </c>
      <c r="AX73" s="109">
        <v>0</v>
      </c>
      <c r="AY73" s="109">
        <v>0</v>
      </c>
      <c r="AZ73" s="109">
        <v>0</v>
      </c>
      <c r="BA73" s="109">
        <v>0</v>
      </c>
      <c r="BB73" s="109">
        <v>0</v>
      </c>
      <c r="BC73" s="109">
        <v>0</v>
      </c>
      <c r="BD73" s="109">
        <v>0</v>
      </c>
      <c r="BE73" s="109">
        <v>0</v>
      </c>
      <c r="BF73" s="109">
        <v>0</v>
      </c>
      <c r="BG73" s="109">
        <v>0</v>
      </c>
      <c r="BH73" s="109">
        <v>0</v>
      </c>
      <c r="BI73" s="109">
        <v>0</v>
      </c>
      <c r="BJ73" s="109">
        <v>0</v>
      </c>
      <c r="BK73" s="109">
        <v>0</v>
      </c>
      <c r="BL73" s="109">
        <v>0</v>
      </c>
      <c r="BM73" s="45"/>
      <c r="BN73" s="42"/>
    </row>
    <row r="74" spans="1:71" s="39" customFormat="1" ht="17.100000000000001" thickBot="1">
      <c r="B74" s="100" t="s">
        <v>151</v>
      </c>
      <c r="C74" s="110">
        <v>9.5</v>
      </c>
      <c r="D74" s="110">
        <v>12.5</v>
      </c>
      <c r="E74" s="110">
        <v>15</v>
      </c>
      <c r="F74" s="110">
        <v>15.5</v>
      </c>
      <c r="G74" s="110">
        <v>16</v>
      </c>
      <c r="H74" s="110">
        <v>18</v>
      </c>
      <c r="I74" s="110">
        <v>22.2</v>
      </c>
      <c r="J74" s="110">
        <v>36</v>
      </c>
      <c r="K74" s="110">
        <v>44.5</v>
      </c>
      <c r="L74" s="110">
        <v>51.800000000000004</v>
      </c>
      <c r="M74" s="110">
        <v>51.800000000000004</v>
      </c>
      <c r="N74" s="110">
        <v>52.800000000000004</v>
      </c>
      <c r="O74" s="110">
        <v>58.650000000000006</v>
      </c>
      <c r="P74" s="110">
        <v>58.650000000000006</v>
      </c>
      <c r="Q74" s="110">
        <v>61.850000000000009</v>
      </c>
      <c r="R74" s="110">
        <v>61.850000000000009</v>
      </c>
      <c r="S74" s="110">
        <v>62.800000000000011</v>
      </c>
      <c r="T74" s="110">
        <v>62.300000000000011</v>
      </c>
      <c r="U74" s="110">
        <v>64.000000000000014</v>
      </c>
      <c r="V74" s="110">
        <v>65.200000000000017</v>
      </c>
      <c r="W74" s="110">
        <v>67.40000000000002</v>
      </c>
      <c r="X74" s="110">
        <v>67.40000000000002</v>
      </c>
      <c r="Y74" s="110">
        <v>67.40000000000002</v>
      </c>
      <c r="Z74" s="110">
        <v>65.200000000000017</v>
      </c>
      <c r="AA74" s="110">
        <v>65.200000000000017</v>
      </c>
      <c r="AB74" s="110">
        <v>65.300000000000011</v>
      </c>
      <c r="AC74" s="110">
        <v>68.600000000000023</v>
      </c>
      <c r="AD74" s="110">
        <v>68.600000000000023</v>
      </c>
      <c r="AE74" s="110">
        <v>67.500000000000028</v>
      </c>
      <c r="AF74" s="110">
        <v>69.700000000000017</v>
      </c>
      <c r="AG74" s="110">
        <v>76.30000000000004</v>
      </c>
      <c r="AH74" s="110">
        <v>78.500000000000028</v>
      </c>
      <c r="AI74" s="110">
        <v>77.500000000000028</v>
      </c>
      <c r="AJ74" s="110">
        <v>77.500000000000028</v>
      </c>
      <c r="AK74" s="110">
        <v>73.100000000000023</v>
      </c>
      <c r="AL74" s="110">
        <v>72.000000000000028</v>
      </c>
      <c r="AM74" s="110">
        <v>65.250000000000028</v>
      </c>
      <c r="AN74" s="110">
        <v>63.250000000000021</v>
      </c>
      <c r="AO74" s="110">
        <v>62.250000000000021</v>
      </c>
      <c r="AP74" s="110">
        <v>55.214999999999982</v>
      </c>
      <c r="AQ74" s="110">
        <v>41.474999999999987</v>
      </c>
      <c r="AR74" s="110">
        <v>41.474999999999987</v>
      </c>
      <c r="AS74" s="110">
        <v>23.699999999999996</v>
      </c>
      <c r="AT74" s="110">
        <v>23.699999999999996</v>
      </c>
      <c r="AU74" s="110">
        <v>17.775000000000002</v>
      </c>
      <c r="AV74" s="110">
        <v>8.8875000000000011</v>
      </c>
      <c r="AW74" s="110">
        <v>0</v>
      </c>
      <c r="AX74" s="110">
        <v>0</v>
      </c>
      <c r="AY74" s="110">
        <v>0</v>
      </c>
      <c r="AZ74" s="110">
        <v>0</v>
      </c>
      <c r="BA74" s="110">
        <v>0</v>
      </c>
      <c r="BB74" s="110">
        <v>0</v>
      </c>
      <c r="BC74" s="110">
        <v>0</v>
      </c>
      <c r="BD74" s="110">
        <v>0</v>
      </c>
      <c r="BE74" s="110">
        <v>0</v>
      </c>
      <c r="BF74" s="110">
        <v>0</v>
      </c>
      <c r="BG74" s="110">
        <v>0</v>
      </c>
      <c r="BH74" s="110">
        <v>0</v>
      </c>
      <c r="BI74" s="110">
        <v>0</v>
      </c>
      <c r="BJ74" s="110">
        <v>0</v>
      </c>
      <c r="BK74" s="109">
        <v>2371.0774999999994</v>
      </c>
      <c r="BL74" s="109">
        <v>51.545163043478247</v>
      </c>
      <c r="BM74" s="45"/>
    </row>
    <row r="75" spans="1:71" s="39" customFormat="1" ht="17.100000000000001" thickBot="1">
      <c r="B75" s="10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09"/>
      <c r="BM75" s="45"/>
      <c r="BO75"/>
      <c r="BP75"/>
      <c r="BQ75"/>
      <c r="BR75"/>
      <c r="BS75"/>
    </row>
    <row r="76" spans="1:71" s="39" customFormat="1" ht="17.100000000000001" thickBot="1">
      <c r="B76" s="10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09"/>
      <c r="BM76" s="45"/>
      <c r="BO76"/>
      <c r="BP76"/>
      <c r="BQ76"/>
      <c r="BR76"/>
      <c r="BS76"/>
    </row>
    <row r="77" spans="1:71">
      <c r="B77" s="59"/>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5"/>
    </row>
    <row r="78" spans="1:71">
      <c r="B78" s="59"/>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5"/>
    </row>
    <row r="79" spans="1:71" s="181" customFormat="1" ht="18">
      <c r="A79" s="181" t="s">
        <v>154</v>
      </c>
      <c r="B79" s="182"/>
      <c r="C79" s="183"/>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184"/>
      <c r="AY79" s="184"/>
      <c r="AZ79" s="184"/>
      <c r="BA79" s="184"/>
      <c r="BB79" s="184"/>
      <c r="BC79" s="184"/>
      <c r="BD79" s="184"/>
      <c r="BE79" s="184"/>
      <c r="BF79" s="184"/>
      <c r="BG79" s="184"/>
      <c r="BH79" s="184"/>
      <c r="BI79" s="184"/>
      <c r="BJ79" s="184"/>
      <c r="BK79" s="184"/>
      <c r="BL79" s="184"/>
      <c r="BM79" s="185"/>
    </row>
    <row r="80" spans="1:71" ht="17.100000000000001" thickBot="1">
      <c r="B80" s="59"/>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5"/>
    </row>
    <row r="81" spans="2:65" ht="35.1" thickBot="1">
      <c r="B81" s="60" t="s">
        <v>82</v>
      </c>
      <c r="C81" s="44" t="s">
        <v>58</v>
      </c>
      <c r="D81" s="44" t="s">
        <v>59</v>
      </c>
      <c r="E81" s="43" t="s">
        <v>60</v>
      </c>
      <c r="F81" s="43" t="s">
        <v>61</v>
      </c>
      <c r="G81" s="43" t="s">
        <v>62</v>
      </c>
      <c r="H81" s="43" t="s">
        <v>155</v>
      </c>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5"/>
    </row>
    <row r="82" spans="2:65" ht="17.100000000000001" thickBot="1">
      <c r="B82" s="109" t="s">
        <v>84</v>
      </c>
      <c r="C82" s="109"/>
      <c r="D82" s="109">
        <v>6.2130000000000001</v>
      </c>
      <c r="E82" s="109">
        <v>19.460333333333345</v>
      </c>
      <c r="F82" s="109">
        <v>17.377000000000002</v>
      </c>
      <c r="G82" s="109">
        <v>8.2802763888888933</v>
      </c>
      <c r="H82" s="109">
        <v>13.390593840579717</v>
      </c>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5"/>
    </row>
    <row r="83" spans="2:65" ht="17.100000000000001" thickBot="1">
      <c r="B83" s="109" t="s">
        <v>85</v>
      </c>
      <c r="C83" s="109"/>
      <c r="D83" s="109">
        <v>1.4416666666666671</v>
      </c>
      <c r="E83" s="109">
        <v>2.3000000000000003</v>
      </c>
      <c r="F83" s="109">
        <v>2.3000000000000003</v>
      </c>
      <c r="G83" s="109">
        <v>0</v>
      </c>
      <c r="H83" s="109">
        <v>1.5760869565217381</v>
      </c>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5"/>
    </row>
    <row r="84" spans="2:65" ht="17.100000000000001" thickBot="1">
      <c r="B84" s="109" t="s">
        <v>86</v>
      </c>
      <c r="C84" s="109"/>
      <c r="D84" s="109">
        <v>11.454999999999998</v>
      </c>
      <c r="E84" s="109">
        <v>20.954999999999998</v>
      </c>
      <c r="F84" s="109">
        <v>18.454999999999995</v>
      </c>
      <c r="G84" s="109">
        <v>8.8801249999999978</v>
      </c>
      <c r="H84" s="109">
        <v>15.585684782608698</v>
      </c>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5"/>
    </row>
    <row r="85" spans="2:65" ht="17.100000000000001" thickBot="1">
      <c r="B85" s="109" t="s">
        <v>87</v>
      </c>
      <c r="C85" s="109"/>
      <c r="D85" s="109">
        <v>0</v>
      </c>
      <c r="E85" s="109">
        <v>2</v>
      </c>
      <c r="F85" s="109">
        <v>0</v>
      </c>
      <c r="G85" s="109">
        <v>0</v>
      </c>
      <c r="H85" s="109">
        <v>0.52173913043478259</v>
      </c>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5"/>
    </row>
    <row r="86" spans="2:65" ht="17.100000000000001" thickBot="1">
      <c r="B86" s="109" t="s">
        <v>88</v>
      </c>
      <c r="C86" s="109"/>
      <c r="D86" s="109">
        <v>5.5256666666666661</v>
      </c>
      <c r="E86" s="109">
        <v>11.655333333333338</v>
      </c>
      <c r="F86" s="109">
        <v>4.7610000000000019</v>
      </c>
      <c r="G86" s="109">
        <v>0.75</v>
      </c>
      <c r="H86" s="109">
        <v>5.9196521739130468</v>
      </c>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5"/>
    </row>
    <row r="87" spans="2:65" ht="17.100000000000001" thickBot="1">
      <c r="B87" s="109" t="s">
        <v>89</v>
      </c>
      <c r="C87" s="109"/>
      <c r="D87" s="109">
        <v>7.9500000000000028</v>
      </c>
      <c r="E87" s="109">
        <v>22.658333333333314</v>
      </c>
      <c r="F87" s="109">
        <v>22.824999999999978</v>
      </c>
      <c r="G87" s="109">
        <v>9.781041666666658</v>
      </c>
      <c r="H87" s="109">
        <v>16.49070652173911</v>
      </c>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5"/>
    </row>
    <row r="88" spans="2:65" ht="17.100000000000001" thickBot="1">
      <c r="B88" s="109" t="s">
        <v>90</v>
      </c>
      <c r="C88" s="109"/>
      <c r="D88" s="109">
        <v>14.955200000000003</v>
      </c>
      <c r="E88" s="109">
        <v>49.566900000000025</v>
      </c>
      <c r="F88" s="109">
        <v>58.891433333333374</v>
      </c>
      <c r="G88" s="109">
        <v>27.111658333333338</v>
      </c>
      <c r="H88" s="109">
        <v>39.267441304347834</v>
      </c>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5"/>
    </row>
    <row r="89" spans="2:65" ht="17.100000000000001" thickBot="1">
      <c r="B89" s="109" t="s">
        <v>91</v>
      </c>
      <c r="C89" s="109"/>
      <c r="D89" s="109">
        <v>11.446305833333311</v>
      </c>
      <c r="E89" s="109">
        <v>17.413774999999955</v>
      </c>
      <c r="F89" s="109">
        <v>19.377200000000016</v>
      </c>
      <c r="G89" s="109">
        <v>8.9561133333333398</v>
      </c>
      <c r="H89" s="109">
        <v>14.920015869565203</v>
      </c>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5"/>
    </row>
    <row r="90" spans="2:65" ht="17.100000000000001" thickBot="1">
      <c r="B90" s="109" t="s">
        <v>92</v>
      </c>
      <c r="C90" s="109"/>
      <c r="D90" s="109">
        <v>2.75</v>
      </c>
      <c r="E90" s="109">
        <v>7</v>
      </c>
      <c r="F90" s="109">
        <v>7</v>
      </c>
      <c r="G90" s="109">
        <v>3.8208333333333329</v>
      </c>
      <c r="H90" s="109">
        <v>5.3663043478260883</v>
      </c>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5"/>
    </row>
    <row r="91" spans="2:65" ht="17.100000000000001" thickBot="1">
      <c r="B91" s="109" t="s">
        <v>93</v>
      </c>
      <c r="C91" s="109"/>
      <c r="D91" s="109">
        <v>0.84</v>
      </c>
      <c r="E91" s="109">
        <v>2.14</v>
      </c>
      <c r="F91" s="109">
        <v>2.1499999999999995</v>
      </c>
      <c r="G91" s="109">
        <v>1.085</v>
      </c>
      <c r="H91" s="109">
        <v>1.6213043478260862</v>
      </c>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5"/>
    </row>
    <row r="92" spans="2:65" ht="17.100000000000001" thickBot="1">
      <c r="B92" s="109" t="s">
        <v>94</v>
      </c>
      <c r="C92" s="109"/>
      <c r="D92" s="109">
        <v>0</v>
      </c>
      <c r="E92" s="109">
        <v>1</v>
      </c>
      <c r="F92" s="109">
        <v>1</v>
      </c>
      <c r="G92" s="109">
        <v>0.54583333333333339</v>
      </c>
      <c r="H92" s="109">
        <v>0.66413043478260858</v>
      </c>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5"/>
    </row>
    <row r="93" spans="2:65" ht="17.100000000000001" thickBot="1">
      <c r="B93" s="109" t="s">
        <v>95</v>
      </c>
      <c r="C93" s="109"/>
      <c r="D93" s="109">
        <v>12.985363851679269</v>
      </c>
      <c r="E93" s="109">
        <v>13.889884289458367</v>
      </c>
      <c r="F93" s="109">
        <v>15.921868578916728</v>
      </c>
      <c r="G93" s="109">
        <v>7.3521476142981941</v>
      </c>
      <c r="H93" s="109">
        <v>13.082416782874581</v>
      </c>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5"/>
    </row>
    <row r="94" spans="2:65" ht="17.100000000000001" thickBot="1">
      <c r="B94" s="109" t="s">
        <v>114</v>
      </c>
      <c r="C94" s="109"/>
      <c r="D94" s="109"/>
      <c r="E94" s="109"/>
      <c r="F94" s="109"/>
      <c r="G94" s="109"/>
      <c r="H94" s="109"/>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5"/>
    </row>
    <row r="95" spans="2:65" ht="17.100000000000001" thickBot="1">
      <c r="B95" s="109" t="s">
        <v>115</v>
      </c>
      <c r="C95" s="109"/>
      <c r="D95" s="109"/>
      <c r="E95" s="109"/>
      <c r="F95" s="109"/>
      <c r="G95" s="109"/>
      <c r="H95" s="109"/>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5"/>
    </row>
    <row r="96" spans="2:65" ht="17.100000000000001" thickBot="1">
      <c r="B96" s="109"/>
      <c r="C96" s="109"/>
      <c r="D96" s="109"/>
      <c r="E96" s="109"/>
      <c r="F96" s="109"/>
      <c r="G96" s="109"/>
      <c r="H96" s="109"/>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5"/>
    </row>
    <row r="97" spans="1:65" ht="17.100000000000001" thickBot="1">
      <c r="B97" s="110"/>
      <c r="C97" s="110"/>
      <c r="D97" s="109">
        <v>67.907536351679255</v>
      </c>
      <c r="E97" s="109">
        <v>148.27922595612498</v>
      </c>
      <c r="F97" s="109">
        <v>150.38150191225009</v>
      </c>
      <c r="G97" s="109">
        <v>68.282752614298204</v>
      </c>
      <c r="H97" s="109">
        <v>128.4060764930195</v>
      </c>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5"/>
    </row>
    <row r="98" spans="1:65">
      <c r="B98" s="139"/>
      <c r="C98" s="139"/>
      <c r="D98" s="139"/>
      <c r="E98" s="139"/>
      <c r="F98" s="139"/>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5"/>
    </row>
    <row r="99" spans="1:65" s="181" customFormat="1" ht="18">
      <c r="A99" s="181" t="s">
        <v>156</v>
      </c>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4"/>
      <c r="AL99" s="184"/>
      <c r="AM99" s="184"/>
      <c r="AN99" s="184"/>
      <c r="AO99" s="184"/>
      <c r="AP99" s="184"/>
      <c r="AQ99" s="184"/>
      <c r="AR99" s="184"/>
      <c r="AS99" s="184"/>
      <c r="AT99" s="184"/>
      <c r="AU99" s="184"/>
      <c r="AV99" s="184"/>
      <c r="AW99" s="184"/>
      <c r="AX99" s="184"/>
      <c r="AY99" s="184"/>
      <c r="AZ99" s="184"/>
      <c r="BA99" s="184"/>
      <c r="BB99" s="184"/>
      <c r="BC99" s="184"/>
      <c r="BD99" s="184"/>
      <c r="BE99" s="184"/>
      <c r="BF99" s="184"/>
      <c r="BG99" s="184"/>
      <c r="BH99" s="184"/>
      <c r="BI99" s="184"/>
      <c r="BJ99" s="184"/>
      <c r="BK99" s="184"/>
      <c r="BL99" s="184"/>
      <c r="BM99" s="185"/>
    </row>
    <row r="100" spans="1:65" ht="17.100000000000001" thickBot="1">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5"/>
    </row>
    <row r="101" spans="1:65" ht="17.100000000000001" thickBot="1">
      <c r="C101" s="292" t="s">
        <v>157</v>
      </c>
      <c r="D101" s="293"/>
      <c r="E101" s="293"/>
      <c r="F101" s="293"/>
      <c r="G101" s="293"/>
      <c r="H101" s="294"/>
      <c r="I101" s="292" t="s">
        <v>158</v>
      </c>
      <c r="J101" s="293"/>
      <c r="K101" s="293"/>
      <c r="L101" s="293"/>
      <c r="M101" s="293"/>
      <c r="N101" s="294"/>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5"/>
    </row>
    <row r="102" spans="1:65" ht="35.1" thickBot="1">
      <c r="B102" s="60" t="s">
        <v>82</v>
      </c>
      <c r="C102" s="197" t="s">
        <v>58</v>
      </c>
      <c r="D102" s="166" t="s">
        <v>59</v>
      </c>
      <c r="E102" s="141" t="s">
        <v>60</v>
      </c>
      <c r="F102" s="141" t="s">
        <v>61</v>
      </c>
      <c r="G102" s="141" t="s">
        <v>62</v>
      </c>
      <c r="H102" s="198" t="s">
        <v>155</v>
      </c>
      <c r="I102" s="197" t="s">
        <v>58</v>
      </c>
      <c r="J102" s="166" t="s">
        <v>59</v>
      </c>
      <c r="K102" s="141" t="s">
        <v>60</v>
      </c>
      <c r="L102" s="141" t="s">
        <v>61</v>
      </c>
      <c r="M102" s="141" t="s">
        <v>62</v>
      </c>
      <c r="N102" s="198" t="s">
        <v>155</v>
      </c>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5"/>
    </row>
    <row r="103" spans="1:65" ht="17.100000000000001" thickBot="1">
      <c r="B103" s="109" t="s">
        <v>84</v>
      </c>
      <c r="C103" s="199"/>
      <c r="D103" s="140">
        <v>6.2130000000000001</v>
      </c>
      <c r="E103" s="140">
        <v>19.460333333333345</v>
      </c>
      <c r="F103" s="140">
        <v>17.377000000000002</v>
      </c>
      <c r="G103" s="140">
        <v>8.2802763888888933</v>
      </c>
      <c r="H103" s="200">
        <v>13.390593840579717</v>
      </c>
      <c r="I103" s="199"/>
      <c r="J103" s="140">
        <v>6.2130000000000001</v>
      </c>
      <c r="K103" s="140">
        <v>19.460333333333345</v>
      </c>
      <c r="L103" s="140">
        <v>17.377000000000002</v>
      </c>
      <c r="M103" s="140">
        <v>8.2802763888888933</v>
      </c>
      <c r="N103" s="200">
        <v>12.754115579710149</v>
      </c>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5"/>
    </row>
    <row r="104" spans="1:65" ht="17.100000000000001" thickBot="1">
      <c r="B104" s="109" t="s">
        <v>85</v>
      </c>
      <c r="C104" s="199"/>
      <c r="D104" s="140">
        <v>1.4416666666666671</v>
      </c>
      <c r="E104" s="140">
        <v>2.3000000000000003</v>
      </c>
      <c r="F104" s="140">
        <v>2.3000000000000003</v>
      </c>
      <c r="G104" s="140">
        <v>0</v>
      </c>
      <c r="H104" s="200">
        <v>1.5760869565217381</v>
      </c>
      <c r="I104" s="199"/>
      <c r="J104" s="140">
        <v>1.4416666666666671</v>
      </c>
      <c r="K104" s="140">
        <v>2.3000000000000003</v>
      </c>
      <c r="L104" s="140">
        <v>2.3000000000000003</v>
      </c>
      <c r="M104" s="140">
        <v>0</v>
      </c>
      <c r="N104" s="200">
        <v>1.4999999999999991</v>
      </c>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5"/>
    </row>
    <row r="105" spans="1:65" ht="17.100000000000001" thickBot="1">
      <c r="B105" s="109" t="s">
        <v>86</v>
      </c>
      <c r="C105" s="199"/>
      <c r="D105" s="140">
        <v>11.454999999999998</v>
      </c>
      <c r="E105" s="140">
        <v>20.954999999999998</v>
      </c>
      <c r="F105" s="140">
        <v>18.454999999999995</v>
      </c>
      <c r="G105" s="140">
        <v>8.8801249999999978</v>
      </c>
      <c r="H105" s="200">
        <v>15.585684782608698</v>
      </c>
      <c r="I105" s="199"/>
      <c r="J105" s="140">
        <v>11.454999999999998</v>
      </c>
      <c r="K105" s="140">
        <v>20.954999999999998</v>
      </c>
      <c r="L105" s="140">
        <v>18.454999999999995</v>
      </c>
      <c r="M105" s="140">
        <v>8.8801249999999978</v>
      </c>
      <c r="N105" s="200">
        <v>14.091554347826085</v>
      </c>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5"/>
    </row>
    <row r="106" spans="1:65" ht="17.100000000000001" thickBot="1">
      <c r="B106" s="109" t="s">
        <v>87</v>
      </c>
      <c r="C106" s="199"/>
      <c r="D106" s="140">
        <v>0</v>
      </c>
      <c r="E106" s="140">
        <v>2</v>
      </c>
      <c r="F106" s="140">
        <v>0</v>
      </c>
      <c r="G106" s="140">
        <v>0</v>
      </c>
      <c r="H106" s="200">
        <v>0.52173913043478259</v>
      </c>
      <c r="I106" s="199"/>
      <c r="J106" s="140">
        <v>0</v>
      </c>
      <c r="K106" s="140">
        <v>2</v>
      </c>
      <c r="L106" s="140">
        <v>0</v>
      </c>
      <c r="M106" s="140">
        <v>0</v>
      </c>
      <c r="N106" s="200">
        <v>0.52173913043478259</v>
      </c>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5"/>
    </row>
    <row r="107" spans="1:65" ht="17.100000000000001" thickBot="1">
      <c r="B107" s="109" t="s">
        <v>88</v>
      </c>
      <c r="C107" s="199"/>
      <c r="D107" s="140">
        <v>5.5256666666666661</v>
      </c>
      <c r="E107" s="140">
        <v>11.655333333333338</v>
      </c>
      <c r="F107" s="140">
        <v>4.7610000000000019</v>
      </c>
      <c r="G107" s="140">
        <v>0.75</v>
      </c>
      <c r="H107" s="200">
        <v>5.9196521739130468</v>
      </c>
      <c r="I107" s="199"/>
      <c r="J107" s="140">
        <v>5.5256666666666661</v>
      </c>
      <c r="K107" s="140">
        <v>11.655333333333338</v>
      </c>
      <c r="L107" s="140">
        <v>4.7610000000000019</v>
      </c>
      <c r="M107" s="140">
        <v>0.75</v>
      </c>
      <c r="N107" s="200">
        <v>5.2532608695652181</v>
      </c>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5"/>
    </row>
    <row r="108" spans="1:65" ht="17.100000000000001" thickBot="1">
      <c r="B108" s="109" t="s">
        <v>89</v>
      </c>
      <c r="C108" s="199"/>
      <c r="D108" s="140">
        <v>7.9500000000000028</v>
      </c>
      <c r="E108" s="140">
        <v>22.658333333333314</v>
      </c>
      <c r="F108" s="140">
        <v>22.824999999999978</v>
      </c>
      <c r="G108" s="140">
        <v>9.781041666666658</v>
      </c>
      <c r="H108" s="200">
        <v>16.49070652173911</v>
      </c>
      <c r="I108" s="199"/>
      <c r="J108" s="140">
        <v>7.9500000000000028</v>
      </c>
      <c r="K108" s="140">
        <v>22.658333333333314</v>
      </c>
      <c r="L108" s="140">
        <v>22.824999999999978</v>
      </c>
      <c r="M108" s="140">
        <v>9.781041666666658</v>
      </c>
      <c r="N108" s="200">
        <v>15.698315217391286</v>
      </c>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5"/>
    </row>
    <row r="109" spans="1:65" ht="17.100000000000001" thickBot="1">
      <c r="B109" s="109" t="s">
        <v>90</v>
      </c>
      <c r="C109" s="199"/>
      <c r="D109" s="140">
        <v>8.6910000000000007</v>
      </c>
      <c r="E109" s="140">
        <v>42.566000000000024</v>
      </c>
      <c r="F109" s="140">
        <v>50.703333333333376</v>
      </c>
      <c r="G109" s="140">
        <v>24.173833333333338</v>
      </c>
      <c r="H109" s="200">
        <v>32.904565217391315</v>
      </c>
      <c r="I109" s="199"/>
      <c r="J109" s="140">
        <v>8.6910000000000007</v>
      </c>
      <c r="K109" s="140">
        <v>42.566000000000024</v>
      </c>
      <c r="L109" s="140">
        <v>50.703333333333376</v>
      </c>
      <c r="M109" s="140">
        <v>24.173833333333338</v>
      </c>
      <c r="N109" s="200">
        <v>32.902478260869572</v>
      </c>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5"/>
    </row>
    <row r="110" spans="1:65" ht="17.100000000000001" thickBot="1">
      <c r="B110" s="109" t="s">
        <v>91</v>
      </c>
      <c r="C110" s="199"/>
      <c r="D110" s="140">
        <v>9.113199999999976</v>
      </c>
      <c r="E110" s="140">
        <v>16.034733333333282</v>
      </c>
      <c r="F110" s="140">
        <v>18.096200000000014</v>
      </c>
      <c r="G110" s="140">
        <v>8.3156133333333386</v>
      </c>
      <c r="H110" s="200">
        <v>13.450368695652161</v>
      </c>
      <c r="I110" s="199"/>
      <c r="J110" s="140">
        <v>9.113199999999976</v>
      </c>
      <c r="K110" s="140">
        <v>16.034733333333282</v>
      </c>
      <c r="L110" s="140">
        <v>18.096200000000014</v>
      </c>
      <c r="M110" s="140">
        <v>8.3156133333333386</v>
      </c>
      <c r="N110" s="200">
        <v>12.261690434782597</v>
      </c>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5"/>
    </row>
    <row r="111" spans="1:65" ht="17.100000000000001" thickBot="1">
      <c r="B111" s="109" t="s">
        <v>92</v>
      </c>
      <c r="C111" s="199"/>
      <c r="D111" s="140">
        <v>2.75</v>
      </c>
      <c r="E111" s="140">
        <v>7</v>
      </c>
      <c r="F111" s="140">
        <v>7</v>
      </c>
      <c r="G111" s="140">
        <v>3.8208333333333329</v>
      </c>
      <c r="H111" s="200">
        <v>5.3663043478260883</v>
      </c>
      <c r="I111" s="199"/>
      <c r="J111" s="140">
        <v>2.75</v>
      </c>
      <c r="K111" s="140">
        <v>7</v>
      </c>
      <c r="L111" s="140">
        <v>7</v>
      </c>
      <c r="M111" s="140">
        <v>3.8208333333333329</v>
      </c>
      <c r="N111" s="200">
        <v>5.1706521739130444</v>
      </c>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5"/>
    </row>
    <row r="112" spans="1:65" ht="17.100000000000001" thickBot="1">
      <c r="B112" s="109" t="s">
        <v>93</v>
      </c>
      <c r="C112" s="199"/>
      <c r="D112" s="140">
        <v>0.84</v>
      </c>
      <c r="E112" s="140">
        <v>2.14</v>
      </c>
      <c r="F112" s="140">
        <v>2.1499999999999995</v>
      </c>
      <c r="G112" s="140">
        <v>1.085</v>
      </c>
      <c r="H112" s="200">
        <v>1.6213043478260862</v>
      </c>
      <c r="I112" s="199"/>
      <c r="J112" s="140">
        <v>0.84</v>
      </c>
      <c r="K112" s="140">
        <v>2.14</v>
      </c>
      <c r="L112" s="140">
        <v>2.1499999999999995</v>
      </c>
      <c r="M112" s="140">
        <v>1.085</v>
      </c>
      <c r="N112" s="200">
        <v>1.5117391304347818</v>
      </c>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5"/>
    </row>
    <row r="113" spans="1:65" ht="17.100000000000001" thickBot="1">
      <c r="B113" s="109" t="s">
        <v>94</v>
      </c>
      <c r="C113" s="199"/>
      <c r="D113" s="140">
        <v>0</v>
      </c>
      <c r="E113" s="140">
        <v>1</v>
      </c>
      <c r="F113" s="140">
        <v>1</v>
      </c>
      <c r="G113" s="140">
        <v>0.54583333333333339</v>
      </c>
      <c r="H113" s="200">
        <v>0.66413043478260858</v>
      </c>
      <c r="I113" s="199"/>
      <c r="J113" s="140">
        <v>0</v>
      </c>
      <c r="K113" s="140">
        <v>1</v>
      </c>
      <c r="L113" s="140">
        <v>1</v>
      </c>
      <c r="M113" s="140">
        <v>0.54583333333333339</v>
      </c>
      <c r="N113" s="200">
        <v>0.66413043478260858</v>
      </c>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5"/>
    </row>
    <row r="114" spans="1:65" ht="17.100000000000001" thickBot="1">
      <c r="B114" s="109" t="s">
        <v>95</v>
      </c>
      <c r="C114" s="199"/>
      <c r="D114" s="140">
        <v>12.985363851679269</v>
      </c>
      <c r="E114" s="140">
        <v>13.889884289458367</v>
      </c>
      <c r="F114" s="140">
        <v>15.921868578916728</v>
      </c>
      <c r="G114" s="140">
        <v>7.3521476142981941</v>
      </c>
      <c r="H114" s="200">
        <v>13.082416782874581</v>
      </c>
      <c r="I114" s="199"/>
      <c r="J114" s="140">
        <v>12.985363851679269</v>
      </c>
      <c r="K114" s="140">
        <v>13.889884289458367</v>
      </c>
      <c r="L114" s="140">
        <v>15.921868578916728</v>
      </c>
      <c r="M114" s="140">
        <v>7.3521476142981941</v>
      </c>
      <c r="N114" s="200">
        <v>11.388673671785973</v>
      </c>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5"/>
    </row>
    <row r="115" spans="1:65" ht="17.100000000000001" thickBot="1">
      <c r="B115" s="109" t="s">
        <v>114</v>
      </c>
      <c r="C115" s="199"/>
      <c r="D115" s="140">
        <v>1.365</v>
      </c>
      <c r="E115" s="140">
        <v>1.365</v>
      </c>
      <c r="F115" s="140">
        <v>1.365</v>
      </c>
      <c r="G115" s="140">
        <v>0.60287499999999994</v>
      </c>
      <c r="H115" s="200">
        <v>1.2255326086956524</v>
      </c>
      <c r="I115" s="199"/>
      <c r="J115" s="140">
        <v>1.365</v>
      </c>
      <c r="K115" s="140">
        <v>1.365</v>
      </c>
      <c r="L115" s="140">
        <v>1.365</v>
      </c>
      <c r="M115" s="140">
        <v>0.60287499999999994</v>
      </c>
      <c r="N115" s="200">
        <v>1.0474891304347826</v>
      </c>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5"/>
    </row>
    <row r="116" spans="1:65" ht="17.100000000000001" thickBot="1">
      <c r="B116" s="109" t="s">
        <v>115</v>
      </c>
      <c r="C116" s="199"/>
      <c r="D116" s="140">
        <v>0</v>
      </c>
      <c r="E116" s="140">
        <v>0</v>
      </c>
      <c r="F116" s="140">
        <v>0</v>
      </c>
      <c r="G116" s="140">
        <v>0</v>
      </c>
      <c r="H116" s="200">
        <v>0</v>
      </c>
      <c r="I116" s="199"/>
      <c r="J116" s="140">
        <v>0</v>
      </c>
      <c r="K116" s="140">
        <v>0</v>
      </c>
      <c r="L116" s="140">
        <v>0</v>
      </c>
      <c r="M116" s="140">
        <v>0</v>
      </c>
      <c r="N116" s="200">
        <v>0</v>
      </c>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5"/>
    </row>
    <row r="117" spans="1:65" ht="17.100000000000001" thickBot="1">
      <c r="B117" s="109">
        <v>0</v>
      </c>
      <c r="C117" s="199"/>
      <c r="D117" s="140">
        <v>0</v>
      </c>
      <c r="E117" s="140">
        <v>0</v>
      </c>
      <c r="F117" s="140">
        <v>0</v>
      </c>
      <c r="G117" s="140">
        <v>0</v>
      </c>
      <c r="H117" s="200">
        <v>0</v>
      </c>
      <c r="I117" s="199"/>
      <c r="J117" s="140">
        <v>0</v>
      </c>
      <c r="K117" s="140">
        <v>0</v>
      </c>
      <c r="L117" s="140">
        <v>0</v>
      </c>
      <c r="M117" s="140">
        <v>0</v>
      </c>
      <c r="N117" s="200">
        <v>0</v>
      </c>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5"/>
    </row>
    <row r="118" spans="1:65" ht="17.100000000000001" thickBot="1">
      <c r="B118" s="226" t="s">
        <v>83</v>
      </c>
      <c r="C118" s="223"/>
      <c r="D118" s="224">
        <v>68.329897185012584</v>
      </c>
      <c r="E118" s="224">
        <v>163.02461762279168</v>
      </c>
      <c r="F118" s="224">
        <v>161.95440191225012</v>
      </c>
      <c r="G118" s="224">
        <v>73.587579003187074</v>
      </c>
      <c r="H118" s="225">
        <v>121.79908584084558</v>
      </c>
      <c r="I118" s="223"/>
      <c r="J118" s="224">
        <v>68.329897185012584</v>
      </c>
      <c r="K118" s="224">
        <v>163.02461762279168</v>
      </c>
      <c r="L118" s="224">
        <v>161.95440191225012</v>
      </c>
      <c r="M118" s="224">
        <v>73.587579003187074</v>
      </c>
      <c r="N118" s="225">
        <v>114.76583838193086</v>
      </c>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5"/>
    </row>
    <row r="119" spans="1:65">
      <c r="B119" s="59"/>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5"/>
    </row>
    <row r="120" spans="1:65">
      <c r="B120" s="59"/>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5"/>
    </row>
    <row r="121" spans="1:65" s="181" customFormat="1" ht="18">
      <c r="A121" s="181" t="s">
        <v>159</v>
      </c>
      <c r="B121" s="182"/>
      <c r="C121" s="183"/>
      <c r="D121" s="184"/>
      <c r="E121" s="184"/>
      <c r="F121" s="184"/>
      <c r="G121" s="184"/>
      <c r="H121" s="184"/>
      <c r="I121" s="184"/>
      <c r="J121" s="184"/>
      <c r="K121" s="184"/>
      <c r="L121" s="184"/>
      <c r="M121" s="184"/>
      <c r="N121" s="184"/>
      <c r="O121" s="184"/>
      <c r="P121" s="184"/>
      <c r="Q121" s="184"/>
      <c r="R121" s="184"/>
      <c r="S121" s="184"/>
      <c r="T121" s="184"/>
      <c r="U121" s="184"/>
      <c r="V121" s="184"/>
      <c r="W121" s="184"/>
      <c r="X121" s="184"/>
      <c r="Y121" s="184"/>
      <c r="Z121" s="184"/>
      <c r="AA121" s="184"/>
      <c r="AB121" s="184"/>
      <c r="AC121" s="184"/>
      <c r="AD121" s="184"/>
      <c r="AE121" s="184"/>
      <c r="AF121" s="184"/>
      <c r="AG121" s="184"/>
      <c r="AH121" s="184"/>
      <c r="AI121" s="184"/>
      <c r="AJ121" s="184"/>
      <c r="AK121" s="184"/>
      <c r="AL121" s="184"/>
      <c r="AM121" s="184"/>
      <c r="AN121" s="184"/>
      <c r="AO121" s="184"/>
      <c r="AP121" s="184"/>
      <c r="AQ121" s="184"/>
      <c r="AR121" s="184"/>
      <c r="AS121" s="184"/>
      <c r="AT121" s="184"/>
      <c r="AU121" s="184"/>
      <c r="AV121" s="184"/>
      <c r="AW121" s="184"/>
      <c r="AX121" s="184"/>
      <c r="AY121" s="184"/>
      <c r="AZ121" s="184"/>
      <c r="BA121" s="184"/>
      <c r="BB121" s="184"/>
      <c r="BC121" s="184"/>
      <c r="BD121" s="184"/>
      <c r="BE121" s="184"/>
      <c r="BF121" s="184"/>
      <c r="BG121" s="184"/>
      <c r="BH121" s="184"/>
      <c r="BI121" s="184"/>
      <c r="BJ121" s="184"/>
      <c r="BK121" s="184"/>
      <c r="BL121" s="184"/>
      <c r="BM121" s="185"/>
    </row>
    <row r="122" spans="1:65" ht="17.100000000000001" thickBot="1"/>
    <row r="123" spans="1:65" ht="17.100000000000001" thickBot="1">
      <c r="B123" s="59"/>
      <c r="C123" s="47"/>
      <c r="D123" s="48"/>
      <c r="E123" s="48"/>
      <c r="F123" s="292" t="s">
        <v>160</v>
      </c>
      <c r="G123" s="293"/>
      <c r="H123" s="293"/>
      <c r="I123" s="293"/>
      <c r="J123" s="293"/>
      <c r="K123" s="294"/>
      <c r="L123" s="289" t="s">
        <v>161</v>
      </c>
      <c r="M123" s="290"/>
      <c r="N123" s="290"/>
      <c r="O123" s="290"/>
      <c r="P123" s="290"/>
      <c r="Q123" s="291"/>
      <c r="R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5"/>
    </row>
    <row r="124" spans="1:65" ht="51.75" customHeight="1" thickBot="1">
      <c r="B124" s="60" t="s">
        <v>82</v>
      </c>
      <c r="C124" s="44" t="s">
        <v>162</v>
      </c>
      <c r="D124" s="44" t="s">
        <v>163</v>
      </c>
      <c r="E124" s="204" t="s">
        <v>164</v>
      </c>
      <c r="F124" s="197" t="s">
        <v>58</v>
      </c>
      <c r="G124" s="166" t="s">
        <v>59</v>
      </c>
      <c r="H124" s="141" t="s">
        <v>60</v>
      </c>
      <c r="I124" s="141" t="s">
        <v>61</v>
      </c>
      <c r="J124" s="141" t="s">
        <v>62</v>
      </c>
      <c r="K124" s="198" t="s">
        <v>165</v>
      </c>
      <c r="L124" s="197" t="s">
        <v>58</v>
      </c>
      <c r="M124" s="166" t="s">
        <v>59</v>
      </c>
      <c r="N124" s="141" t="s">
        <v>60</v>
      </c>
      <c r="O124" s="141" t="s">
        <v>61</v>
      </c>
      <c r="P124" s="141" t="s">
        <v>62</v>
      </c>
      <c r="Q124" s="198" t="s">
        <v>165</v>
      </c>
    </row>
    <row r="125" spans="1:65" ht="17.100000000000001" thickBot="1">
      <c r="B125" s="49" t="s">
        <v>84</v>
      </c>
      <c r="C125" s="140">
        <v>44</v>
      </c>
      <c r="D125" s="140">
        <v>0</v>
      </c>
      <c r="E125" s="196">
        <v>44</v>
      </c>
      <c r="F125" s="199"/>
      <c r="G125" s="140">
        <v>7</v>
      </c>
      <c r="H125" s="140">
        <v>0</v>
      </c>
      <c r="I125" s="140">
        <v>0</v>
      </c>
      <c r="J125" s="140">
        <v>0</v>
      </c>
      <c r="K125" s="200">
        <v>7</v>
      </c>
      <c r="L125" s="199"/>
      <c r="M125" s="140">
        <v>5.9309523809523812</v>
      </c>
      <c r="N125" s="140">
        <v>0</v>
      </c>
      <c r="O125" s="140">
        <v>0</v>
      </c>
      <c r="P125" s="140">
        <v>0</v>
      </c>
      <c r="Q125" s="200">
        <v>5.9309523809523812</v>
      </c>
    </row>
    <row r="126" spans="1:65" ht="17.100000000000001" thickBot="1">
      <c r="B126" s="49" t="s">
        <v>85</v>
      </c>
      <c r="C126" s="140">
        <v>4</v>
      </c>
      <c r="D126" s="140">
        <v>0</v>
      </c>
      <c r="E126" s="196">
        <v>4</v>
      </c>
      <c r="F126" s="199"/>
      <c r="G126" s="140">
        <v>2</v>
      </c>
      <c r="H126" s="140">
        <v>0</v>
      </c>
      <c r="I126" s="140">
        <v>0</v>
      </c>
      <c r="J126" s="140">
        <v>0</v>
      </c>
      <c r="K126" s="200">
        <v>2</v>
      </c>
      <c r="L126" s="199"/>
      <c r="M126" s="140">
        <v>1.4761904761904763</v>
      </c>
      <c r="N126" s="140">
        <v>0</v>
      </c>
      <c r="O126" s="140">
        <v>0</v>
      </c>
      <c r="P126" s="140">
        <v>0</v>
      </c>
      <c r="Q126" s="200">
        <v>1.4761904761904763</v>
      </c>
    </row>
    <row r="127" spans="1:65" ht="17.100000000000001" thickBot="1">
      <c r="B127" s="49" t="s">
        <v>86</v>
      </c>
      <c r="C127" s="140">
        <v>50</v>
      </c>
      <c r="D127" s="140">
        <v>0</v>
      </c>
      <c r="E127" s="196">
        <v>50</v>
      </c>
      <c r="F127" s="199"/>
      <c r="G127" s="140">
        <v>0</v>
      </c>
      <c r="H127" s="140">
        <v>0</v>
      </c>
      <c r="I127" s="140">
        <v>0</v>
      </c>
      <c r="J127" s="140">
        <v>0</v>
      </c>
      <c r="K127" s="200">
        <v>0</v>
      </c>
      <c r="L127" s="199"/>
      <c r="M127" s="140">
        <v>0</v>
      </c>
      <c r="N127" s="140">
        <v>0</v>
      </c>
      <c r="O127" s="140">
        <v>0</v>
      </c>
      <c r="P127" s="140">
        <v>0</v>
      </c>
      <c r="Q127" s="200">
        <v>0</v>
      </c>
    </row>
    <row r="128" spans="1:65" ht="17.100000000000001" thickBot="1">
      <c r="B128" s="49" t="s">
        <v>87</v>
      </c>
      <c r="C128" s="140">
        <v>4</v>
      </c>
      <c r="D128" s="140">
        <v>0</v>
      </c>
      <c r="E128" s="196">
        <v>4</v>
      </c>
      <c r="F128" s="199"/>
      <c r="G128" s="140">
        <v>0</v>
      </c>
      <c r="H128" s="140">
        <v>1</v>
      </c>
      <c r="I128" s="140">
        <v>0</v>
      </c>
      <c r="J128" s="140">
        <v>0</v>
      </c>
      <c r="K128" s="200">
        <v>1</v>
      </c>
      <c r="L128" s="199"/>
      <c r="M128" s="140">
        <v>0</v>
      </c>
      <c r="N128" s="140">
        <v>0.14285714285714285</v>
      </c>
      <c r="O128" s="140">
        <v>0</v>
      </c>
      <c r="P128" s="140">
        <v>0</v>
      </c>
      <c r="Q128" s="200">
        <v>0.14285714285714285</v>
      </c>
    </row>
    <row r="129" spans="2:17" ht="17.100000000000001" thickBot="1">
      <c r="B129" s="49" t="s">
        <v>88</v>
      </c>
      <c r="C129" s="140">
        <v>34</v>
      </c>
      <c r="D129" s="140">
        <v>0</v>
      </c>
      <c r="E129" s="196">
        <v>34</v>
      </c>
      <c r="F129" s="199"/>
      <c r="G129" s="140">
        <v>2</v>
      </c>
      <c r="H129" s="140">
        <v>3</v>
      </c>
      <c r="I129" s="140">
        <v>0</v>
      </c>
      <c r="J129" s="140">
        <v>0</v>
      </c>
      <c r="K129" s="200">
        <v>5</v>
      </c>
      <c r="L129" s="199"/>
      <c r="M129" s="140">
        <v>0.61904761904761907</v>
      </c>
      <c r="N129" s="140">
        <v>1.2047619047619047</v>
      </c>
      <c r="O129" s="140">
        <v>0</v>
      </c>
      <c r="P129" s="140">
        <v>0</v>
      </c>
      <c r="Q129" s="200">
        <v>1.8238095238095238</v>
      </c>
    </row>
    <row r="130" spans="2:17" ht="17.100000000000001" thickBot="1">
      <c r="B130" s="49" t="s">
        <v>89</v>
      </c>
      <c r="C130" s="140">
        <v>37</v>
      </c>
      <c r="D130" s="140">
        <v>0</v>
      </c>
      <c r="E130" s="196">
        <v>37</v>
      </c>
      <c r="F130" s="199"/>
      <c r="G130" s="140">
        <v>7</v>
      </c>
      <c r="H130" s="140">
        <v>0</v>
      </c>
      <c r="I130" s="140">
        <v>0</v>
      </c>
      <c r="J130" s="140">
        <v>0</v>
      </c>
      <c r="K130" s="200">
        <v>7</v>
      </c>
      <c r="L130" s="199"/>
      <c r="M130" s="140">
        <v>5.8571428571428577</v>
      </c>
      <c r="N130" s="140">
        <v>0</v>
      </c>
      <c r="O130" s="140">
        <v>0</v>
      </c>
      <c r="P130" s="140">
        <v>0</v>
      </c>
      <c r="Q130" s="200">
        <v>5.8571428571428577</v>
      </c>
    </row>
    <row r="131" spans="2:17" ht="17.100000000000001" thickBot="1">
      <c r="B131" s="49" t="s">
        <v>90</v>
      </c>
      <c r="C131" s="140">
        <v>79</v>
      </c>
      <c r="D131" s="140">
        <v>19</v>
      </c>
      <c r="E131" s="196">
        <v>98</v>
      </c>
      <c r="F131" s="199"/>
      <c r="G131" s="140">
        <v>22</v>
      </c>
      <c r="H131" s="140">
        <v>12</v>
      </c>
      <c r="I131" s="140">
        <v>16</v>
      </c>
      <c r="J131" s="140">
        <v>3</v>
      </c>
      <c r="K131" s="200">
        <v>53</v>
      </c>
      <c r="L131" s="199"/>
      <c r="M131" s="140">
        <v>16.453809523809532</v>
      </c>
      <c r="N131" s="140">
        <v>6.5947619047619064</v>
      </c>
      <c r="O131" s="140">
        <v>4.7719047619047625</v>
      </c>
      <c r="P131" s="140">
        <v>0.18071428571428572</v>
      </c>
      <c r="Q131" s="200">
        <v>28.001190476190484</v>
      </c>
    </row>
    <row r="132" spans="2:17" ht="17.100000000000001" thickBot="1">
      <c r="B132" s="49" t="s">
        <v>91</v>
      </c>
      <c r="C132" s="140">
        <v>108</v>
      </c>
      <c r="D132" s="140">
        <v>14</v>
      </c>
      <c r="E132" s="196">
        <v>122</v>
      </c>
      <c r="F132" s="199"/>
      <c r="G132" s="140">
        <v>7</v>
      </c>
      <c r="H132" s="140">
        <v>4</v>
      </c>
      <c r="I132" s="140">
        <v>0</v>
      </c>
      <c r="J132" s="140">
        <v>0</v>
      </c>
      <c r="K132" s="200">
        <v>11</v>
      </c>
      <c r="L132" s="199"/>
      <c r="M132" s="140">
        <v>6.3166666666666673</v>
      </c>
      <c r="N132" s="140">
        <v>0.86821428571428572</v>
      </c>
      <c r="O132" s="140">
        <v>0</v>
      </c>
      <c r="P132" s="140">
        <v>0</v>
      </c>
      <c r="Q132" s="200">
        <v>7.1848809523809534</v>
      </c>
    </row>
    <row r="133" spans="2:17" ht="17.100000000000001" thickBot="1">
      <c r="B133" s="49" t="s">
        <v>92</v>
      </c>
      <c r="C133" s="140">
        <v>7</v>
      </c>
      <c r="D133" s="140">
        <v>0</v>
      </c>
      <c r="E133" s="196">
        <v>7</v>
      </c>
      <c r="F133" s="199"/>
      <c r="G133" s="140">
        <v>4</v>
      </c>
      <c r="H133" s="140">
        <v>0</v>
      </c>
      <c r="I133" s="140">
        <v>0</v>
      </c>
      <c r="J133" s="140">
        <v>0</v>
      </c>
      <c r="K133" s="200">
        <v>4</v>
      </c>
      <c r="L133" s="199"/>
      <c r="M133" s="140">
        <v>3.5761904761904768</v>
      </c>
      <c r="N133" s="140">
        <v>0</v>
      </c>
      <c r="O133" s="140">
        <v>0</v>
      </c>
      <c r="P133" s="140">
        <v>0</v>
      </c>
      <c r="Q133" s="200">
        <v>3.5761904761904768</v>
      </c>
    </row>
    <row r="134" spans="2:17" ht="17.100000000000001" thickBot="1">
      <c r="B134" s="49" t="s">
        <v>93</v>
      </c>
      <c r="C134" s="140">
        <v>8</v>
      </c>
      <c r="D134" s="140">
        <v>0</v>
      </c>
      <c r="E134" s="196">
        <v>8</v>
      </c>
      <c r="F134" s="199"/>
      <c r="G134" s="140">
        <v>0</v>
      </c>
      <c r="H134" s="140">
        <v>0</v>
      </c>
      <c r="I134" s="140">
        <v>0</v>
      </c>
      <c r="J134" s="140">
        <v>0</v>
      </c>
      <c r="K134" s="200">
        <v>0</v>
      </c>
      <c r="L134" s="199"/>
      <c r="M134" s="140">
        <v>0</v>
      </c>
      <c r="N134" s="140">
        <v>0</v>
      </c>
      <c r="O134" s="140">
        <v>0</v>
      </c>
      <c r="P134" s="140">
        <v>0</v>
      </c>
      <c r="Q134" s="200">
        <v>0</v>
      </c>
    </row>
    <row r="135" spans="2:17" ht="17.100000000000001" thickBot="1">
      <c r="B135" s="49" t="s">
        <v>94</v>
      </c>
      <c r="C135" s="140">
        <v>1</v>
      </c>
      <c r="D135" s="140">
        <v>0</v>
      </c>
      <c r="E135" s="196">
        <v>1</v>
      </c>
      <c r="F135" s="199"/>
      <c r="G135" s="140">
        <v>0</v>
      </c>
      <c r="H135" s="140">
        <v>1</v>
      </c>
      <c r="I135" s="140">
        <v>0</v>
      </c>
      <c r="J135" s="140">
        <v>0</v>
      </c>
      <c r="K135" s="200">
        <v>1</v>
      </c>
      <c r="L135" s="199"/>
      <c r="M135" s="140">
        <v>0</v>
      </c>
      <c r="N135" s="140">
        <v>0.69761904761904758</v>
      </c>
      <c r="O135" s="140">
        <v>0</v>
      </c>
      <c r="P135" s="140">
        <v>0</v>
      </c>
      <c r="Q135" s="200">
        <v>0.69761904761904758</v>
      </c>
    </row>
    <row r="136" spans="2:17" ht="17.100000000000001" thickBot="1">
      <c r="B136" s="49" t="s">
        <v>95</v>
      </c>
      <c r="C136" s="140">
        <v>193</v>
      </c>
      <c r="D136" s="140">
        <v>0</v>
      </c>
      <c r="E136" s="196">
        <v>193</v>
      </c>
      <c r="F136" s="199"/>
      <c r="G136" s="140">
        <v>0</v>
      </c>
      <c r="H136" s="140">
        <v>0</v>
      </c>
      <c r="I136" s="140">
        <v>0</v>
      </c>
      <c r="J136" s="140">
        <v>0</v>
      </c>
      <c r="K136" s="200">
        <v>0</v>
      </c>
      <c r="L136" s="199"/>
      <c r="M136" s="140">
        <v>0</v>
      </c>
      <c r="N136" s="140">
        <v>0</v>
      </c>
      <c r="O136" s="140">
        <v>0</v>
      </c>
      <c r="P136" s="140">
        <v>0</v>
      </c>
      <c r="Q136" s="200">
        <v>0</v>
      </c>
    </row>
    <row r="137" spans="2:17" ht="17.100000000000001" thickBot="1">
      <c r="B137" s="49" t="s">
        <v>114</v>
      </c>
      <c r="C137" s="140">
        <v>5</v>
      </c>
      <c r="D137" s="140">
        <v>0</v>
      </c>
      <c r="E137" s="196">
        <v>5</v>
      </c>
      <c r="F137" s="199"/>
      <c r="G137" s="140">
        <v>0</v>
      </c>
      <c r="H137" s="140">
        <v>0</v>
      </c>
      <c r="I137" s="140">
        <v>0</v>
      </c>
      <c r="J137" s="140">
        <v>0</v>
      </c>
      <c r="K137" s="200">
        <v>0</v>
      </c>
      <c r="L137" s="199"/>
      <c r="M137" s="140">
        <v>0</v>
      </c>
      <c r="N137" s="140">
        <v>0</v>
      </c>
      <c r="O137" s="140">
        <v>0</v>
      </c>
      <c r="P137" s="140">
        <v>0</v>
      </c>
      <c r="Q137" s="200">
        <v>0</v>
      </c>
    </row>
    <row r="138" spans="2:17" ht="17.100000000000001" thickBot="1">
      <c r="B138" s="49" t="s">
        <v>115</v>
      </c>
      <c r="C138" s="140">
        <v>0</v>
      </c>
      <c r="D138" s="140">
        <v>0</v>
      </c>
      <c r="E138" s="196">
        <v>0</v>
      </c>
      <c r="F138" s="199"/>
      <c r="G138" s="140">
        <v>0</v>
      </c>
      <c r="H138" s="140">
        <v>0</v>
      </c>
      <c r="I138" s="140">
        <v>0</v>
      </c>
      <c r="J138" s="140">
        <v>0</v>
      </c>
      <c r="K138" s="200">
        <v>0</v>
      </c>
      <c r="L138" s="199"/>
      <c r="M138" s="140">
        <v>0</v>
      </c>
      <c r="N138" s="140">
        <v>0</v>
      </c>
      <c r="O138" s="140">
        <v>0</v>
      </c>
      <c r="P138" s="140">
        <v>0</v>
      </c>
      <c r="Q138" s="200">
        <v>0</v>
      </c>
    </row>
    <row r="139" spans="2:17" ht="17.100000000000001" thickBot="1">
      <c r="B139" s="50" t="s">
        <v>144</v>
      </c>
      <c r="C139" s="165">
        <v>574</v>
      </c>
      <c r="D139" s="165">
        <v>33</v>
      </c>
      <c r="E139" s="205">
        <v>607</v>
      </c>
      <c r="F139" s="201">
        <v>0</v>
      </c>
      <c r="G139" s="202">
        <v>51</v>
      </c>
      <c r="H139" s="202">
        <v>21</v>
      </c>
      <c r="I139" s="202">
        <v>16</v>
      </c>
      <c r="J139" s="202">
        <v>3</v>
      </c>
      <c r="K139" s="203">
        <v>91</v>
      </c>
      <c r="L139" s="201">
        <v>0</v>
      </c>
      <c r="M139" s="202">
        <v>40.230000000000011</v>
      </c>
      <c r="N139" s="202">
        <v>9.5082142857142866</v>
      </c>
      <c r="O139" s="202">
        <v>4.7719047619047625</v>
      </c>
      <c r="P139" s="202">
        <v>0.18071428571428572</v>
      </c>
      <c r="Q139" s="203">
        <v>54.690833333333345</v>
      </c>
    </row>
  </sheetData>
  <mergeCells count="4">
    <mergeCell ref="L123:Q123"/>
    <mergeCell ref="F123:K123"/>
    <mergeCell ref="C101:H101"/>
    <mergeCell ref="I101:N101"/>
  </mergeCells>
  <conditionalFormatting sqref="E5:E6">
    <cfRule type="cellIs" dxfId="156" priority="1" operator="equal">
      <formula>"ERROR"</formula>
    </cfRule>
    <cfRule type="cellIs" dxfId="155" priority="2" operator="equal">
      <formula>"OK"</formula>
    </cfRule>
    <cfRule type="expression" dxfId="154" priority="3">
      <formula>$K5="Manual $ Spread"</formula>
    </cfRule>
  </conditionalFormatting>
  <pageMargins left="0.7" right="0.7" top="0.75" bottom="0.75" header="0.3" footer="0.3"/>
  <pageSetup orientation="portrait" r:id="rId1"/>
  <headerFooter>
    <oddFooter>&amp;L&amp;1#&amp;"Calibri"&amp;10&amp;K000000Sensitive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82E5E-9B83-45D9-9F98-E3897E0F7A30}">
  <sheetPr codeName="Sheet10">
    <pageSetUpPr autoPageBreaks="0"/>
  </sheetPr>
  <dimension ref="A1:Z133"/>
  <sheetViews>
    <sheetView showGridLines="0" topLeftCell="A64" zoomScaleNormal="100" workbookViewId="0">
      <selection activeCell="E17" sqref="E17"/>
    </sheetView>
  </sheetViews>
  <sheetFormatPr defaultColWidth="9.21875" defaultRowHeight="12.6"/>
  <cols>
    <col min="1" max="1" width="3.6640625" style="63" customWidth="1"/>
    <col min="2" max="2" width="39.88671875" style="63" customWidth="1"/>
    <col min="3" max="3" width="12.6640625" style="63" customWidth="1"/>
    <col min="4" max="8" width="13.88671875" style="63" customWidth="1"/>
    <col min="9" max="9" width="3.6640625" style="63" customWidth="1"/>
    <col min="10" max="10" width="42.77734375" style="63" customWidth="1"/>
    <col min="11" max="11" width="12.6640625" style="63" customWidth="1"/>
    <col min="12" max="16" width="15.109375" style="63" customWidth="1"/>
    <col min="17" max="17" width="3.6640625" style="63" customWidth="1"/>
    <col min="18" max="18" width="36.6640625" style="63" customWidth="1"/>
    <col min="19" max="19" width="12.6640625" style="63" customWidth="1"/>
    <col min="20" max="24" width="15.44140625" style="63" customWidth="1"/>
    <col min="25" max="26" width="8.88671875" style="63"/>
    <col min="27" max="27" width="32.44140625" style="63" bestFit="1" customWidth="1"/>
    <col min="28" max="28" width="29" style="63" bestFit="1" customWidth="1"/>
    <col min="29" max="29" width="32.44140625" style="63" bestFit="1" customWidth="1"/>
    <col min="30" max="16384" width="9.21875" style="63"/>
  </cols>
  <sheetData>
    <row r="1" spans="1:26" ht="20.45">
      <c r="B1" s="259"/>
    </row>
    <row r="3" spans="1:26" ht="25.5" customHeight="1">
      <c r="A3" s="64"/>
      <c r="B3" s="87" t="s">
        <v>0</v>
      </c>
      <c r="C3" s="66"/>
      <c r="D3" s="66"/>
      <c r="E3" s="66"/>
      <c r="F3" s="66"/>
      <c r="G3" s="66"/>
      <c r="H3" s="64"/>
      <c r="I3" s="66"/>
      <c r="J3" s="66"/>
      <c r="K3" s="66"/>
      <c r="L3" s="66"/>
      <c r="M3" s="66"/>
      <c r="N3" s="66"/>
      <c r="O3" s="66"/>
      <c r="P3" s="66"/>
      <c r="Q3" s="66"/>
      <c r="R3" s="66"/>
      <c r="S3" s="66"/>
      <c r="T3" s="66"/>
      <c r="U3" s="66"/>
      <c r="V3" s="66"/>
      <c r="W3" s="66" t="s">
        <v>166</v>
      </c>
      <c r="X3" s="66"/>
      <c r="Y3" s="66"/>
      <c r="Z3" s="66"/>
    </row>
    <row r="4" spans="1:26" ht="20.25" customHeight="1">
      <c r="A4" s="69"/>
      <c r="B4" s="70" t="s">
        <v>167</v>
      </c>
      <c r="C4" s="69"/>
      <c r="D4" s="69"/>
      <c r="E4" s="69"/>
      <c r="F4" s="69"/>
      <c r="G4" s="69"/>
      <c r="H4" s="69"/>
      <c r="I4" s="69"/>
      <c r="J4" s="69"/>
      <c r="K4" s="69"/>
      <c r="L4" s="69"/>
      <c r="M4" s="69"/>
      <c r="N4" s="69"/>
      <c r="O4" s="69"/>
      <c r="P4" s="69"/>
      <c r="Q4" s="69"/>
      <c r="R4" s="69"/>
      <c r="S4" s="73"/>
      <c r="T4" s="73"/>
      <c r="U4" s="73"/>
      <c r="V4" s="73"/>
      <c r="W4" s="73"/>
      <c r="X4" s="73"/>
      <c r="Y4" s="73"/>
      <c r="Z4" s="73"/>
    </row>
    <row r="6" spans="1:26" ht="12.95">
      <c r="B6" s="74" t="s">
        <v>53</v>
      </c>
    </row>
    <row r="7" spans="1:26" ht="12.75" customHeight="1">
      <c r="B7" s="76" t="s">
        <v>168</v>
      </c>
      <c r="C7" s="76"/>
    </row>
    <row r="8" spans="1:26" ht="12.95">
      <c r="B8" s="76"/>
      <c r="C8" s="76"/>
    </row>
    <row r="9" spans="1:26" s="245" customFormat="1" ht="12.95"/>
    <row r="10" spans="1:26" ht="18">
      <c r="B10" s="147" t="s">
        <v>169</v>
      </c>
      <c r="C10" s="147"/>
      <c r="D10" s="147"/>
      <c r="E10" s="147"/>
      <c r="F10" s="147"/>
      <c r="G10" s="147"/>
      <c r="H10" s="147"/>
      <c r="J10" s="147" t="s">
        <v>170</v>
      </c>
      <c r="K10" s="147"/>
      <c r="L10" s="147"/>
      <c r="M10" s="147"/>
      <c r="N10" s="147"/>
      <c r="O10" s="147"/>
      <c r="P10" s="147"/>
      <c r="R10" s="147" t="s">
        <v>171</v>
      </c>
      <c r="S10" s="147"/>
      <c r="T10" s="147"/>
      <c r="U10" s="147"/>
      <c r="V10" s="147"/>
      <c r="W10" s="147"/>
      <c r="X10" s="147"/>
    </row>
    <row r="11" spans="1:26" ht="12.95">
      <c r="B11" s="85"/>
      <c r="J11" s="85"/>
      <c r="R11" s="85"/>
    </row>
    <row r="12" spans="1:26" ht="12.75" customHeight="1">
      <c r="C12" s="295" t="s">
        <v>172</v>
      </c>
      <c r="D12" s="295"/>
      <c r="E12" s="295"/>
      <c r="F12" s="295"/>
      <c r="G12" s="295"/>
      <c r="H12" s="295"/>
      <c r="K12" s="295" t="s">
        <v>172</v>
      </c>
      <c r="L12" s="295"/>
      <c r="M12" s="295"/>
      <c r="N12" s="295"/>
      <c r="O12" s="295"/>
      <c r="P12" s="295"/>
      <c r="S12" s="295" t="s">
        <v>172</v>
      </c>
      <c r="T12" s="296">
        <v>0</v>
      </c>
      <c r="U12" s="296">
        <v>0</v>
      </c>
      <c r="V12" s="296">
        <v>0</v>
      </c>
      <c r="W12" s="296">
        <v>0</v>
      </c>
      <c r="X12" s="295"/>
    </row>
    <row r="13" spans="1:26" ht="12.75" customHeight="1">
      <c r="C13" s="246" t="s">
        <v>173</v>
      </c>
      <c r="D13" s="297" t="s">
        <v>174</v>
      </c>
      <c r="E13" s="297"/>
      <c r="F13" s="297"/>
      <c r="G13" s="297"/>
      <c r="H13" s="247"/>
      <c r="K13" s="246" t="s">
        <v>173</v>
      </c>
      <c r="L13" s="297" t="s">
        <v>174</v>
      </c>
      <c r="M13" s="297"/>
      <c r="N13" s="297"/>
      <c r="O13" s="297"/>
      <c r="P13" s="247"/>
      <c r="S13" s="246" t="s">
        <v>173</v>
      </c>
      <c r="T13" s="297" t="s">
        <v>174</v>
      </c>
      <c r="U13" s="297"/>
      <c r="V13" s="297"/>
      <c r="W13" s="297"/>
      <c r="X13" s="247"/>
    </row>
    <row r="14" spans="1:26" ht="56.25" customHeight="1">
      <c r="B14" s="248" t="s">
        <v>175</v>
      </c>
      <c r="C14" s="249" t="s">
        <v>58</v>
      </c>
      <c r="D14" s="249" t="s">
        <v>59</v>
      </c>
      <c r="E14" s="249" t="s">
        <v>60</v>
      </c>
      <c r="F14" s="249" t="s">
        <v>61</v>
      </c>
      <c r="G14" s="249" t="s">
        <v>62</v>
      </c>
      <c r="H14" s="249" t="s">
        <v>176</v>
      </c>
      <c r="J14" s="248" t="s">
        <v>175</v>
      </c>
      <c r="K14" s="249" t="s">
        <v>58</v>
      </c>
      <c r="L14" s="249" t="s">
        <v>59</v>
      </c>
      <c r="M14" s="249" t="s">
        <v>60</v>
      </c>
      <c r="N14" s="249" t="s">
        <v>61</v>
      </c>
      <c r="O14" s="249" t="s">
        <v>62</v>
      </c>
      <c r="P14" s="249" t="s">
        <v>176</v>
      </c>
      <c r="R14" s="248" t="s">
        <v>175</v>
      </c>
      <c r="S14" s="249" t="s">
        <v>58</v>
      </c>
      <c r="T14" s="249" t="s">
        <v>59</v>
      </c>
      <c r="U14" s="249" t="s">
        <v>60</v>
      </c>
      <c r="V14" s="249" t="s">
        <v>61</v>
      </c>
      <c r="W14" s="249" t="s">
        <v>62</v>
      </c>
      <c r="X14" s="249" t="s">
        <v>176</v>
      </c>
    </row>
    <row r="15" spans="1:26" ht="12.75" customHeight="1">
      <c r="B15" s="49" t="s">
        <v>84</v>
      </c>
      <c r="C15" s="250"/>
      <c r="D15" s="251">
        <v>2117645.2139999997</v>
      </c>
      <c r="E15" s="251">
        <v>7185361.8659999995</v>
      </c>
      <c r="F15" s="251">
        <v>6283374.3659999995</v>
      </c>
      <c r="G15" s="251">
        <v>2971608.8607250005</v>
      </c>
      <c r="H15" s="252">
        <v>18557990.306724999</v>
      </c>
      <c r="J15" s="49" t="s">
        <v>84</v>
      </c>
      <c r="K15" s="253"/>
      <c r="L15" s="251">
        <v>1482351.6497999998</v>
      </c>
      <c r="M15" s="251">
        <v>5029753.3061999995</v>
      </c>
      <c r="N15" s="251">
        <v>4398362.0561999995</v>
      </c>
      <c r="O15" s="251">
        <v>2080126.2025075003</v>
      </c>
      <c r="P15" s="252">
        <v>12990593.214707498</v>
      </c>
      <c r="R15" s="49" t="e" vm="1">
        <v>#VALUE!</v>
      </c>
      <c r="S15" s="250"/>
      <c r="T15" s="251">
        <v>635293.56419999991</v>
      </c>
      <c r="U15" s="251">
        <v>2155608.5597999999</v>
      </c>
      <c r="V15" s="251">
        <v>1885012.3097999999</v>
      </c>
      <c r="W15" s="251">
        <v>891482.6582175002</v>
      </c>
      <c r="X15" s="252">
        <v>5567397.0920174997</v>
      </c>
    </row>
    <row r="16" spans="1:26" ht="12.75" customHeight="1">
      <c r="B16" s="49" t="s">
        <v>85</v>
      </c>
      <c r="C16" s="250"/>
      <c r="D16" s="251">
        <v>754697.38500000001</v>
      </c>
      <c r="E16" s="251">
        <v>1201620.42</v>
      </c>
      <c r="F16" s="251">
        <v>1201620.42</v>
      </c>
      <c r="G16" s="251">
        <v>0</v>
      </c>
      <c r="H16" s="252">
        <v>3157938.2249999996</v>
      </c>
      <c r="J16" s="49" t="s">
        <v>85</v>
      </c>
      <c r="K16" s="250"/>
      <c r="L16" s="251">
        <v>528288.16949999996</v>
      </c>
      <c r="M16" s="251">
        <v>841134.29399999988</v>
      </c>
      <c r="N16" s="251">
        <v>841134.29399999988</v>
      </c>
      <c r="O16" s="251">
        <v>0</v>
      </c>
      <c r="P16" s="252">
        <v>2210556.7574999998</v>
      </c>
      <c r="R16" s="49"/>
      <c r="S16" s="250"/>
      <c r="T16" s="251">
        <v>226409.21550000005</v>
      </c>
      <c r="U16" s="251">
        <v>360486.12600000005</v>
      </c>
      <c r="V16" s="251">
        <v>360486.12600000005</v>
      </c>
      <c r="W16" s="251">
        <v>0</v>
      </c>
      <c r="X16" s="252">
        <v>947381.46750000014</v>
      </c>
    </row>
    <row r="17" spans="2:24" ht="12.75" customHeight="1">
      <c r="B17" s="49" t="s">
        <v>86</v>
      </c>
      <c r="C17" s="250"/>
      <c r="D17" s="251">
        <v>4147634.7899999996</v>
      </c>
      <c r="E17" s="251">
        <v>7691915.790000001</v>
      </c>
      <c r="F17" s="251">
        <v>6914540.79</v>
      </c>
      <c r="G17" s="251">
        <v>3342141.5572500005</v>
      </c>
      <c r="H17" s="252">
        <v>22096232.927250002</v>
      </c>
      <c r="J17" s="49" t="s">
        <v>86</v>
      </c>
      <c r="K17" s="250"/>
      <c r="L17" s="251">
        <v>2903344.3529999997</v>
      </c>
      <c r="M17" s="251">
        <v>5384341.0530000003</v>
      </c>
      <c r="N17" s="251">
        <v>4840178.5529999994</v>
      </c>
      <c r="O17" s="251">
        <v>2339499.0900750002</v>
      </c>
      <c r="P17" s="252">
        <v>15467363.049075</v>
      </c>
      <c r="R17" s="49"/>
      <c r="S17" s="250"/>
      <c r="T17" s="251">
        <v>1244290.4369999999</v>
      </c>
      <c r="U17" s="251">
        <v>2307574.7370000007</v>
      </c>
      <c r="V17" s="251">
        <v>2074362.2370000007</v>
      </c>
      <c r="W17" s="251">
        <v>1002642.4671750003</v>
      </c>
      <c r="X17" s="252">
        <v>6628869.8781750016</v>
      </c>
    </row>
    <row r="18" spans="2:24" ht="12.75" customHeight="1">
      <c r="B18" s="49" t="s">
        <v>87</v>
      </c>
      <c r="C18" s="250"/>
      <c r="D18" s="251">
        <v>0</v>
      </c>
      <c r="E18" s="251">
        <v>881109</v>
      </c>
      <c r="F18" s="251">
        <v>0</v>
      </c>
      <c r="G18" s="251">
        <v>0</v>
      </c>
      <c r="H18" s="252">
        <v>881109</v>
      </c>
      <c r="J18" s="49" t="s">
        <v>87</v>
      </c>
      <c r="K18" s="250"/>
      <c r="L18" s="251">
        <v>0</v>
      </c>
      <c r="M18" s="251">
        <v>616776.29999999993</v>
      </c>
      <c r="N18" s="251">
        <v>0</v>
      </c>
      <c r="O18" s="251">
        <v>0</v>
      </c>
      <c r="P18" s="252">
        <v>616776.29999999993</v>
      </c>
      <c r="R18" s="49"/>
      <c r="S18" s="250"/>
      <c r="T18" s="251">
        <v>0</v>
      </c>
      <c r="U18" s="251">
        <v>264332.70000000007</v>
      </c>
      <c r="V18" s="251">
        <v>0</v>
      </c>
      <c r="W18" s="251">
        <v>0</v>
      </c>
      <c r="X18" s="252">
        <v>264332.70000000007</v>
      </c>
    </row>
    <row r="19" spans="2:24" ht="12.75" customHeight="1">
      <c r="B19" s="49" t="s">
        <v>88</v>
      </c>
      <c r="C19" s="250"/>
      <c r="D19" s="251">
        <v>1781992.4175</v>
      </c>
      <c r="E19" s="251">
        <v>3986184.9150000005</v>
      </c>
      <c r="F19" s="251">
        <v>1746815.1075000002</v>
      </c>
      <c r="G19" s="251">
        <v>285520.5</v>
      </c>
      <c r="H19" s="252">
        <v>7800512.9400000004</v>
      </c>
      <c r="J19" s="49" t="s">
        <v>88</v>
      </c>
      <c r="K19" s="250"/>
      <c r="L19" s="251">
        <v>1247394.6922499998</v>
      </c>
      <c r="M19" s="251">
        <v>2790329.4405</v>
      </c>
      <c r="N19" s="251">
        <v>1222770.57525</v>
      </c>
      <c r="O19" s="251">
        <v>199864.34999999998</v>
      </c>
      <c r="P19" s="252">
        <v>5460359.0579999993</v>
      </c>
      <c r="R19" s="49"/>
      <c r="S19" s="250"/>
      <c r="T19" s="251">
        <v>534597.72525000013</v>
      </c>
      <c r="U19" s="251">
        <v>1195855.4745000005</v>
      </c>
      <c r="V19" s="251">
        <v>524044.53225000016</v>
      </c>
      <c r="W19" s="251">
        <v>85656.150000000023</v>
      </c>
      <c r="X19" s="252">
        <v>2340153.8820000007</v>
      </c>
    </row>
    <row r="20" spans="2:24" ht="12.75" customHeight="1">
      <c r="B20" s="49" t="s">
        <v>89</v>
      </c>
      <c r="C20" s="250"/>
      <c r="D20" s="251">
        <v>2724661.4999999986</v>
      </c>
      <c r="E20" s="251">
        <v>8044734.7500000056</v>
      </c>
      <c r="F20" s="251">
        <v>8102013.7500000056</v>
      </c>
      <c r="G20" s="251">
        <v>3426734.5687499978</v>
      </c>
      <c r="H20" s="252">
        <v>22298144.568750005</v>
      </c>
      <c r="J20" s="49" t="s">
        <v>89</v>
      </c>
      <c r="K20" s="250"/>
      <c r="L20" s="251">
        <v>1907263.0499999989</v>
      </c>
      <c r="M20" s="251">
        <v>5631314.3250000039</v>
      </c>
      <c r="N20" s="251">
        <v>5671409.6250000037</v>
      </c>
      <c r="O20" s="251">
        <v>2398714.1981249982</v>
      </c>
      <c r="P20" s="252">
        <v>15608701.198125005</v>
      </c>
      <c r="R20" s="49"/>
      <c r="S20" s="250"/>
      <c r="T20" s="251">
        <v>817398.44999999972</v>
      </c>
      <c r="U20" s="251">
        <v>2413420.4250000017</v>
      </c>
      <c r="V20" s="251">
        <v>2430604.1250000019</v>
      </c>
      <c r="W20" s="251">
        <v>1028020.3706249995</v>
      </c>
      <c r="X20" s="252">
        <v>6689443.3706250032</v>
      </c>
    </row>
    <row r="21" spans="2:24" ht="12.75" customHeight="1">
      <c r="B21" s="49" t="s">
        <v>90</v>
      </c>
      <c r="C21" s="250"/>
      <c r="D21" s="251">
        <v>3324325.1040000003</v>
      </c>
      <c r="E21" s="251">
        <v>15719354.424000001</v>
      </c>
      <c r="F21" s="251">
        <v>18434203.634999998</v>
      </c>
      <c r="G21" s="251">
        <v>9128858.594624998</v>
      </c>
      <c r="H21" s="252">
        <v>46606741.757624999</v>
      </c>
      <c r="J21" s="49" t="s">
        <v>90</v>
      </c>
      <c r="K21" s="250"/>
      <c r="L21" s="251">
        <v>2327027.5728000002</v>
      </c>
      <c r="M21" s="251">
        <v>11003548.096799999</v>
      </c>
      <c r="N21" s="251">
        <v>12903942.544499997</v>
      </c>
      <c r="O21" s="251">
        <v>6390201.0162374983</v>
      </c>
      <c r="P21" s="252">
        <v>32624719.230337493</v>
      </c>
      <c r="R21" s="49"/>
      <c r="S21" s="250"/>
      <c r="T21" s="251">
        <v>997297.53120000008</v>
      </c>
      <c r="U21" s="251">
        <v>4715806.3272000011</v>
      </c>
      <c r="V21" s="251">
        <v>5530261.0905000009</v>
      </c>
      <c r="W21" s="251">
        <v>2738657.5783874998</v>
      </c>
      <c r="X21" s="252">
        <v>13982022.527287502</v>
      </c>
    </row>
    <row r="22" spans="2:24" ht="12.75" customHeight="1">
      <c r="B22" s="49" t="s">
        <v>91</v>
      </c>
      <c r="C22" s="250"/>
      <c r="D22" s="251">
        <v>3883719.3408000022</v>
      </c>
      <c r="E22" s="251">
        <v>6426003.3816000046</v>
      </c>
      <c r="F22" s="251">
        <v>6970497.2928000074</v>
      </c>
      <c r="G22" s="251">
        <v>3272272.3730699942</v>
      </c>
      <c r="H22" s="252">
        <v>20552492.388270006</v>
      </c>
      <c r="J22" s="49" t="s">
        <v>91</v>
      </c>
      <c r="K22" s="250"/>
      <c r="L22" s="251">
        <v>2718603.5385600012</v>
      </c>
      <c r="M22" s="251">
        <v>4498202.3671200033</v>
      </c>
      <c r="N22" s="251">
        <v>4879348.1049600048</v>
      </c>
      <c r="O22" s="251">
        <v>2290590.6611489956</v>
      </c>
      <c r="P22" s="252">
        <v>14386744.671789005</v>
      </c>
      <c r="R22" s="49"/>
      <c r="S22" s="250"/>
      <c r="T22" s="251">
        <v>1165115.802240001</v>
      </c>
      <c r="U22" s="251">
        <v>1927801.0144800013</v>
      </c>
      <c r="V22" s="251">
        <v>2091149.1878400026</v>
      </c>
      <c r="W22" s="251">
        <v>981681.71192099852</v>
      </c>
      <c r="X22" s="252">
        <v>6165747.7164810039</v>
      </c>
    </row>
    <row r="23" spans="2:24" ht="12.75" customHeight="1">
      <c r="B23" s="49" t="s">
        <v>92</v>
      </c>
      <c r="C23" s="250"/>
      <c r="D23" s="251">
        <v>1300563</v>
      </c>
      <c r="E23" s="251">
        <v>3235554</v>
      </c>
      <c r="F23" s="251">
        <v>3235554</v>
      </c>
      <c r="G23" s="251">
        <v>1766073.2250000003</v>
      </c>
      <c r="H23" s="252">
        <v>9537744.2249999996</v>
      </c>
      <c r="J23" s="49" t="s">
        <v>92</v>
      </c>
      <c r="K23" s="250"/>
      <c r="L23" s="251">
        <v>910394.1</v>
      </c>
      <c r="M23" s="251">
        <v>2264887.7999999998</v>
      </c>
      <c r="N23" s="251">
        <v>2264887.7999999998</v>
      </c>
      <c r="O23" s="251">
        <v>1236251.2575000001</v>
      </c>
      <c r="P23" s="252">
        <v>6676420.9574999996</v>
      </c>
      <c r="R23" s="49"/>
      <c r="S23" s="250"/>
      <c r="T23" s="251">
        <v>390168.9</v>
      </c>
      <c r="U23" s="251">
        <v>970666.20000000019</v>
      </c>
      <c r="V23" s="251">
        <v>970666.20000000019</v>
      </c>
      <c r="W23" s="251">
        <v>529821.96750000026</v>
      </c>
      <c r="X23" s="252">
        <v>2861323.2675000005</v>
      </c>
    </row>
    <row r="24" spans="2:24" ht="12.75" customHeight="1">
      <c r="B24" s="49" t="s">
        <v>93</v>
      </c>
      <c r="C24" s="250"/>
      <c r="D24" s="251">
        <v>229450.67999999996</v>
      </c>
      <c r="E24" s="251">
        <v>1357131.9600000002</v>
      </c>
      <c r="F24" s="251">
        <v>1359055.0800000003</v>
      </c>
      <c r="G24" s="251">
        <v>717716.12699999986</v>
      </c>
      <c r="H24" s="252">
        <v>3663353.8470000005</v>
      </c>
      <c r="J24" s="49" t="s">
        <v>93</v>
      </c>
      <c r="K24" s="250"/>
      <c r="L24" s="251">
        <v>160615.47599999997</v>
      </c>
      <c r="M24" s="251">
        <v>949992.37200000009</v>
      </c>
      <c r="N24" s="251">
        <v>951338.5560000001</v>
      </c>
      <c r="O24" s="251">
        <v>502401.28889999987</v>
      </c>
      <c r="P24" s="252">
        <v>2564347.6929000001</v>
      </c>
      <c r="R24" s="49"/>
      <c r="S24" s="250"/>
      <c r="T24" s="251">
        <v>68835.203999999998</v>
      </c>
      <c r="U24" s="251">
        <v>407139.58800000011</v>
      </c>
      <c r="V24" s="251">
        <v>407716.52400000021</v>
      </c>
      <c r="W24" s="251">
        <v>215314.83809999999</v>
      </c>
      <c r="X24" s="252">
        <v>1099006.1541000004</v>
      </c>
    </row>
    <row r="25" spans="2:24" ht="12.75" customHeight="1">
      <c r="B25" s="49" t="s">
        <v>94</v>
      </c>
      <c r="C25" s="250"/>
      <c r="D25" s="251">
        <v>0</v>
      </c>
      <c r="E25" s="251">
        <v>704250</v>
      </c>
      <c r="F25" s="251">
        <v>704250</v>
      </c>
      <c r="G25" s="251">
        <v>384403.125</v>
      </c>
      <c r="H25" s="252">
        <v>1792903.125</v>
      </c>
      <c r="J25" s="49" t="s">
        <v>94</v>
      </c>
      <c r="K25" s="250"/>
      <c r="L25" s="251">
        <v>0</v>
      </c>
      <c r="M25" s="251">
        <v>492974.99999999994</v>
      </c>
      <c r="N25" s="251">
        <v>492974.99999999994</v>
      </c>
      <c r="O25" s="251">
        <v>269082.1875</v>
      </c>
      <c r="P25" s="252">
        <v>1255032.1875</v>
      </c>
      <c r="R25" s="49"/>
      <c r="S25" s="250"/>
      <c r="T25" s="251">
        <v>0</v>
      </c>
      <c r="U25" s="251">
        <v>211275.00000000006</v>
      </c>
      <c r="V25" s="251">
        <v>211275.00000000006</v>
      </c>
      <c r="W25" s="251">
        <v>115320.9375</v>
      </c>
      <c r="X25" s="252">
        <v>537870.93750000012</v>
      </c>
    </row>
    <row r="26" spans="2:24" ht="12.75" customHeight="1">
      <c r="B26" s="49" t="s">
        <v>95</v>
      </c>
      <c r="C26" s="250"/>
      <c r="D26" s="251">
        <v>5054246.3964929599</v>
      </c>
      <c r="E26" s="251">
        <v>5331454.1340342471</v>
      </c>
      <c r="F26" s="251">
        <v>5992855.3047684822</v>
      </c>
      <c r="G26" s="251">
        <v>2751148.1807196164</v>
      </c>
      <c r="H26" s="252">
        <v>19129704.016015306</v>
      </c>
      <c r="J26" s="49" t="s">
        <v>95</v>
      </c>
      <c r="K26" s="250"/>
      <c r="L26" s="251">
        <v>3537972.4775450719</v>
      </c>
      <c r="M26" s="251">
        <v>3732017.8938239729</v>
      </c>
      <c r="N26" s="251">
        <v>4194998.7133379374</v>
      </c>
      <c r="O26" s="251">
        <v>1925803.7265037312</v>
      </c>
      <c r="P26" s="252">
        <v>13390792.811210714</v>
      </c>
      <c r="R26" s="49"/>
      <c r="S26" s="250"/>
      <c r="T26" s="251">
        <v>1516273.9189478881</v>
      </c>
      <c r="U26" s="251">
        <v>1599436.2402102742</v>
      </c>
      <c r="V26" s="251">
        <v>1797856.5914305449</v>
      </c>
      <c r="W26" s="251">
        <v>825344.45421588514</v>
      </c>
      <c r="X26" s="252">
        <v>5738911.2048045928</v>
      </c>
    </row>
    <row r="27" spans="2:24" ht="12.75" customHeight="1">
      <c r="B27" s="49" t="s">
        <v>114</v>
      </c>
      <c r="C27" s="250"/>
      <c r="D27" s="251">
        <v>617198.40000000014</v>
      </c>
      <c r="E27" s="251">
        <v>617198.40000000014</v>
      </c>
      <c r="F27" s="251">
        <v>617198.40000000014</v>
      </c>
      <c r="G27" s="251">
        <v>272595.96000000002</v>
      </c>
      <c r="H27" s="252">
        <v>2124191.1600000006</v>
      </c>
      <c r="J27" s="49" t="s">
        <v>114</v>
      </c>
      <c r="K27" s="250"/>
      <c r="L27" s="251">
        <v>432038.88000000006</v>
      </c>
      <c r="M27" s="251">
        <v>432038.88000000006</v>
      </c>
      <c r="N27" s="251">
        <v>432038.88000000006</v>
      </c>
      <c r="O27" s="251">
        <v>190817.17199999999</v>
      </c>
      <c r="P27" s="252">
        <v>1486933.8120000002</v>
      </c>
      <c r="R27" s="49"/>
      <c r="S27" s="250"/>
      <c r="T27" s="251">
        <v>185159.52000000008</v>
      </c>
      <c r="U27" s="251">
        <v>185159.52000000008</v>
      </c>
      <c r="V27" s="251">
        <v>185159.52000000008</v>
      </c>
      <c r="W27" s="251">
        <v>81778.78800000003</v>
      </c>
      <c r="X27" s="252">
        <v>637257.34800000035</v>
      </c>
    </row>
    <row r="28" spans="2:24" ht="12.75" customHeight="1">
      <c r="B28" s="49">
        <v>0</v>
      </c>
      <c r="C28" s="250"/>
      <c r="D28" s="251">
        <v>0</v>
      </c>
      <c r="E28" s="251">
        <v>0</v>
      </c>
      <c r="F28" s="251">
        <v>0</v>
      </c>
      <c r="G28" s="251">
        <v>0</v>
      </c>
      <c r="H28" s="252">
        <v>0</v>
      </c>
      <c r="J28" s="49">
        <v>0</v>
      </c>
      <c r="K28" s="250"/>
      <c r="L28" s="251">
        <v>0</v>
      </c>
      <c r="M28" s="251">
        <v>0</v>
      </c>
      <c r="N28" s="251">
        <v>0</v>
      </c>
      <c r="O28" s="251">
        <v>0</v>
      </c>
      <c r="P28" s="252">
        <v>0</v>
      </c>
      <c r="R28" s="49">
        <v>0</v>
      </c>
      <c r="S28" s="250"/>
      <c r="T28" s="251">
        <v>0</v>
      </c>
      <c r="U28" s="251">
        <v>0</v>
      </c>
      <c r="V28" s="251">
        <v>0</v>
      </c>
      <c r="W28" s="251">
        <v>0</v>
      </c>
      <c r="X28" s="252">
        <v>0</v>
      </c>
    </row>
    <row r="29" spans="2:24" ht="12.75" customHeight="1">
      <c r="B29" s="254" t="s">
        <v>144</v>
      </c>
      <c r="C29" s="255"/>
      <c r="D29" s="252">
        <v>25936134.227792956</v>
      </c>
      <c r="E29" s="252">
        <v>62381873.04063426</v>
      </c>
      <c r="F29" s="252">
        <v>61561978.146068491</v>
      </c>
      <c r="G29" s="252">
        <v>28319073.072139613</v>
      </c>
      <c r="H29" s="252">
        <v>178199058.48663533</v>
      </c>
      <c r="J29" s="254" t="s">
        <v>144</v>
      </c>
      <c r="K29" s="255"/>
      <c r="L29" s="252">
        <v>18155293.959455069</v>
      </c>
      <c r="M29" s="252">
        <v>43667311.128443986</v>
      </c>
      <c r="N29" s="252">
        <v>43093384.70224794</v>
      </c>
      <c r="O29" s="252">
        <v>19823351.15049772</v>
      </c>
      <c r="P29" s="252">
        <v>124739340.94064473</v>
      </c>
      <c r="R29" s="254" t="s">
        <v>144</v>
      </c>
      <c r="S29" s="255"/>
      <c r="T29" s="252">
        <v>7780840.2683378896</v>
      </c>
      <c r="U29" s="252">
        <v>18714561.912190277</v>
      </c>
      <c r="V29" s="252">
        <v>18468593.443820551</v>
      </c>
      <c r="W29" s="252">
        <v>8495721.9216418844</v>
      </c>
      <c r="X29" s="252">
        <v>53459717.545990601</v>
      </c>
    </row>
    <row r="30" spans="2:24" ht="16.5">
      <c r="B30" s="256"/>
      <c r="C30" s="256"/>
      <c r="D30" s="256" t="s">
        <v>148</v>
      </c>
      <c r="E30" s="256" t="s">
        <v>148</v>
      </c>
      <c r="F30" s="256" t="s">
        <v>148</v>
      </c>
      <c r="G30" s="256" t="s">
        <v>148</v>
      </c>
      <c r="H30" s="256" t="s">
        <v>148</v>
      </c>
      <c r="T30" s="256" t="s">
        <v>148</v>
      </c>
      <c r="U30" s="256" t="s">
        <v>148</v>
      </c>
      <c r="V30" s="256" t="s">
        <v>148</v>
      </c>
      <c r="W30" s="256" t="s">
        <v>148</v>
      </c>
      <c r="X30" s="256" t="s">
        <v>148</v>
      </c>
    </row>
    <row r="32" spans="2:24">
      <c r="H32" s="257"/>
    </row>
    <row r="33" spans="10:10">
      <c r="J33" s="258"/>
    </row>
    <row r="127" spans="2:9" ht="12.95">
      <c r="B127" s="85"/>
      <c r="C127" s="85"/>
      <c r="D127" s="85"/>
      <c r="E127" s="86"/>
      <c r="F127" s="86"/>
      <c r="G127" s="86"/>
      <c r="H127" s="86"/>
      <c r="I127" s="86"/>
    </row>
    <row r="133" spans="2:2" ht="12.95">
      <c r="B133" s="85"/>
    </row>
  </sheetData>
  <mergeCells count="6">
    <mergeCell ref="C12:H12"/>
    <mergeCell ref="K12:P12"/>
    <mergeCell ref="S12:X12"/>
    <mergeCell ref="D13:G13"/>
    <mergeCell ref="L13:O13"/>
    <mergeCell ref="T13:W13"/>
  </mergeCells>
  <conditionalFormatting sqref="B30:H30">
    <cfRule type="cellIs" dxfId="153" priority="7" operator="equal">
      <formula>"ERROR"</formula>
    </cfRule>
    <cfRule type="cellIs" dxfId="152" priority="8" operator="equal">
      <formula>"OK"</formula>
    </cfRule>
    <cfRule type="expression" dxfId="151" priority="9">
      <formula>$K30="Manual $ Spread"</formula>
    </cfRule>
  </conditionalFormatting>
  <conditionalFormatting sqref="L30:P30">
    <cfRule type="cellIs" dxfId="150" priority="1" operator="equal">
      <formula>"ERROR"</formula>
    </cfRule>
    <cfRule type="cellIs" dxfId="149" priority="2" operator="equal">
      <formula>"OK"</formula>
    </cfRule>
    <cfRule type="expression" dxfId="148" priority="3">
      <formula>$K30="Manual $ Spread"</formula>
    </cfRule>
  </conditionalFormatting>
  <conditionalFormatting sqref="T30:X30">
    <cfRule type="cellIs" dxfId="147" priority="4" operator="equal">
      <formula>"ERROR"</formula>
    </cfRule>
    <cfRule type="cellIs" dxfId="146" priority="5" operator="equal">
      <formula>"OK"</formula>
    </cfRule>
    <cfRule type="expression" dxfId="145" priority="6">
      <formula>$K30="Manual $ Spread"</formula>
    </cfRule>
  </conditionalFormatting>
  <pageMargins left="0.7" right="0.7" top="0.75" bottom="0.75" header="0.3" footer="0.3"/>
  <pageSetup orientation="portrait" r:id="rId1"/>
  <headerFooter>
    <oddFooter>&amp;L&amp;1#&amp;"Calibri"&amp;10&amp;K000000Sensitive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60CD1-D308-4D34-9105-374C12119FD7}">
  <sheetPr codeName="Sheet11">
    <tabColor rgb="FFFFFF00"/>
    <pageSetUpPr autoPageBreaks="0"/>
  </sheetPr>
  <dimension ref="B1:B3"/>
  <sheetViews>
    <sheetView showGridLines="0" zoomScaleNormal="100" workbookViewId="0">
      <selection sqref="A1:XFD1048576"/>
    </sheetView>
  </sheetViews>
  <sheetFormatPr defaultColWidth="9.21875" defaultRowHeight="14.45"/>
  <cols>
    <col min="1" max="1" width="19.88671875" style="21" customWidth="1"/>
    <col min="2" max="2" width="37.88671875" style="21" customWidth="1"/>
    <col min="3" max="8" width="12.6640625" style="21" customWidth="1"/>
    <col min="9" max="9" width="3.6640625" style="21" customWidth="1"/>
    <col min="10" max="10" width="37.44140625" style="21" bestFit="1" customWidth="1"/>
    <col min="11" max="16" width="12.6640625" style="21" customWidth="1"/>
    <col min="17" max="17" width="3.6640625" style="21" customWidth="1"/>
    <col min="18" max="18" width="37.44140625" style="21" bestFit="1" customWidth="1"/>
    <col min="19" max="24" width="12.6640625" style="21" customWidth="1"/>
    <col min="25" max="16384" width="9.21875" style="21"/>
  </cols>
  <sheetData>
    <row r="1" spans="2:2" s="231" customFormat="1" ht="20.45">
      <c r="B1" s="229" t="s">
        <v>51</v>
      </c>
    </row>
    <row r="2" spans="2:2" s="231" customFormat="1"/>
    <row r="3" spans="2:2" s="63" customFormat="1" ht="12.6">
      <c r="B3" s="243" t="s">
        <v>52</v>
      </c>
    </row>
  </sheetData>
  <pageMargins left="0.7" right="0.7" top="0.75" bottom="0.75" header="0.3" footer="0.3"/>
  <pageSetup paperSize="9" orientation="portrait" horizontalDpi="300" verticalDpi="300" r:id="rId1"/>
  <headerFooter>
    <oddFooter>&amp;L&amp;1#&amp;"Calibri"&amp;10&amp;K000000Sensitive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BA08-78FA-4DBB-9EB9-B9EBE6AE9E54}">
  <sheetPr codeName="Sheet12">
    <pageSetUpPr autoPageBreaks="0"/>
  </sheetPr>
  <dimension ref="A1:Z285"/>
  <sheetViews>
    <sheetView showGridLines="0" tabSelected="1" topLeftCell="A270" zoomScale="85" zoomScaleNormal="85" workbookViewId="0">
      <selection activeCell="G282" sqref="G282:K284"/>
    </sheetView>
  </sheetViews>
  <sheetFormatPr defaultColWidth="9.21875" defaultRowHeight="14.45"/>
  <cols>
    <col min="1" max="1" width="3.6640625" style="21" customWidth="1"/>
    <col min="2" max="2" width="43.33203125" style="21" customWidth="1"/>
    <col min="3" max="3" width="36.109375" style="21" customWidth="1"/>
    <col min="4" max="5" width="14.6640625" style="21" customWidth="1"/>
    <col min="6" max="6" width="30.88671875" style="21" customWidth="1"/>
    <col min="7" max="9" width="14.6640625" style="21" customWidth="1"/>
    <col min="10" max="10" width="31.77734375" style="21" customWidth="1"/>
    <col min="11" max="17" width="14.6640625" style="21" customWidth="1"/>
    <col min="18" max="18" width="35.6640625" style="21" customWidth="1"/>
    <col min="19" max="24" width="14.6640625" style="21" customWidth="1"/>
    <col min="25" max="26" width="9.21875" style="21"/>
    <col min="27" max="27" width="11.44140625" style="21" customWidth="1"/>
    <col min="28" max="16384" width="9.21875" style="21"/>
  </cols>
  <sheetData>
    <row r="1" spans="1:26" ht="20.45">
      <c r="B1" s="259"/>
    </row>
    <row r="3" spans="1:26" s="260" customFormat="1" ht="29.45">
      <c r="A3" s="30"/>
      <c r="B3" s="87" t="s">
        <v>0</v>
      </c>
      <c r="C3" s="31"/>
      <c r="D3" s="31"/>
      <c r="E3" s="31"/>
      <c r="F3" s="31"/>
      <c r="G3" s="31"/>
      <c r="H3" s="30"/>
      <c r="I3" s="31"/>
      <c r="J3" s="31"/>
      <c r="K3" s="31"/>
      <c r="L3" s="31"/>
      <c r="M3" s="31"/>
      <c r="N3" s="31"/>
      <c r="O3" s="31"/>
      <c r="P3" s="31"/>
      <c r="Q3" s="31"/>
      <c r="R3" s="31"/>
      <c r="S3" s="31"/>
      <c r="T3" s="31"/>
      <c r="U3" s="31"/>
      <c r="V3" s="31"/>
      <c r="W3" s="31"/>
      <c r="X3" s="31"/>
      <c r="Y3" s="31"/>
      <c r="Z3" s="31"/>
    </row>
    <row r="4" spans="1:26" s="260" customFormat="1" ht="23.1">
      <c r="A4" s="32"/>
      <c r="B4" s="70" t="s">
        <v>177</v>
      </c>
      <c r="C4" s="32"/>
      <c r="D4" s="32"/>
      <c r="E4" s="32"/>
      <c r="F4" s="32"/>
      <c r="G4" s="32"/>
      <c r="H4" s="32"/>
      <c r="I4" s="32"/>
      <c r="J4" s="32"/>
      <c r="K4" s="32"/>
      <c r="L4" s="32"/>
      <c r="M4" s="32"/>
      <c r="N4" s="32"/>
      <c r="O4" s="32"/>
      <c r="P4" s="32"/>
      <c r="Q4" s="32"/>
      <c r="R4" s="32"/>
      <c r="S4" s="261"/>
      <c r="T4" s="261"/>
      <c r="U4" s="261"/>
      <c r="V4" s="261"/>
      <c r="W4" s="261"/>
      <c r="X4" s="261"/>
      <c r="Y4" s="261"/>
      <c r="Z4" s="261"/>
    </row>
    <row r="6" spans="1:26">
      <c r="B6" s="36" t="s">
        <v>53</v>
      </c>
    </row>
    <row r="7" spans="1:26">
      <c r="B7" s="38" t="s">
        <v>178</v>
      </c>
      <c r="C7" s="38"/>
    </row>
    <row r="8" spans="1:26">
      <c r="B8" s="38"/>
      <c r="C8" s="38"/>
    </row>
    <row r="9" spans="1:26" s="262" customFormat="1"/>
    <row r="10" spans="1:26" ht="18">
      <c r="B10" s="147" t="s">
        <v>169</v>
      </c>
      <c r="C10" s="147"/>
      <c r="D10" s="147"/>
      <c r="E10" s="147"/>
      <c r="F10" s="147"/>
      <c r="G10" s="147"/>
      <c r="H10" s="147"/>
      <c r="J10" s="263" t="s">
        <v>179</v>
      </c>
      <c r="K10" s="263"/>
      <c r="L10" s="263"/>
      <c r="M10" s="263"/>
      <c r="N10" s="263"/>
      <c r="O10" s="263"/>
      <c r="P10" s="263"/>
      <c r="R10" s="263" t="s">
        <v>180</v>
      </c>
      <c r="S10" s="263"/>
      <c r="T10" s="263"/>
      <c r="U10" s="263"/>
      <c r="V10" s="263"/>
      <c r="W10" s="263"/>
      <c r="X10" s="263"/>
    </row>
    <row r="11" spans="1:26">
      <c r="B11" s="264"/>
      <c r="K11" s="264"/>
      <c r="S11" s="264"/>
    </row>
    <row r="12" spans="1:26" ht="15" thickBot="1">
      <c r="C12" s="265" t="s">
        <v>172</v>
      </c>
      <c r="D12" s="265"/>
      <c r="E12" s="265"/>
      <c r="F12" s="265"/>
      <c r="G12" s="265"/>
      <c r="H12" s="265"/>
      <c r="K12" s="265" t="s">
        <v>172</v>
      </c>
      <c r="L12" s="265"/>
      <c r="M12" s="265"/>
      <c r="N12" s="265"/>
      <c r="O12" s="265"/>
      <c r="P12" s="265"/>
      <c r="S12" s="265" t="s">
        <v>172</v>
      </c>
      <c r="T12" s="265"/>
      <c r="U12" s="265"/>
      <c r="V12" s="265"/>
      <c r="W12" s="265"/>
      <c r="X12" s="265"/>
    </row>
    <row r="13" spans="1:26" ht="15" thickBot="1">
      <c r="B13" s="266"/>
      <c r="C13" s="267" t="s">
        <v>173</v>
      </c>
      <c r="D13" s="298" t="s">
        <v>174</v>
      </c>
      <c r="E13" s="298"/>
      <c r="F13" s="298"/>
      <c r="G13" s="298"/>
      <c r="H13" s="268"/>
      <c r="J13" s="269"/>
      <c r="K13" s="267" t="s">
        <v>173</v>
      </c>
      <c r="L13" s="298" t="s">
        <v>174</v>
      </c>
      <c r="M13" s="298"/>
      <c r="N13" s="298"/>
      <c r="O13" s="298"/>
      <c r="P13" s="268"/>
      <c r="R13" s="269"/>
      <c r="S13" s="267" t="s">
        <v>173</v>
      </c>
      <c r="T13" s="298" t="s">
        <v>174</v>
      </c>
      <c r="U13" s="298"/>
      <c r="V13" s="298"/>
      <c r="W13" s="298"/>
      <c r="X13" s="268"/>
    </row>
    <row r="14" spans="1:26" ht="39.6" thickBot="1">
      <c r="B14" s="43" t="s">
        <v>175</v>
      </c>
      <c r="C14" s="249" t="s">
        <v>58</v>
      </c>
      <c r="D14" s="249" t="s">
        <v>59</v>
      </c>
      <c r="E14" s="249" t="s">
        <v>60</v>
      </c>
      <c r="F14" s="249" t="s">
        <v>61</v>
      </c>
      <c r="G14" s="249" t="s">
        <v>62</v>
      </c>
      <c r="H14" s="249" t="s">
        <v>176</v>
      </c>
      <c r="J14" s="43" t="s">
        <v>175</v>
      </c>
      <c r="K14" s="249" t="s">
        <v>58</v>
      </c>
      <c r="L14" s="249" t="s">
        <v>59</v>
      </c>
      <c r="M14" s="249" t="s">
        <v>60</v>
      </c>
      <c r="N14" s="249" t="s">
        <v>61</v>
      </c>
      <c r="O14" s="249" t="s">
        <v>62</v>
      </c>
      <c r="P14" s="249" t="s">
        <v>176</v>
      </c>
      <c r="R14" s="43" t="s">
        <v>175</v>
      </c>
      <c r="S14" s="249" t="s">
        <v>58</v>
      </c>
      <c r="T14" s="249" t="s">
        <v>59</v>
      </c>
      <c r="U14" s="249" t="s">
        <v>60</v>
      </c>
      <c r="V14" s="249" t="s">
        <v>61</v>
      </c>
      <c r="W14" s="249" t="s">
        <v>62</v>
      </c>
      <c r="X14" s="249" t="s">
        <v>176</v>
      </c>
    </row>
    <row r="15" spans="1:26" ht="15" thickBot="1">
      <c r="B15" s="49" t="s">
        <v>84</v>
      </c>
      <c r="C15" s="250"/>
      <c r="D15" s="251">
        <v>0</v>
      </c>
      <c r="E15" s="251">
        <v>7210276.2738461532</v>
      </c>
      <c r="F15" s="251">
        <v>7210276.2738461532</v>
      </c>
      <c r="G15" s="251">
        <v>1201712.7123076923</v>
      </c>
      <c r="H15" s="252">
        <v>15622265.259999998</v>
      </c>
      <c r="J15" s="49" t="s">
        <v>84</v>
      </c>
      <c r="K15" s="250"/>
      <c r="L15" s="251">
        <v>0</v>
      </c>
      <c r="M15" s="251">
        <v>0</v>
      </c>
      <c r="N15" s="251">
        <v>0</v>
      </c>
      <c r="O15" s="251">
        <v>0</v>
      </c>
      <c r="P15" s="252">
        <v>0</v>
      </c>
      <c r="R15" s="49" t="s">
        <v>84</v>
      </c>
      <c r="S15" s="250"/>
      <c r="T15" s="251">
        <v>0</v>
      </c>
      <c r="U15" s="251">
        <v>7210276.2738461532</v>
      </c>
      <c r="V15" s="251">
        <v>7210276.2738461532</v>
      </c>
      <c r="W15" s="251">
        <v>1201712.7123076923</v>
      </c>
      <c r="X15" s="252">
        <v>15622265.259999998</v>
      </c>
    </row>
    <row r="16" spans="1:26" ht="15" thickBot="1">
      <c r="B16" s="49" t="s">
        <v>114</v>
      </c>
      <c r="C16" s="250"/>
      <c r="D16" s="251">
        <v>0</v>
      </c>
      <c r="E16" s="302" t="s">
        <v>104</v>
      </c>
      <c r="F16" s="302" t="s">
        <v>104</v>
      </c>
      <c r="G16" s="302" t="s">
        <v>104</v>
      </c>
      <c r="H16" s="302" t="s">
        <v>104</v>
      </c>
      <c r="J16" s="270" t="s">
        <v>114</v>
      </c>
      <c r="K16" s="250"/>
      <c r="L16" s="251">
        <v>0</v>
      </c>
      <c r="M16" s="251">
        <v>0</v>
      </c>
      <c r="N16" s="251">
        <v>0</v>
      </c>
      <c r="O16" s="251">
        <v>0</v>
      </c>
      <c r="P16" s="252">
        <v>0</v>
      </c>
      <c r="R16" s="49" t="s">
        <v>114</v>
      </c>
      <c r="S16" s="250"/>
      <c r="T16" s="302" t="s">
        <v>104</v>
      </c>
      <c r="U16" s="302" t="s">
        <v>104</v>
      </c>
      <c r="V16" s="302" t="s">
        <v>104</v>
      </c>
      <c r="W16" s="302" t="s">
        <v>104</v>
      </c>
      <c r="X16" s="302" t="s">
        <v>104</v>
      </c>
    </row>
    <row r="17" spans="1:24" ht="15" thickBot="1">
      <c r="B17" s="49" t="s">
        <v>115</v>
      </c>
      <c r="C17" s="250"/>
      <c r="D17" s="251">
        <v>0</v>
      </c>
      <c r="E17" s="302" t="s">
        <v>104</v>
      </c>
      <c r="F17" s="302" t="s">
        <v>104</v>
      </c>
      <c r="G17" s="302" t="s">
        <v>104</v>
      </c>
      <c r="H17" s="302" t="s">
        <v>104</v>
      </c>
      <c r="J17" s="49" t="s">
        <v>115</v>
      </c>
      <c r="K17" s="250"/>
      <c r="L17" s="251">
        <v>0</v>
      </c>
      <c r="M17" s="251">
        <v>0</v>
      </c>
      <c r="N17" s="251">
        <v>0</v>
      </c>
      <c r="O17" s="251">
        <v>0</v>
      </c>
      <c r="P17" s="252">
        <v>0</v>
      </c>
      <c r="R17" s="49" t="s">
        <v>115</v>
      </c>
      <c r="S17" s="250"/>
      <c r="T17" s="302" t="s">
        <v>104</v>
      </c>
      <c r="U17" s="302" t="s">
        <v>104</v>
      </c>
      <c r="V17" s="302" t="s">
        <v>104</v>
      </c>
      <c r="W17" s="302" t="s">
        <v>104</v>
      </c>
      <c r="X17" s="302" t="s">
        <v>104</v>
      </c>
    </row>
    <row r="18" spans="1:24" ht="15" thickBot="1">
      <c r="B18" s="49" t="s">
        <v>86</v>
      </c>
      <c r="C18" s="250"/>
      <c r="D18" s="251">
        <v>0</v>
      </c>
      <c r="E18" s="251">
        <v>7207123.9339079643</v>
      </c>
      <c r="F18" s="251">
        <v>7207123.9339079643</v>
      </c>
      <c r="G18" s="251">
        <v>1201187.3223179935</v>
      </c>
      <c r="H18" s="252">
        <v>15615435.190133922</v>
      </c>
      <c r="J18" s="49" t="s">
        <v>86</v>
      </c>
      <c r="K18" s="250"/>
      <c r="L18" s="251">
        <v>0</v>
      </c>
      <c r="M18" s="251">
        <v>0</v>
      </c>
      <c r="N18" s="251">
        <v>0</v>
      </c>
      <c r="O18" s="251">
        <v>0</v>
      </c>
      <c r="P18" s="252">
        <v>0</v>
      </c>
      <c r="R18" s="49" t="s">
        <v>86</v>
      </c>
      <c r="S18" s="250"/>
      <c r="T18" s="251">
        <v>0</v>
      </c>
      <c r="U18" s="251">
        <v>7207123.9339079643</v>
      </c>
      <c r="V18" s="251">
        <v>7207123.9339079643</v>
      </c>
      <c r="W18" s="251">
        <v>1201187.3223179935</v>
      </c>
      <c r="X18" s="252">
        <v>15615435.190133922</v>
      </c>
    </row>
    <row r="19" spans="1:24" ht="15" thickBot="1">
      <c r="B19" s="49" t="s">
        <v>91</v>
      </c>
      <c r="C19" s="250"/>
      <c r="D19" s="251">
        <v>0</v>
      </c>
      <c r="E19" s="251">
        <v>1093050.9230769232</v>
      </c>
      <c r="F19" s="251">
        <v>1093050.9230769232</v>
      </c>
      <c r="G19" s="251">
        <v>182175.15384615384</v>
      </c>
      <c r="H19" s="252">
        <v>2368277.0000000005</v>
      </c>
      <c r="J19" s="270" t="s">
        <v>91</v>
      </c>
      <c r="K19" s="250"/>
      <c r="L19" s="251">
        <v>0</v>
      </c>
      <c r="M19" s="251">
        <v>0</v>
      </c>
      <c r="N19" s="251">
        <v>0</v>
      </c>
      <c r="O19" s="251">
        <v>0</v>
      </c>
      <c r="P19" s="252">
        <v>0</v>
      </c>
      <c r="R19" s="49" t="s">
        <v>91</v>
      </c>
      <c r="S19" s="250"/>
      <c r="T19" s="251">
        <v>0</v>
      </c>
      <c r="U19" s="251">
        <v>1093050.9230769232</v>
      </c>
      <c r="V19" s="251">
        <v>1093050.9230769232</v>
      </c>
      <c r="W19" s="251">
        <v>182175.15384615384</v>
      </c>
      <c r="X19" s="252">
        <v>2368277.0000000005</v>
      </c>
    </row>
    <row r="20" spans="1:24" ht="15" thickBot="1">
      <c r="B20" s="49" t="s">
        <v>87</v>
      </c>
      <c r="C20" s="250"/>
      <c r="D20" s="251">
        <v>0</v>
      </c>
      <c r="E20" s="251">
        <v>4994115.2307692319</v>
      </c>
      <c r="F20" s="251">
        <v>4994115.2307692319</v>
      </c>
      <c r="G20" s="251">
        <v>832352.5384615385</v>
      </c>
      <c r="H20" s="252">
        <v>10820583.000000002</v>
      </c>
      <c r="J20" s="49" t="s">
        <v>87</v>
      </c>
      <c r="K20" s="250"/>
      <c r="L20" s="251">
        <v>0</v>
      </c>
      <c r="M20" s="251">
        <v>0</v>
      </c>
      <c r="N20" s="251">
        <v>0</v>
      </c>
      <c r="O20" s="251">
        <v>0</v>
      </c>
      <c r="P20" s="252">
        <v>0</v>
      </c>
      <c r="R20" s="49" t="s">
        <v>87</v>
      </c>
      <c r="S20" s="250"/>
      <c r="T20" s="251">
        <v>0</v>
      </c>
      <c r="U20" s="251">
        <v>4994115.2307692319</v>
      </c>
      <c r="V20" s="251">
        <v>4994115.2307692319</v>
      </c>
      <c r="W20" s="251">
        <v>832352.5384615385</v>
      </c>
      <c r="X20" s="252">
        <v>10820583.000000002</v>
      </c>
    </row>
    <row r="21" spans="1:24" ht="15" thickBot="1">
      <c r="B21" s="49" t="s">
        <v>92</v>
      </c>
      <c r="C21" s="250"/>
      <c r="D21" s="251">
        <v>0</v>
      </c>
      <c r="E21" s="251">
        <v>649790.85647455999</v>
      </c>
      <c r="F21" s="251">
        <v>649790.85647455999</v>
      </c>
      <c r="G21" s="251">
        <v>108298.47607909332</v>
      </c>
      <c r="H21" s="252">
        <v>1407880.1890282133</v>
      </c>
      <c r="J21" s="49" t="s">
        <v>92</v>
      </c>
      <c r="K21" s="250"/>
      <c r="L21" s="251">
        <v>0</v>
      </c>
      <c r="M21" s="251">
        <v>0</v>
      </c>
      <c r="N21" s="251">
        <v>0</v>
      </c>
      <c r="O21" s="251">
        <v>0</v>
      </c>
      <c r="P21" s="252">
        <v>0</v>
      </c>
      <c r="R21" s="49" t="s">
        <v>92</v>
      </c>
      <c r="S21" s="250"/>
      <c r="T21" s="251">
        <v>0</v>
      </c>
      <c r="U21" s="251">
        <v>649790.85647455999</v>
      </c>
      <c r="V21" s="251">
        <v>649790.85647455999</v>
      </c>
      <c r="W21" s="251">
        <v>108298.47607909332</v>
      </c>
      <c r="X21" s="252">
        <v>1407880.1890282133</v>
      </c>
    </row>
    <row r="22" spans="1:24" ht="15" thickBot="1">
      <c r="B22" s="49" t="s">
        <v>90</v>
      </c>
      <c r="C22" s="250"/>
      <c r="D22" s="251">
        <v>0</v>
      </c>
      <c r="E22" s="251">
        <v>2283205.9117767136</v>
      </c>
      <c r="F22" s="251">
        <v>2272740.9987496096</v>
      </c>
      <c r="G22" s="251">
        <v>377095.4871425532</v>
      </c>
      <c r="H22" s="252">
        <v>4933042.3976688767</v>
      </c>
      <c r="J22" s="49" t="s">
        <v>90</v>
      </c>
      <c r="K22" s="250"/>
      <c r="L22" s="251">
        <v>0</v>
      </c>
      <c r="M22" s="251">
        <v>0</v>
      </c>
      <c r="N22" s="251">
        <v>0</v>
      </c>
      <c r="O22" s="251">
        <v>0</v>
      </c>
      <c r="P22" s="252">
        <v>0</v>
      </c>
      <c r="R22" s="49" t="s">
        <v>90</v>
      </c>
      <c r="S22" s="250"/>
      <c r="T22" s="251">
        <v>0</v>
      </c>
      <c r="U22" s="251">
        <v>2283205.9117767136</v>
      </c>
      <c r="V22" s="251">
        <v>2272740.9987496096</v>
      </c>
      <c r="W22" s="251">
        <v>377095.4871425532</v>
      </c>
      <c r="X22" s="252">
        <v>4933042.3976688767</v>
      </c>
    </row>
    <row r="23" spans="1:24" ht="15" thickBot="1">
      <c r="B23" s="49" t="s">
        <v>89</v>
      </c>
      <c r="C23" s="250"/>
      <c r="D23" s="251">
        <v>0</v>
      </c>
      <c r="E23" s="251">
        <v>7959410.1459190957</v>
      </c>
      <c r="F23" s="251">
        <v>7959410.1459190957</v>
      </c>
      <c r="G23" s="251">
        <v>1326568.3576531825</v>
      </c>
      <c r="H23" s="252">
        <v>17245388.649491373</v>
      </c>
      <c r="J23" s="49" t="s">
        <v>89</v>
      </c>
      <c r="K23" s="250"/>
      <c r="L23" s="251">
        <v>0</v>
      </c>
      <c r="M23" s="251">
        <v>0</v>
      </c>
      <c r="N23" s="251">
        <v>0</v>
      </c>
      <c r="O23" s="251">
        <v>0</v>
      </c>
      <c r="P23" s="252">
        <v>0</v>
      </c>
      <c r="R23" s="49" t="s">
        <v>89</v>
      </c>
      <c r="S23" s="250"/>
      <c r="T23" s="251">
        <v>0</v>
      </c>
      <c r="U23" s="251">
        <v>7959410.1459190957</v>
      </c>
      <c r="V23" s="251">
        <v>7959410.1459190957</v>
      </c>
      <c r="W23" s="251">
        <v>1326568.3576531825</v>
      </c>
      <c r="X23" s="252">
        <v>17245388.649491373</v>
      </c>
    </row>
    <row r="24" spans="1:24" ht="15" thickBot="1">
      <c r="B24" s="49" t="s">
        <v>95</v>
      </c>
      <c r="C24" s="250"/>
      <c r="D24" s="251">
        <v>11158731.90350946</v>
      </c>
      <c r="E24" s="251">
        <v>6205768.0313958125</v>
      </c>
      <c r="F24" s="251">
        <v>3049094.4425851209</v>
      </c>
      <c r="G24" s="251">
        <v>1518571.9672107405</v>
      </c>
      <c r="H24" s="252">
        <v>21932166.344701134</v>
      </c>
      <c r="J24" s="49" t="s">
        <v>95</v>
      </c>
      <c r="K24" s="250"/>
      <c r="L24" s="251">
        <v>0</v>
      </c>
      <c r="M24" s="251">
        <v>0</v>
      </c>
      <c r="N24" s="251">
        <v>0</v>
      </c>
      <c r="O24" s="251">
        <v>0</v>
      </c>
      <c r="P24" s="252">
        <v>0</v>
      </c>
      <c r="R24" s="49" t="s">
        <v>95</v>
      </c>
      <c r="S24" s="250"/>
      <c r="T24" s="251">
        <v>11158731.90350946</v>
      </c>
      <c r="U24" s="251">
        <v>6205768.0313958125</v>
      </c>
      <c r="V24" s="251">
        <v>3049094.4425851209</v>
      </c>
      <c r="W24" s="251">
        <v>1518571.9672107405</v>
      </c>
      <c r="X24" s="252">
        <v>21932166.344701134</v>
      </c>
    </row>
    <row r="25" spans="1:24" ht="15" thickBot="1">
      <c r="B25" s="49" t="s">
        <v>93</v>
      </c>
      <c r="C25" s="250"/>
      <c r="D25" s="251">
        <v>368908.18450664956</v>
      </c>
      <c r="E25" s="251">
        <v>357686.07564201317</v>
      </c>
      <c r="F25" s="251">
        <v>446971.60268333327</v>
      </c>
      <c r="G25" s="251">
        <v>188965.74037627911</v>
      </c>
      <c r="H25" s="252">
        <v>1362531.603208275</v>
      </c>
      <c r="J25" s="49" t="s">
        <v>93</v>
      </c>
      <c r="K25" s="250"/>
      <c r="L25" s="251">
        <v>0</v>
      </c>
      <c r="M25" s="251">
        <v>0</v>
      </c>
      <c r="N25" s="251">
        <v>0</v>
      </c>
      <c r="O25" s="251">
        <v>0</v>
      </c>
      <c r="P25" s="252">
        <v>0</v>
      </c>
      <c r="R25" s="49" t="s">
        <v>93</v>
      </c>
      <c r="S25" s="250"/>
      <c r="T25" s="251">
        <v>368908.18450664956</v>
      </c>
      <c r="U25" s="251">
        <v>357686.07564201317</v>
      </c>
      <c r="V25" s="251">
        <v>446971.60268333327</v>
      </c>
      <c r="W25" s="251">
        <v>188965.74037627911</v>
      </c>
      <c r="X25" s="252">
        <v>1362531.603208275</v>
      </c>
    </row>
    <row r="26" spans="1:24" ht="15" thickBot="1">
      <c r="B26" s="49">
        <v>0</v>
      </c>
      <c r="C26" s="250"/>
      <c r="D26" s="251">
        <v>0</v>
      </c>
      <c r="E26" s="251">
        <v>0</v>
      </c>
      <c r="F26" s="251">
        <v>0</v>
      </c>
      <c r="G26" s="251">
        <v>0</v>
      </c>
      <c r="H26" s="252">
        <v>0</v>
      </c>
      <c r="J26" s="49">
        <v>0</v>
      </c>
      <c r="K26" s="250"/>
      <c r="L26" s="251">
        <v>0</v>
      </c>
      <c r="M26" s="251">
        <v>0</v>
      </c>
      <c r="N26" s="251">
        <v>0</v>
      </c>
      <c r="O26" s="251">
        <v>0</v>
      </c>
      <c r="P26" s="252">
        <v>0</v>
      </c>
      <c r="R26" s="49">
        <v>0</v>
      </c>
      <c r="S26" s="250"/>
      <c r="T26" s="251">
        <v>0</v>
      </c>
      <c r="U26" s="251">
        <v>0</v>
      </c>
      <c r="V26" s="251">
        <v>0</v>
      </c>
      <c r="W26" s="251">
        <v>0</v>
      </c>
      <c r="X26" s="252">
        <v>0</v>
      </c>
    </row>
    <row r="27" spans="1:24" ht="15" thickBot="1">
      <c r="B27" s="49"/>
      <c r="C27" s="250"/>
      <c r="D27" s="251">
        <v>0</v>
      </c>
      <c r="E27" s="251">
        <v>0</v>
      </c>
      <c r="F27" s="251">
        <v>0</v>
      </c>
      <c r="G27" s="251">
        <v>0</v>
      </c>
      <c r="H27" s="252">
        <v>0</v>
      </c>
      <c r="J27" s="49"/>
      <c r="K27" s="250"/>
      <c r="L27" s="251">
        <v>0</v>
      </c>
      <c r="M27" s="251">
        <v>0</v>
      </c>
      <c r="N27" s="251">
        <v>0</v>
      </c>
      <c r="O27" s="251">
        <v>0</v>
      </c>
      <c r="P27" s="252">
        <v>0</v>
      </c>
      <c r="R27" s="49"/>
      <c r="S27" s="250"/>
      <c r="T27" s="251">
        <v>0</v>
      </c>
      <c r="U27" s="251">
        <v>0</v>
      </c>
      <c r="V27" s="251">
        <v>0</v>
      </c>
      <c r="W27" s="251">
        <v>0</v>
      </c>
      <c r="X27" s="252">
        <v>0</v>
      </c>
    </row>
    <row r="28" spans="1:24" ht="15" thickBot="1">
      <c r="B28" s="271" t="s">
        <v>144</v>
      </c>
      <c r="C28" s="272">
        <v>0</v>
      </c>
      <c r="D28" s="252">
        <v>11527640.08801611</v>
      </c>
      <c r="E28" s="252">
        <v>89666411.900267854</v>
      </c>
      <c r="F28" s="252">
        <v>85944784.349462718</v>
      </c>
      <c r="G28" s="252">
        <v>15343043.759326654</v>
      </c>
      <c r="H28" s="252">
        <v>202481880.09707332</v>
      </c>
      <c r="J28" s="271" t="s">
        <v>144</v>
      </c>
      <c r="K28" s="272">
        <v>0</v>
      </c>
      <c r="L28" s="252">
        <v>0</v>
      </c>
      <c r="M28" s="252">
        <v>0</v>
      </c>
      <c r="N28" s="252">
        <v>0</v>
      </c>
      <c r="O28" s="252">
        <v>0</v>
      </c>
      <c r="P28" s="252">
        <v>0</v>
      </c>
      <c r="R28" s="271" t="s">
        <v>144</v>
      </c>
      <c r="S28" s="272">
        <v>0</v>
      </c>
      <c r="T28" s="252">
        <v>11527640.08801611</v>
      </c>
      <c r="U28" s="252">
        <v>89666411.900267854</v>
      </c>
      <c r="V28" s="252">
        <v>85944784.349462718</v>
      </c>
      <c r="W28" s="252">
        <v>15343043.759326654</v>
      </c>
      <c r="X28" s="252">
        <v>202481880.09707332</v>
      </c>
    </row>
    <row r="29" spans="1:24" ht="16.5">
      <c r="B29" s="21" t="s">
        <v>181</v>
      </c>
      <c r="D29" s="256" t="s">
        <v>148</v>
      </c>
      <c r="E29" s="256" t="s">
        <v>148</v>
      </c>
      <c r="F29" s="256" t="s">
        <v>148</v>
      </c>
      <c r="G29" s="256" t="s">
        <v>148</v>
      </c>
      <c r="H29" s="256" t="s">
        <v>148</v>
      </c>
      <c r="S29" s="256"/>
      <c r="T29" s="256" t="s">
        <v>148</v>
      </c>
      <c r="U29" s="256" t="s">
        <v>148</v>
      </c>
      <c r="V29" s="256" t="s">
        <v>148</v>
      </c>
      <c r="W29" s="256" t="s">
        <v>148</v>
      </c>
      <c r="X29" s="256" t="s">
        <v>148</v>
      </c>
    </row>
    <row r="31" spans="1:24" s="147" customFormat="1" ht="18">
      <c r="A31" s="147">
        <v>1</v>
      </c>
      <c r="B31" s="147" t="s">
        <v>84</v>
      </c>
      <c r="K31" s="273"/>
    </row>
    <row r="32" spans="1:24" ht="15" thickBot="1"/>
    <row r="33" spans="2:13" ht="26.45" thickBot="1">
      <c r="B33" s="43" t="s">
        <v>182</v>
      </c>
      <c r="C33" s="249" t="s">
        <v>183</v>
      </c>
      <c r="F33" s="249" t="s">
        <v>183</v>
      </c>
      <c r="G33" s="249" t="s">
        <v>59</v>
      </c>
      <c r="H33" s="249" t="s">
        <v>60</v>
      </c>
      <c r="I33" s="249" t="s">
        <v>61</v>
      </c>
      <c r="J33" s="249" t="s">
        <v>62</v>
      </c>
      <c r="K33" s="249" t="s">
        <v>165</v>
      </c>
      <c r="M33" s="274" t="s">
        <v>148</v>
      </c>
    </row>
    <row r="34" spans="2:13" ht="15" thickBot="1">
      <c r="B34" s="275" t="s">
        <v>84</v>
      </c>
      <c r="C34" s="276" t="s">
        <v>184</v>
      </c>
      <c r="F34" s="277" t="s">
        <v>184</v>
      </c>
      <c r="G34" s="278">
        <v>0</v>
      </c>
      <c r="H34" s="303" t="s">
        <v>104</v>
      </c>
      <c r="I34" s="303" t="s">
        <v>104</v>
      </c>
      <c r="J34" s="303" t="s">
        <v>104</v>
      </c>
      <c r="K34" s="303" t="s">
        <v>104</v>
      </c>
    </row>
    <row r="35" spans="2:13" ht="15" thickBot="1">
      <c r="B35" s="275" t="s">
        <v>84</v>
      </c>
      <c r="C35" s="276" t="s">
        <v>185</v>
      </c>
      <c r="F35" s="277" t="s">
        <v>185</v>
      </c>
      <c r="G35" s="278">
        <v>0</v>
      </c>
      <c r="H35" s="303" t="s">
        <v>104</v>
      </c>
      <c r="I35" s="303" t="s">
        <v>104</v>
      </c>
      <c r="J35" s="303" t="s">
        <v>104</v>
      </c>
      <c r="K35" s="303" t="s">
        <v>104</v>
      </c>
    </row>
    <row r="36" spans="2:13" ht="15" thickBot="1">
      <c r="B36" s="275" t="s">
        <v>84</v>
      </c>
      <c r="C36" s="276" t="s">
        <v>186</v>
      </c>
      <c r="F36" s="277" t="s">
        <v>186</v>
      </c>
      <c r="G36" s="278">
        <v>0</v>
      </c>
      <c r="H36" s="303" t="s">
        <v>104</v>
      </c>
      <c r="I36" s="303" t="s">
        <v>104</v>
      </c>
      <c r="J36" s="303" t="s">
        <v>104</v>
      </c>
      <c r="K36" s="303" t="s">
        <v>104</v>
      </c>
    </row>
    <row r="37" spans="2:13" ht="15" thickBot="1">
      <c r="B37" s="275" t="s">
        <v>84</v>
      </c>
      <c r="C37" s="276" t="s">
        <v>187</v>
      </c>
      <c r="F37" s="277" t="s">
        <v>187</v>
      </c>
      <c r="G37" s="278">
        <v>0</v>
      </c>
      <c r="H37" s="303" t="s">
        <v>104</v>
      </c>
      <c r="I37" s="303" t="s">
        <v>104</v>
      </c>
      <c r="J37" s="303" t="s">
        <v>104</v>
      </c>
      <c r="K37" s="303" t="s">
        <v>104</v>
      </c>
    </row>
    <row r="38" spans="2:13" ht="15" thickBot="1">
      <c r="B38" s="275" t="s">
        <v>84</v>
      </c>
      <c r="C38" s="276" t="s">
        <v>188</v>
      </c>
      <c r="F38" s="277" t="s">
        <v>188</v>
      </c>
      <c r="G38" s="278">
        <v>0</v>
      </c>
      <c r="H38" s="303" t="s">
        <v>104</v>
      </c>
      <c r="I38" s="303" t="s">
        <v>104</v>
      </c>
      <c r="J38" s="303" t="s">
        <v>104</v>
      </c>
      <c r="K38" s="303" t="s">
        <v>104</v>
      </c>
    </row>
    <row r="39" spans="2:13" ht="15" thickBot="1">
      <c r="B39" s="275" t="s">
        <v>84</v>
      </c>
      <c r="C39" s="276" t="s">
        <v>189</v>
      </c>
      <c r="F39" s="277" t="s">
        <v>189</v>
      </c>
      <c r="G39" s="278">
        <v>0</v>
      </c>
      <c r="H39" s="303" t="s">
        <v>104</v>
      </c>
      <c r="I39" s="303" t="s">
        <v>104</v>
      </c>
      <c r="J39" s="303" t="s">
        <v>104</v>
      </c>
      <c r="K39" s="303" t="s">
        <v>104</v>
      </c>
    </row>
    <row r="40" spans="2:13" ht="25.5" thickBot="1">
      <c r="B40" s="275" t="s">
        <v>84</v>
      </c>
      <c r="C40" s="276" t="s">
        <v>190</v>
      </c>
      <c r="F40" s="277" t="s">
        <v>190</v>
      </c>
      <c r="G40" s="278">
        <v>0</v>
      </c>
      <c r="H40" s="303" t="s">
        <v>104</v>
      </c>
      <c r="I40" s="303" t="s">
        <v>104</v>
      </c>
      <c r="J40" s="303" t="s">
        <v>104</v>
      </c>
      <c r="K40" s="303" t="s">
        <v>104</v>
      </c>
    </row>
    <row r="41" spans="2:13" ht="15" thickBot="1">
      <c r="B41" s="275"/>
      <c r="C41" s="276"/>
      <c r="F41" s="277">
        <v>0</v>
      </c>
      <c r="G41" s="278">
        <v>0</v>
      </c>
      <c r="H41" s="278">
        <v>0</v>
      </c>
      <c r="I41" s="278">
        <v>0</v>
      </c>
      <c r="J41" s="278">
        <v>0</v>
      </c>
      <c r="K41" s="279">
        <v>0</v>
      </c>
    </row>
    <row r="42" spans="2:13" ht="15" thickBot="1">
      <c r="B42" s="275"/>
      <c r="C42" s="276"/>
      <c r="F42" s="277"/>
      <c r="G42" s="278">
        <v>0</v>
      </c>
      <c r="H42" s="278">
        <v>0</v>
      </c>
      <c r="I42" s="278">
        <v>0</v>
      </c>
      <c r="J42" s="278">
        <v>0</v>
      </c>
      <c r="K42" s="279">
        <v>0</v>
      </c>
    </row>
    <row r="43" spans="2:13" ht="15" thickBot="1">
      <c r="B43" s="275"/>
      <c r="C43" s="276"/>
      <c r="F43" s="277"/>
      <c r="G43" s="278">
        <v>0</v>
      </c>
      <c r="H43" s="278">
        <v>0</v>
      </c>
      <c r="I43" s="278">
        <v>0</v>
      </c>
      <c r="J43" s="278">
        <v>0</v>
      </c>
      <c r="K43" s="279">
        <v>0</v>
      </c>
    </row>
    <row r="44" spans="2:13" ht="15" thickBot="1">
      <c r="B44" s="275"/>
      <c r="C44" s="276"/>
      <c r="F44" s="277"/>
      <c r="G44" s="278">
        <v>0</v>
      </c>
      <c r="H44" s="278">
        <v>0</v>
      </c>
      <c r="I44" s="278">
        <v>0</v>
      </c>
      <c r="J44" s="278">
        <v>0</v>
      </c>
      <c r="K44" s="279">
        <v>0</v>
      </c>
    </row>
    <row r="45" spans="2:13" ht="15" thickBot="1">
      <c r="B45" s="275"/>
      <c r="C45" s="276"/>
      <c r="F45" s="277"/>
      <c r="G45" s="278">
        <v>0</v>
      </c>
      <c r="H45" s="278">
        <v>0</v>
      </c>
      <c r="I45" s="278">
        <v>0</v>
      </c>
      <c r="J45" s="278">
        <v>0</v>
      </c>
      <c r="K45" s="279">
        <v>0</v>
      </c>
    </row>
    <row r="46" spans="2:13" ht="15" thickBot="1">
      <c r="B46" s="275"/>
      <c r="C46" s="276"/>
      <c r="F46" s="277"/>
      <c r="G46" s="278">
        <v>0</v>
      </c>
      <c r="H46" s="278">
        <v>0</v>
      </c>
      <c r="I46" s="278">
        <v>0</v>
      </c>
      <c r="J46" s="278">
        <v>0</v>
      </c>
      <c r="K46" s="279">
        <v>0</v>
      </c>
    </row>
    <row r="47" spans="2:13" ht="15" thickBot="1">
      <c r="B47" s="275"/>
      <c r="C47" s="276"/>
      <c r="F47" s="277"/>
      <c r="G47" s="278">
        <v>0</v>
      </c>
      <c r="H47" s="278">
        <v>0</v>
      </c>
      <c r="I47" s="278">
        <v>0</v>
      </c>
      <c r="J47" s="278">
        <v>0</v>
      </c>
      <c r="K47" s="279">
        <v>0</v>
      </c>
    </row>
    <row r="48" spans="2:13" ht="15" thickBot="1">
      <c r="B48" s="275"/>
      <c r="C48" s="276"/>
      <c r="F48" s="277"/>
      <c r="G48" s="278">
        <v>0</v>
      </c>
      <c r="H48" s="278">
        <v>0</v>
      </c>
      <c r="I48" s="278">
        <v>0</v>
      </c>
      <c r="J48" s="278">
        <v>0</v>
      </c>
      <c r="K48" s="279">
        <v>0</v>
      </c>
    </row>
    <row r="49" spans="1:14" ht="15" thickBot="1">
      <c r="B49" s="275"/>
      <c r="C49" s="276"/>
      <c r="F49" s="277"/>
      <c r="G49" s="278">
        <v>0</v>
      </c>
      <c r="H49" s="278">
        <v>0</v>
      </c>
      <c r="I49" s="278">
        <v>0</v>
      </c>
      <c r="J49" s="278">
        <v>0</v>
      </c>
      <c r="K49" s="279">
        <v>0</v>
      </c>
    </row>
    <row r="50" spans="1:14" ht="15" thickBot="1">
      <c r="B50" s="275"/>
      <c r="C50" s="276"/>
      <c r="F50" s="277"/>
      <c r="G50" s="278">
        <v>0</v>
      </c>
      <c r="H50" s="278">
        <v>0</v>
      </c>
      <c r="I50" s="278">
        <v>0</v>
      </c>
      <c r="J50" s="278">
        <v>0</v>
      </c>
      <c r="K50" s="279">
        <v>0</v>
      </c>
    </row>
    <row r="51" spans="1:14" ht="15" thickBot="1">
      <c r="B51" s="275"/>
      <c r="C51" s="276"/>
      <c r="F51" s="277"/>
      <c r="G51" s="278">
        <v>0</v>
      </c>
      <c r="H51" s="278">
        <v>0</v>
      </c>
      <c r="I51" s="278">
        <v>0</v>
      </c>
      <c r="J51" s="278">
        <v>0</v>
      </c>
      <c r="K51" s="279">
        <v>0</v>
      </c>
    </row>
    <row r="52" spans="1:14" ht="15" thickBot="1">
      <c r="B52" s="275"/>
      <c r="C52" s="276"/>
      <c r="F52" s="277"/>
      <c r="G52" s="278">
        <v>0</v>
      </c>
      <c r="H52" s="278">
        <v>0</v>
      </c>
      <c r="I52" s="278">
        <v>0</v>
      </c>
      <c r="J52" s="278">
        <v>0</v>
      </c>
      <c r="K52" s="279">
        <v>0</v>
      </c>
    </row>
    <row r="53" spans="1:14" ht="15" thickBot="1">
      <c r="B53" s="275"/>
      <c r="C53" s="276"/>
      <c r="F53" s="277"/>
      <c r="G53" s="278">
        <v>0</v>
      </c>
      <c r="H53" s="278">
        <v>0</v>
      </c>
      <c r="I53" s="278">
        <v>0</v>
      </c>
      <c r="J53" s="278">
        <v>0</v>
      </c>
      <c r="K53" s="279">
        <v>0</v>
      </c>
    </row>
    <row r="54" spans="1:14" ht="15" thickBot="1">
      <c r="B54" s="275"/>
      <c r="C54" s="276"/>
      <c r="F54" s="277"/>
      <c r="G54" s="278">
        <v>0</v>
      </c>
      <c r="H54" s="278">
        <v>0</v>
      </c>
      <c r="I54" s="278">
        <v>0</v>
      </c>
      <c r="J54" s="278">
        <v>0</v>
      </c>
      <c r="K54" s="279">
        <v>0</v>
      </c>
    </row>
    <row r="55" spans="1:14" ht="15" thickBot="1">
      <c r="B55" s="275"/>
      <c r="C55" s="276"/>
      <c r="F55" s="277"/>
      <c r="G55" s="278">
        <v>0</v>
      </c>
      <c r="H55" s="278">
        <v>0</v>
      </c>
      <c r="I55" s="278">
        <v>0</v>
      </c>
      <c r="J55" s="278">
        <v>0</v>
      </c>
      <c r="K55" s="279">
        <v>0</v>
      </c>
    </row>
    <row r="56" spans="1:14" ht="15" thickBot="1">
      <c r="B56" s="275"/>
      <c r="C56" s="276"/>
      <c r="F56" s="277"/>
      <c r="G56" s="278">
        <v>0</v>
      </c>
      <c r="H56" s="278">
        <v>0</v>
      </c>
      <c r="I56" s="278">
        <v>0</v>
      </c>
      <c r="J56" s="278">
        <v>0</v>
      </c>
      <c r="K56" s="279">
        <v>0</v>
      </c>
    </row>
    <row r="57" spans="1:14" ht="15" thickBot="1">
      <c r="B57" s="275"/>
      <c r="C57" s="276"/>
      <c r="F57" s="277"/>
      <c r="G57" s="278">
        <v>0</v>
      </c>
      <c r="H57" s="278">
        <v>0</v>
      </c>
      <c r="I57" s="278">
        <v>0</v>
      </c>
      <c r="J57" s="278">
        <v>0</v>
      </c>
      <c r="K57" s="279">
        <v>0</v>
      </c>
    </row>
    <row r="58" spans="1:14" ht="15" thickBot="1">
      <c r="B58" s="275"/>
      <c r="C58" s="276"/>
      <c r="F58" s="277"/>
      <c r="G58" s="278">
        <v>0</v>
      </c>
      <c r="H58" s="278">
        <v>0</v>
      </c>
      <c r="I58" s="278">
        <v>0</v>
      </c>
      <c r="J58" s="278">
        <v>0</v>
      </c>
      <c r="K58" s="279">
        <v>0</v>
      </c>
    </row>
    <row r="59" spans="1:14" ht="15" thickBot="1">
      <c r="B59" s="275"/>
      <c r="C59" s="276"/>
      <c r="F59" s="277"/>
      <c r="G59" s="278">
        <v>0</v>
      </c>
      <c r="H59" s="278">
        <v>0</v>
      </c>
      <c r="I59" s="278">
        <v>0</v>
      </c>
      <c r="J59" s="278">
        <v>0</v>
      </c>
      <c r="K59" s="279">
        <v>0</v>
      </c>
    </row>
    <row r="60" spans="1:14" ht="15" thickBot="1">
      <c r="B60" s="275"/>
      <c r="C60" s="276"/>
      <c r="F60" s="277"/>
      <c r="G60" s="278">
        <v>0</v>
      </c>
      <c r="H60" s="278">
        <v>0</v>
      </c>
      <c r="I60" s="278">
        <v>0</v>
      </c>
      <c r="J60" s="278">
        <v>0</v>
      </c>
      <c r="K60" s="279">
        <v>0</v>
      </c>
    </row>
    <row r="61" spans="1:14">
      <c r="B61" s="280"/>
      <c r="C61" s="281"/>
      <c r="H61" s="280"/>
      <c r="K61" s="282">
        <v>15622265.259999998</v>
      </c>
      <c r="L61" s="283"/>
      <c r="M61" s="284"/>
      <c r="N61" s="284"/>
    </row>
    <row r="62" spans="1:14">
      <c r="B62" s="280"/>
      <c r="C62" s="281"/>
      <c r="H62" s="280"/>
      <c r="K62" s="283"/>
      <c r="L62" s="283"/>
      <c r="M62" s="284"/>
      <c r="N62" s="284"/>
    </row>
    <row r="63" spans="1:14" s="147" customFormat="1" ht="18">
      <c r="A63" s="147">
        <v>2</v>
      </c>
      <c r="B63" s="147" t="s">
        <v>114</v>
      </c>
      <c r="K63" s="273"/>
    </row>
    <row r="64" spans="1:14" ht="15" thickBot="1"/>
    <row r="65" spans="2:13" ht="26.45" thickBot="1">
      <c r="B65" s="43" t="s">
        <v>182</v>
      </c>
      <c r="C65" s="249" t="s">
        <v>183</v>
      </c>
      <c r="F65" s="249" t="s">
        <v>183</v>
      </c>
      <c r="G65" s="249" t="s">
        <v>59</v>
      </c>
      <c r="H65" s="249" t="s">
        <v>60</v>
      </c>
      <c r="I65" s="249" t="s">
        <v>61</v>
      </c>
      <c r="J65" s="249" t="s">
        <v>62</v>
      </c>
      <c r="K65" s="249" t="s">
        <v>165</v>
      </c>
      <c r="M65" s="274" t="s">
        <v>148</v>
      </c>
    </row>
    <row r="66" spans="2:13" ht="15" thickBot="1">
      <c r="B66" s="275" t="s">
        <v>114</v>
      </c>
      <c r="C66" s="276" t="s">
        <v>191</v>
      </c>
      <c r="F66" s="277" t="s">
        <v>191</v>
      </c>
      <c r="G66" s="278">
        <v>0</v>
      </c>
      <c r="H66" s="303" t="s">
        <v>104</v>
      </c>
      <c r="I66" s="303" t="s">
        <v>104</v>
      </c>
      <c r="J66" s="303" t="s">
        <v>104</v>
      </c>
      <c r="K66" s="303" t="s">
        <v>104</v>
      </c>
    </row>
    <row r="67" spans="2:13" ht="15" thickBot="1">
      <c r="B67" s="275"/>
      <c r="C67" s="276"/>
      <c r="F67" s="277">
        <v>0</v>
      </c>
      <c r="G67" s="278">
        <v>0</v>
      </c>
      <c r="H67" s="278">
        <v>0</v>
      </c>
      <c r="I67" s="278">
        <v>0</v>
      </c>
      <c r="J67" s="278">
        <v>0</v>
      </c>
      <c r="K67" s="279">
        <v>0</v>
      </c>
    </row>
    <row r="68" spans="2:13" ht="15" thickBot="1">
      <c r="B68" s="275"/>
      <c r="C68" s="276"/>
      <c r="F68" s="277"/>
      <c r="G68" s="278">
        <v>0</v>
      </c>
      <c r="H68" s="278">
        <v>0</v>
      </c>
      <c r="I68" s="278">
        <v>0</v>
      </c>
      <c r="J68" s="278">
        <v>0</v>
      </c>
      <c r="K68" s="279">
        <v>0</v>
      </c>
    </row>
    <row r="69" spans="2:13" ht="15" thickBot="1">
      <c r="B69" s="275"/>
      <c r="C69" s="276"/>
      <c r="F69" s="277"/>
      <c r="G69" s="278">
        <v>0</v>
      </c>
      <c r="H69" s="278">
        <v>0</v>
      </c>
      <c r="I69" s="278">
        <v>0</v>
      </c>
      <c r="J69" s="278">
        <v>0</v>
      </c>
      <c r="K69" s="279">
        <v>0</v>
      </c>
    </row>
    <row r="70" spans="2:13" ht="15" thickBot="1">
      <c r="B70" s="275"/>
      <c r="C70" s="276"/>
      <c r="F70" s="277"/>
      <c r="G70" s="278">
        <v>0</v>
      </c>
      <c r="H70" s="278">
        <v>0</v>
      </c>
      <c r="I70" s="278">
        <v>0</v>
      </c>
      <c r="J70" s="278">
        <v>0</v>
      </c>
      <c r="K70" s="279">
        <v>0</v>
      </c>
    </row>
    <row r="71" spans="2:13" ht="15" thickBot="1">
      <c r="B71" s="275"/>
      <c r="C71" s="276"/>
      <c r="F71" s="277"/>
      <c r="G71" s="278">
        <v>0</v>
      </c>
      <c r="H71" s="278">
        <v>0</v>
      </c>
      <c r="I71" s="278">
        <v>0</v>
      </c>
      <c r="J71" s="278">
        <v>0</v>
      </c>
      <c r="K71" s="279">
        <v>0</v>
      </c>
    </row>
    <row r="72" spans="2:13" ht="15" thickBot="1">
      <c r="B72" s="275"/>
      <c r="C72" s="276"/>
      <c r="F72" s="277"/>
      <c r="G72" s="278">
        <v>0</v>
      </c>
      <c r="H72" s="278">
        <v>0</v>
      </c>
      <c r="I72" s="278">
        <v>0</v>
      </c>
      <c r="J72" s="278">
        <v>0</v>
      </c>
      <c r="K72" s="279">
        <v>0</v>
      </c>
    </row>
    <row r="73" spans="2:13" ht="15" thickBot="1">
      <c r="B73" s="275"/>
      <c r="C73" s="276"/>
      <c r="F73" s="277"/>
      <c r="G73" s="278">
        <v>0</v>
      </c>
      <c r="H73" s="278">
        <v>0</v>
      </c>
      <c r="I73" s="278">
        <v>0</v>
      </c>
      <c r="J73" s="278">
        <v>0</v>
      </c>
      <c r="K73" s="279">
        <v>0</v>
      </c>
    </row>
    <row r="74" spans="2:13" ht="15" thickBot="1">
      <c r="B74" s="275"/>
      <c r="C74" s="276"/>
      <c r="F74" s="277"/>
      <c r="G74" s="278">
        <v>0</v>
      </c>
      <c r="H74" s="278">
        <v>0</v>
      </c>
      <c r="I74" s="278">
        <v>0</v>
      </c>
      <c r="J74" s="278">
        <v>0</v>
      </c>
      <c r="K74" s="279">
        <v>0</v>
      </c>
    </row>
    <row r="75" spans="2:13" ht="15" thickBot="1">
      <c r="B75" s="275"/>
      <c r="C75" s="276"/>
      <c r="F75" s="277"/>
      <c r="G75" s="278">
        <v>0</v>
      </c>
      <c r="H75" s="278">
        <v>0</v>
      </c>
      <c r="I75" s="278">
        <v>0</v>
      </c>
      <c r="J75" s="278">
        <v>0</v>
      </c>
      <c r="K75" s="279">
        <v>0</v>
      </c>
    </row>
    <row r="76" spans="2:13" ht="15" thickBot="1">
      <c r="B76" s="275"/>
      <c r="C76" s="276"/>
      <c r="F76" s="277"/>
      <c r="G76" s="278">
        <v>0</v>
      </c>
      <c r="H76" s="278">
        <v>0</v>
      </c>
      <c r="I76" s="278">
        <v>0</v>
      </c>
      <c r="J76" s="278">
        <v>0</v>
      </c>
      <c r="K76" s="279">
        <v>0</v>
      </c>
    </row>
    <row r="77" spans="2:13" ht="15" thickBot="1">
      <c r="B77" s="275"/>
      <c r="C77" s="276"/>
      <c r="F77" s="277"/>
      <c r="G77" s="278">
        <v>0</v>
      </c>
      <c r="H77" s="278">
        <v>0</v>
      </c>
      <c r="I77" s="278">
        <v>0</v>
      </c>
      <c r="J77" s="278">
        <v>0</v>
      </c>
      <c r="K77" s="279">
        <v>0</v>
      </c>
    </row>
    <row r="78" spans="2:13" ht="15" thickBot="1">
      <c r="B78" s="275"/>
      <c r="C78" s="276"/>
      <c r="F78" s="277"/>
      <c r="G78" s="278">
        <v>0</v>
      </c>
      <c r="H78" s="278">
        <v>0</v>
      </c>
      <c r="I78" s="278">
        <v>0</v>
      </c>
      <c r="J78" s="278">
        <v>0</v>
      </c>
      <c r="K78" s="279">
        <v>0</v>
      </c>
    </row>
    <row r="79" spans="2:13" ht="15" thickBot="1">
      <c r="B79" s="275"/>
      <c r="C79" s="276"/>
      <c r="F79" s="277"/>
      <c r="G79" s="278">
        <v>0</v>
      </c>
      <c r="H79" s="278">
        <v>0</v>
      </c>
      <c r="I79" s="278">
        <v>0</v>
      </c>
      <c r="J79" s="278">
        <v>0</v>
      </c>
      <c r="K79" s="279">
        <v>0</v>
      </c>
    </row>
    <row r="80" spans="2:13" ht="15" thickBot="1">
      <c r="B80" s="275"/>
      <c r="C80" s="276"/>
      <c r="F80" s="277"/>
      <c r="G80" s="278">
        <v>0</v>
      </c>
      <c r="H80" s="278">
        <v>0</v>
      </c>
      <c r="I80" s="278">
        <v>0</v>
      </c>
      <c r="J80" s="278">
        <v>0</v>
      </c>
      <c r="K80" s="279">
        <v>0</v>
      </c>
    </row>
    <row r="81" spans="1:11" ht="15" thickBot="1">
      <c r="B81" s="275"/>
      <c r="C81" s="276"/>
      <c r="F81" s="277"/>
      <c r="G81" s="278">
        <v>0</v>
      </c>
      <c r="H81" s="278">
        <v>0</v>
      </c>
      <c r="I81" s="278">
        <v>0</v>
      </c>
      <c r="J81" s="278">
        <v>0</v>
      </c>
      <c r="K81" s="279">
        <v>0</v>
      </c>
    </row>
    <row r="82" spans="1:11" ht="15" thickBot="1">
      <c r="B82" s="275"/>
      <c r="C82" s="276"/>
      <c r="F82" s="277"/>
      <c r="G82" s="278">
        <v>0</v>
      </c>
      <c r="H82" s="278">
        <v>0</v>
      </c>
      <c r="I82" s="278">
        <v>0</v>
      </c>
      <c r="J82" s="278">
        <v>0</v>
      </c>
      <c r="K82" s="279">
        <v>0</v>
      </c>
    </row>
    <row r="83" spans="1:11" ht="15" thickBot="1">
      <c r="B83" s="275"/>
      <c r="C83" s="276"/>
      <c r="F83" s="277"/>
      <c r="G83" s="278">
        <v>0</v>
      </c>
      <c r="H83" s="278">
        <v>0</v>
      </c>
      <c r="I83" s="278">
        <v>0</v>
      </c>
      <c r="J83" s="278">
        <v>0</v>
      </c>
      <c r="K83" s="279">
        <v>0</v>
      </c>
    </row>
    <row r="84" spans="1:11" ht="15" thickBot="1">
      <c r="B84" s="275"/>
      <c r="C84" s="276"/>
      <c r="F84" s="277"/>
      <c r="G84" s="278">
        <v>0</v>
      </c>
      <c r="H84" s="278">
        <v>0</v>
      </c>
      <c r="I84" s="278">
        <v>0</v>
      </c>
      <c r="J84" s="278">
        <v>0</v>
      </c>
      <c r="K84" s="279">
        <v>0</v>
      </c>
    </row>
    <row r="85" spans="1:11" ht="15" thickBot="1">
      <c r="B85" s="275"/>
      <c r="C85" s="276"/>
      <c r="F85" s="277"/>
      <c r="G85" s="278">
        <v>0</v>
      </c>
      <c r="H85" s="278">
        <v>0</v>
      </c>
      <c r="I85" s="278">
        <v>0</v>
      </c>
      <c r="J85" s="278">
        <v>0</v>
      </c>
      <c r="K85" s="279">
        <v>0</v>
      </c>
    </row>
    <row r="86" spans="1:11" ht="15" thickBot="1">
      <c r="B86" s="275"/>
      <c r="C86" s="276"/>
      <c r="F86" s="277"/>
      <c r="G86" s="278">
        <v>0</v>
      </c>
      <c r="H86" s="278">
        <v>0</v>
      </c>
      <c r="I86" s="278">
        <v>0</v>
      </c>
      <c r="J86" s="278">
        <v>0</v>
      </c>
      <c r="K86" s="279">
        <v>0</v>
      </c>
    </row>
    <row r="87" spans="1:11" ht="15" thickBot="1">
      <c r="B87" s="275"/>
      <c r="C87" s="276"/>
      <c r="F87" s="277"/>
      <c r="G87" s="278">
        <v>0</v>
      </c>
      <c r="H87" s="278">
        <v>0</v>
      </c>
      <c r="I87" s="278">
        <v>0</v>
      </c>
      <c r="J87" s="278">
        <v>0</v>
      </c>
      <c r="K87" s="279">
        <v>0</v>
      </c>
    </row>
    <row r="88" spans="1:11" ht="15" thickBot="1">
      <c r="B88" s="275"/>
      <c r="C88" s="276"/>
      <c r="F88" s="277"/>
      <c r="G88" s="278">
        <v>0</v>
      </c>
      <c r="H88" s="278">
        <v>0</v>
      </c>
      <c r="I88" s="278">
        <v>0</v>
      </c>
      <c r="J88" s="278">
        <v>0</v>
      </c>
      <c r="K88" s="279">
        <v>0</v>
      </c>
    </row>
    <row r="89" spans="1:11" ht="15" thickBot="1">
      <c r="B89" s="275"/>
      <c r="C89" s="276"/>
      <c r="F89" s="277"/>
      <c r="G89" s="278">
        <v>0</v>
      </c>
      <c r="H89" s="278">
        <v>0</v>
      </c>
      <c r="I89" s="278">
        <v>0</v>
      </c>
      <c r="J89" s="278">
        <v>0</v>
      </c>
      <c r="K89" s="279">
        <v>0</v>
      </c>
    </row>
    <row r="90" spans="1:11" ht="15" thickBot="1">
      <c r="B90" s="275"/>
      <c r="C90" s="276"/>
      <c r="F90" s="277"/>
      <c r="G90" s="278">
        <v>0</v>
      </c>
      <c r="H90" s="278">
        <v>0</v>
      </c>
      <c r="I90" s="278">
        <v>0</v>
      </c>
      <c r="J90" s="278">
        <v>0</v>
      </c>
      <c r="K90" s="279">
        <v>0</v>
      </c>
    </row>
    <row r="91" spans="1:11" ht="15" thickBot="1">
      <c r="B91" s="275"/>
      <c r="C91" s="276"/>
      <c r="F91" s="277"/>
      <c r="G91" s="278">
        <v>0</v>
      </c>
      <c r="H91" s="278">
        <v>0</v>
      </c>
      <c r="I91" s="278">
        <v>0</v>
      </c>
      <c r="J91" s="278">
        <v>0</v>
      </c>
      <c r="K91" s="279">
        <v>0</v>
      </c>
    </row>
    <row r="92" spans="1:11" ht="15" thickBot="1">
      <c r="B92" s="275"/>
      <c r="C92" s="276"/>
      <c r="F92" s="277"/>
      <c r="G92" s="278">
        <v>0</v>
      </c>
      <c r="H92" s="278">
        <v>0</v>
      </c>
      <c r="I92" s="278">
        <v>0</v>
      </c>
      <c r="J92" s="278">
        <v>0</v>
      </c>
      <c r="K92" s="279">
        <v>0</v>
      </c>
    </row>
    <row r="93" spans="1:11" ht="15" thickBot="1">
      <c r="B93" s="275"/>
      <c r="C93" s="276"/>
      <c r="F93" s="277"/>
      <c r="G93" s="278">
        <v>0</v>
      </c>
      <c r="H93" s="278">
        <v>0</v>
      </c>
      <c r="I93" s="278">
        <v>0</v>
      </c>
      <c r="J93" s="278">
        <v>0</v>
      </c>
      <c r="K93" s="279">
        <v>0</v>
      </c>
    </row>
    <row r="94" spans="1:11">
      <c r="B94" s="280"/>
      <c r="C94" s="281"/>
      <c r="K94" s="304" t="s">
        <v>104</v>
      </c>
    </row>
    <row r="95" spans="1:11">
      <c r="B95" s="280"/>
      <c r="C95" s="281"/>
    </row>
    <row r="96" spans="1:11" s="147" customFormat="1" ht="18">
      <c r="A96" s="147">
        <v>3</v>
      </c>
      <c r="B96" s="147" t="s">
        <v>115</v>
      </c>
      <c r="K96" s="273"/>
    </row>
    <row r="97" spans="2:14" ht="15" thickBot="1"/>
    <row r="98" spans="2:14" ht="26.45" thickBot="1">
      <c r="B98" s="43" t="s">
        <v>182</v>
      </c>
      <c r="C98" s="249" t="s">
        <v>183</v>
      </c>
      <c r="F98" s="249" t="s">
        <v>183</v>
      </c>
      <c r="G98" s="249" t="s">
        <v>59</v>
      </c>
      <c r="H98" s="249" t="s">
        <v>60</v>
      </c>
      <c r="I98" s="249" t="s">
        <v>61</v>
      </c>
      <c r="J98" s="249" t="s">
        <v>62</v>
      </c>
      <c r="K98" s="249" t="s">
        <v>165</v>
      </c>
      <c r="M98" s="274" t="s">
        <v>148</v>
      </c>
    </row>
    <row r="99" spans="2:14" ht="25.5" thickBot="1">
      <c r="B99" s="275" t="s">
        <v>115</v>
      </c>
      <c r="C99" s="276" t="s">
        <v>192</v>
      </c>
      <c r="F99" s="275" t="s">
        <v>192</v>
      </c>
      <c r="G99" s="278">
        <v>0</v>
      </c>
      <c r="H99" s="303" t="s">
        <v>104</v>
      </c>
      <c r="I99" s="303" t="s">
        <v>104</v>
      </c>
      <c r="J99" s="303" t="s">
        <v>104</v>
      </c>
      <c r="K99" s="305" t="s">
        <v>104</v>
      </c>
    </row>
    <row r="100" spans="2:14" ht="15" thickBot="1">
      <c r="B100" s="275"/>
      <c r="C100" s="276"/>
      <c r="F100" s="275">
        <v>0</v>
      </c>
      <c r="G100" s="278">
        <v>0</v>
      </c>
      <c r="H100" s="278">
        <v>0</v>
      </c>
      <c r="I100" s="278">
        <v>0</v>
      </c>
      <c r="J100" s="278">
        <v>0</v>
      </c>
      <c r="K100" s="279">
        <v>0</v>
      </c>
    </row>
    <row r="101" spans="2:14" ht="15" thickBot="1">
      <c r="B101" s="275"/>
      <c r="C101" s="276"/>
      <c r="F101" s="275"/>
      <c r="G101" s="278">
        <v>0</v>
      </c>
      <c r="H101" s="278">
        <v>0</v>
      </c>
      <c r="I101" s="278">
        <v>0</v>
      </c>
      <c r="J101" s="278">
        <v>0</v>
      </c>
      <c r="K101" s="279">
        <v>0</v>
      </c>
    </row>
    <row r="102" spans="2:14" ht="15" thickBot="1">
      <c r="B102" s="275"/>
      <c r="C102" s="276"/>
      <c r="F102" s="275"/>
      <c r="G102" s="278">
        <v>0</v>
      </c>
      <c r="H102" s="278">
        <v>0</v>
      </c>
      <c r="I102" s="278">
        <v>0</v>
      </c>
      <c r="J102" s="278">
        <v>0</v>
      </c>
      <c r="K102" s="279">
        <v>0</v>
      </c>
    </row>
    <row r="103" spans="2:14" ht="15" thickBot="1">
      <c r="B103" s="275"/>
      <c r="C103" s="276"/>
      <c r="F103" s="275"/>
      <c r="G103" s="278">
        <v>0</v>
      </c>
      <c r="H103" s="278">
        <v>0</v>
      </c>
      <c r="I103" s="278">
        <v>0</v>
      </c>
      <c r="J103" s="278">
        <v>0</v>
      </c>
      <c r="K103" s="279">
        <v>0</v>
      </c>
      <c r="L103" s="283"/>
      <c r="M103" s="284"/>
      <c r="N103" s="284"/>
    </row>
    <row r="104" spans="2:14" ht="15" thickBot="1">
      <c r="B104" s="275"/>
      <c r="C104" s="276"/>
      <c r="F104" s="275"/>
      <c r="G104" s="278">
        <v>0</v>
      </c>
      <c r="H104" s="278">
        <v>0</v>
      </c>
      <c r="I104" s="278">
        <v>0</v>
      </c>
      <c r="J104" s="278">
        <v>0</v>
      </c>
      <c r="K104" s="279">
        <v>0</v>
      </c>
      <c r="L104" s="283"/>
      <c r="M104" s="284"/>
      <c r="N104" s="284"/>
    </row>
    <row r="105" spans="2:14" ht="15" thickBot="1">
      <c r="B105" s="275"/>
      <c r="C105" s="276"/>
      <c r="F105" s="275"/>
      <c r="G105" s="278">
        <v>0</v>
      </c>
      <c r="H105" s="278">
        <v>0</v>
      </c>
      <c r="I105" s="278">
        <v>0</v>
      </c>
      <c r="J105" s="278">
        <v>0</v>
      </c>
      <c r="K105" s="279">
        <v>0</v>
      </c>
      <c r="L105" s="283"/>
      <c r="M105" s="284"/>
      <c r="N105" s="284"/>
    </row>
    <row r="106" spans="2:14" ht="15" thickBot="1">
      <c r="B106" s="275"/>
      <c r="C106" s="276"/>
      <c r="F106" s="275"/>
      <c r="G106" s="278">
        <v>0</v>
      </c>
      <c r="H106" s="278">
        <v>0</v>
      </c>
      <c r="I106" s="278">
        <v>0</v>
      </c>
      <c r="J106" s="278">
        <v>0</v>
      </c>
      <c r="K106" s="279">
        <v>0</v>
      </c>
      <c r="L106" s="283"/>
      <c r="M106" s="284"/>
      <c r="N106" s="284"/>
    </row>
    <row r="107" spans="2:14" ht="15" thickBot="1">
      <c r="B107" s="275"/>
      <c r="C107" s="276"/>
      <c r="F107" s="275"/>
      <c r="G107" s="278">
        <v>0</v>
      </c>
      <c r="H107" s="278">
        <v>0</v>
      </c>
      <c r="I107" s="278">
        <v>0</v>
      </c>
      <c r="J107" s="278">
        <v>0</v>
      </c>
      <c r="K107" s="279">
        <v>0</v>
      </c>
      <c r="L107" s="283"/>
      <c r="M107" s="284"/>
      <c r="N107" s="284"/>
    </row>
    <row r="108" spans="2:14" ht="15" thickBot="1">
      <c r="B108" s="275"/>
      <c r="C108" s="276"/>
      <c r="F108" s="275"/>
      <c r="G108" s="278">
        <v>0</v>
      </c>
      <c r="H108" s="278">
        <v>0</v>
      </c>
      <c r="I108" s="278">
        <v>0</v>
      </c>
      <c r="J108" s="278">
        <v>0</v>
      </c>
      <c r="K108" s="279">
        <v>0</v>
      </c>
      <c r="L108" s="283"/>
      <c r="M108" s="284"/>
      <c r="N108" s="284"/>
    </row>
    <row r="109" spans="2:14" ht="15" thickBot="1">
      <c r="B109" s="275"/>
      <c r="C109" s="276"/>
      <c r="F109" s="275"/>
      <c r="G109" s="278">
        <v>0</v>
      </c>
      <c r="H109" s="278">
        <v>0</v>
      </c>
      <c r="I109" s="278">
        <v>0</v>
      </c>
      <c r="J109" s="278">
        <v>0</v>
      </c>
      <c r="K109" s="279">
        <v>0</v>
      </c>
      <c r="L109" s="283"/>
      <c r="M109" s="284"/>
      <c r="N109" s="284"/>
    </row>
    <row r="110" spans="2:14" ht="15" thickBot="1">
      <c r="B110" s="275"/>
      <c r="C110" s="276"/>
      <c r="F110" s="275"/>
      <c r="G110" s="278">
        <v>0</v>
      </c>
      <c r="H110" s="278">
        <v>0</v>
      </c>
      <c r="I110" s="278">
        <v>0</v>
      </c>
      <c r="J110" s="278">
        <v>0</v>
      </c>
      <c r="K110" s="279">
        <v>0</v>
      </c>
      <c r="L110" s="283"/>
      <c r="M110" s="284"/>
      <c r="N110" s="284"/>
    </row>
    <row r="111" spans="2:14" ht="15" thickBot="1">
      <c r="B111" s="275"/>
      <c r="C111" s="276"/>
      <c r="F111" s="275"/>
      <c r="G111" s="278">
        <v>0</v>
      </c>
      <c r="H111" s="278">
        <v>0</v>
      </c>
      <c r="I111" s="278">
        <v>0</v>
      </c>
      <c r="J111" s="278">
        <v>0</v>
      </c>
      <c r="K111" s="279">
        <v>0</v>
      </c>
      <c r="L111" s="283"/>
      <c r="M111" s="284"/>
      <c r="N111" s="284"/>
    </row>
    <row r="112" spans="2:14" ht="15" thickBot="1">
      <c r="B112" s="275"/>
      <c r="C112" s="276"/>
      <c r="F112" s="275"/>
      <c r="G112" s="278">
        <v>0</v>
      </c>
      <c r="H112" s="278">
        <v>0</v>
      </c>
      <c r="I112" s="278">
        <v>0</v>
      </c>
      <c r="J112" s="278">
        <v>0</v>
      </c>
      <c r="K112" s="279">
        <v>0</v>
      </c>
      <c r="L112" s="283"/>
      <c r="M112" s="284"/>
      <c r="N112" s="284"/>
    </row>
    <row r="113" spans="1:14" ht="15" thickBot="1">
      <c r="B113" s="275"/>
      <c r="C113" s="276"/>
      <c r="F113" s="275"/>
      <c r="G113" s="278">
        <v>0</v>
      </c>
      <c r="H113" s="278">
        <v>0</v>
      </c>
      <c r="I113" s="278">
        <v>0</v>
      </c>
      <c r="J113" s="278">
        <v>0</v>
      </c>
      <c r="K113" s="279">
        <v>0</v>
      </c>
      <c r="L113" s="283"/>
      <c r="M113" s="284"/>
      <c r="N113" s="284"/>
    </row>
    <row r="114" spans="1:14" ht="15" thickBot="1">
      <c r="B114" s="275"/>
      <c r="C114" s="276"/>
      <c r="F114" s="275"/>
      <c r="G114" s="278">
        <v>0</v>
      </c>
      <c r="H114" s="278">
        <v>0</v>
      </c>
      <c r="I114" s="278">
        <v>0</v>
      </c>
      <c r="J114" s="278">
        <v>0</v>
      </c>
      <c r="K114" s="279">
        <v>0</v>
      </c>
      <c r="L114" s="283"/>
      <c r="M114" s="284"/>
      <c r="N114" s="284"/>
    </row>
    <row r="115" spans="1:14" ht="15" thickBot="1">
      <c r="B115" s="275"/>
      <c r="C115" s="276"/>
      <c r="F115" s="275"/>
      <c r="G115" s="278">
        <v>0</v>
      </c>
      <c r="H115" s="278">
        <v>0</v>
      </c>
      <c r="I115" s="278">
        <v>0</v>
      </c>
      <c r="J115" s="278">
        <v>0</v>
      </c>
      <c r="K115" s="279">
        <v>0</v>
      </c>
      <c r="L115" s="283"/>
      <c r="M115" s="284"/>
      <c r="N115" s="284"/>
    </row>
    <row r="116" spans="1:14" ht="15" thickBot="1">
      <c r="B116" s="275"/>
      <c r="C116" s="276"/>
      <c r="F116" s="275"/>
      <c r="G116" s="278">
        <v>0</v>
      </c>
      <c r="H116" s="278">
        <v>0</v>
      </c>
      <c r="I116" s="278">
        <v>0</v>
      </c>
      <c r="J116" s="278">
        <v>0</v>
      </c>
      <c r="K116" s="279">
        <v>0</v>
      </c>
      <c r="L116" s="283"/>
      <c r="M116" s="284"/>
      <c r="N116" s="284"/>
    </row>
    <row r="117" spans="1:14" ht="15" thickBot="1">
      <c r="B117" s="275"/>
      <c r="C117" s="276"/>
      <c r="F117" s="275"/>
      <c r="G117" s="278">
        <v>0</v>
      </c>
      <c r="H117" s="278">
        <v>0</v>
      </c>
      <c r="I117" s="278">
        <v>0</v>
      </c>
      <c r="J117" s="278">
        <v>0</v>
      </c>
      <c r="K117" s="279">
        <v>0</v>
      </c>
      <c r="L117" s="283"/>
      <c r="M117" s="284"/>
      <c r="N117" s="284"/>
    </row>
    <row r="118" spans="1:14" ht="15" thickBot="1">
      <c r="B118" s="275"/>
      <c r="C118" s="276"/>
      <c r="F118" s="275"/>
      <c r="G118" s="278">
        <v>0</v>
      </c>
      <c r="H118" s="278">
        <v>0</v>
      </c>
      <c r="I118" s="278">
        <v>0</v>
      </c>
      <c r="J118" s="278">
        <v>0</v>
      </c>
      <c r="K118" s="279">
        <v>0</v>
      </c>
      <c r="L118" s="283"/>
      <c r="M118" s="284"/>
      <c r="N118" s="284"/>
    </row>
    <row r="119" spans="1:14">
      <c r="B119" s="280"/>
      <c r="C119" s="281"/>
      <c r="H119" s="280"/>
      <c r="K119" s="304" t="s">
        <v>104</v>
      </c>
      <c r="L119" s="283"/>
      <c r="M119" s="284"/>
      <c r="N119" s="284"/>
    </row>
    <row r="121" spans="1:14" s="147" customFormat="1" ht="18">
      <c r="A121" s="147">
        <v>4</v>
      </c>
      <c r="B121" s="147" t="s">
        <v>86</v>
      </c>
      <c r="K121" s="273"/>
    </row>
    <row r="122" spans="1:14" ht="15" thickBot="1"/>
    <row r="123" spans="1:14" ht="26.45" thickBot="1">
      <c r="B123" s="43" t="s">
        <v>182</v>
      </c>
      <c r="C123" s="249" t="s">
        <v>183</v>
      </c>
      <c r="F123" s="249" t="s">
        <v>183</v>
      </c>
      <c r="G123" s="249" t="s">
        <v>59</v>
      </c>
      <c r="H123" s="249" t="s">
        <v>60</v>
      </c>
      <c r="I123" s="249" t="s">
        <v>61</v>
      </c>
      <c r="J123" s="249" t="s">
        <v>62</v>
      </c>
      <c r="K123" s="249" t="s">
        <v>165</v>
      </c>
      <c r="M123" s="274" t="s">
        <v>148</v>
      </c>
    </row>
    <row r="124" spans="1:14" ht="25.5" thickBot="1">
      <c r="B124" s="275" t="s">
        <v>86</v>
      </c>
      <c r="C124" s="276" t="s">
        <v>193</v>
      </c>
      <c r="F124" s="277" t="s">
        <v>193</v>
      </c>
      <c r="G124" s="278">
        <v>0</v>
      </c>
      <c r="H124" s="303" t="s">
        <v>104</v>
      </c>
      <c r="I124" s="303" t="s">
        <v>104</v>
      </c>
      <c r="J124" s="303" t="s">
        <v>104</v>
      </c>
      <c r="K124" s="303" t="s">
        <v>104</v>
      </c>
    </row>
    <row r="125" spans="1:14" ht="15" thickBot="1">
      <c r="B125" s="275" t="s">
        <v>86</v>
      </c>
      <c r="C125" s="276" t="s">
        <v>194</v>
      </c>
      <c r="F125" s="277" t="s">
        <v>194</v>
      </c>
      <c r="G125" s="278">
        <v>0</v>
      </c>
      <c r="H125" s="303" t="s">
        <v>104</v>
      </c>
      <c r="I125" s="303" t="s">
        <v>104</v>
      </c>
      <c r="J125" s="303" t="s">
        <v>104</v>
      </c>
      <c r="K125" s="303" t="s">
        <v>104</v>
      </c>
    </row>
    <row r="126" spans="1:14" ht="15" thickBot="1">
      <c r="B126" s="275" t="s">
        <v>86</v>
      </c>
      <c r="C126" s="276" t="s">
        <v>195</v>
      </c>
      <c r="F126" s="277" t="s">
        <v>195</v>
      </c>
      <c r="G126" s="278">
        <v>0</v>
      </c>
      <c r="H126" s="303" t="s">
        <v>104</v>
      </c>
      <c r="I126" s="303" t="s">
        <v>104</v>
      </c>
      <c r="J126" s="303" t="s">
        <v>104</v>
      </c>
      <c r="K126" s="303" t="s">
        <v>104</v>
      </c>
    </row>
    <row r="127" spans="1:14" ht="15" thickBot="1">
      <c r="B127" s="275" t="s">
        <v>86</v>
      </c>
      <c r="C127" s="276" t="s">
        <v>196</v>
      </c>
      <c r="F127" s="277" t="s">
        <v>196</v>
      </c>
      <c r="G127" s="278">
        <v>0</v>
      </c>
      <c r="H127" s="303" t="s">
        <v>104</v>
      </c>
      <c r="I127" s="303" t="s">
        <v>104</v>
      </c>
      <c r="J127" s="303" t="s">
        <v>104</v>
      </c>
      <c r="K127" s="303" t="s">
        <v>104</v>
      </c>
    </row>
    <row r="128" spans="1:14" ht="15" thickBot="1">
      <c r="B128" s="275" t="s">
        <v>86</v>
      </c>
      <c r="C128" s="276" t="s">
        <v>197</v>
      </c>
      <c r="F128" s="277" t="s">
        <v>197</v>
      </c>
      <c r="G128" s="278">
        <v>0</v>
      </c>
      <c r="H128" s="303" t="s">
        <v>104</v>
      </c>
      <c r="I128" s="303" t="s">
        <v>104</v>
      </c>
      <c r="J128" s="303" t="s">
        <v>104</v>
      </c>
      <c r="K128" s="303" t="s">
        <v>104</v>
      </c>
    </row>
    <row r="129" spans="2:11" ht="38.1" thickBot="1">
      <c r="B129" s="275" t="s">
        <v>86</v>
      </c>
      <c r="C129" s="276" t="s">
        <v>198</v>
      </c>
      <c r="F129" s="277" t="s">
        <v>198</v>
      </c>
      <c r="G129" s="278">
        <v>0</v>
      </c>
      <c r="H129" s="303" t="s">
        <v>104</v>
      </c>
      <c r="I129" s="303" t="s">
        <v>104</v>
      </c>
      <c r="J129" s="303" t="s">
        <v>104</v>
      </c>
      <c r="K129" s="303" t="s">
        <v>104</v>
      </c>
    </row>
    <row r="130" spans="2:11" ht="15" thickBot="1">
      <c r="B130" s="275" t="s">
        <v>86</v>
      </c>
      <c r="C130" s="276" t="s">
        <v>199</v>
      </c>
      <c r="F130" s="277" t="s">
        <v>199</v>
      </c>
      <c r="G130" s="278">
        <v>0</v>
      </c>
      <c r="H130" s="303" t="s">
        <v>104</v>
      </c>
      <c r="I130" s="303" t="s">
        <v>104</v>
      </c>
      <c r="J130" s="303" t="s">
        <v>104</v>
      </c>
      <c r="K130" s="303" t="s">
        <v>104</v>
      </c>
    </row>
    <row r="131" spans="2:11" ht="25.5" thickBot="1">
      <c r="B131" s="275" t="s">
        <v>86</v>
      </c>
      <c r="C131" s="276" t="s">
        <v>200</v>
      </c>
      <c r="F131" s="277" t="s">
        <v>200</v>
      </c>
      <c r="G131" s="278">
        <v>0</v>
      </c>
      <c r="H131" s="303" t="s">
        <v>104</v>
      </c>
      <c r="I131" s="303" t="s">
        <v>104</v>
      </c>
      <c r="J131" s="303" t="s">
        <v>104</v>
      </c>
      <c r="K131" s="303" t="s">
        <v>104</v>
      </c>
    </row>
    <row r="132" spans="2:11" ht="25.5" thickBot="1">
      <c r="B132" s="275" t="s">
        <v>86</v>
      </c>
      <c r="C132" s="276" t="s">
        <v>201</v>
      </c>
      <c r="F132" s="277" t="s">
        <v>201</v>
      </c>
      <c r="G132" s="278">
        <v>0</v>
      </c>
      <c r="H132" s="303" t="s">
        <v>104</v>
      </c>
      <c r="I132" s="303" t="s">
        <v>104</v>
      </c>
      <c r="J132" s="303" t="s">
        <v>104</v>
      </c>
      <c r="K132" s="303" t="s">
        <v>104</v>
      </c>
    </row>
    <row r="133" spans="2:11" ht="15" thickBot="1">
      <c r="B133" s="275" t="s">
        <v>86</v>
      </c>
      <c r="C133" s="276" t="s">
        <v>202</v>
      </c>
      <c r="F133" s="277" t="s">
        <v>202</v>
      </c>
      <c r="G133" s="278">
        <v>0</v>
      </c>
      <c r="H133" s="303" t="s">
        <v>104</v>
      </c>
      <c r="I133" s="303" t="s">
        <v>104</v>
      </c>
      <c r="J133" s="303" t="s">
        <v>104</v>
      </c>
      <c r="K133" s="303" t="s">
        <v>104</v>
      </c>
    </row>
    <row r="134" spans="2:11" ht="15" thickBot="1">
      <c r="B134" s="275" t="s">
        <v>86</v>
      </c>
      <c r="C134" s="276" t="s">
        <v>203</v>
      </c>
      <c r="F134" s="277" t="s">
        <v>203</v>
      </c>
      <c r="G134" s="278">
        <v>0</v>
      </c>
      <c r="H134" s="303" t="s">
        <v>104</v>
      </c>
      <c r="I134" s="303" t="s">
        <v>104</v>
      </c>
      <c r="J134" s="303" t="s">
        <v>104</v>
      </c>
      <c r="K134" s="303" t="s">
        <v>104</v>
      </c>
    </row>
    <row r="135" spans="2:11" ht="25.5" thickBot="1">
      <c r="B135" s="275" t="s">
        <v>86</v>
      </c>
      <c r="C135" s="276" t="s">
        <v>204</v>
      </c>
      <c r="F135" s="277" t="s">
        <v>204</v>
      </c>
      <c r="G135" s="278">
        <v>0</v>
      </c>
      <c r="H135" s="303" t="s">
        <v>104</v>
      </c>
      <c r="I135" s="303" t="s">
        <v>104</v>
      </c>
      <c r="J135" s="303" t="s">
        <v>104</v>
      </c>
      <c r="K135" s="303" t="s">
        <v>104</v>
      </c>
    </row>
    <row r="136" spans="2:11" ht="25.5" thickBot="1">
      <c r="B136" s="275" t="s">
        <v>86</v>
      </c>
      <c r="C136" s="276" t="s">
        <v>205</v>
      </c>
      <c r="F136" s="277" t="s">
        <v>205</v>
      </c>
      <c r="G136" s="278">
        <v>0</v>
      </c>
      <c r="H136" s="303" t="s">
        <v>104</v>
      </c>
      <c r="I136" s="303" t="s">
        <v>104</v>
      </c>
      <c r="J136" s="303" t="s">
        <v>104</v>
      </c>
      <c r="K136" s="303" t="s">
        <v>104</v>
      </c>
    </row>
    <row r="137" spans="2:11" ht="25.5" thickBot="1">
      <c r="B137" s="275" t="s">
        <v>86</v>
      </c>
      <c r="C137" s="276" t="s">
        <v>206</v>
      </c>
      <c r="F137" s="277" t="s">
        <v>206</v>
      </c>
      <c r="G137" s="278">
        <v>0</v>
      </c>
      <c r="H137" s="303" t="s">
        <v>104</v>
      </c>
      <c r="I137" s="303" t="s">
        <v>104</v>
      </c>
      <c r="J137" s="303" t="s">
        <v>104</v>
      </c>
      <c r="K137" s="303" t="s">
        <v>104</v>
      </c>
    </row>
    <row r="138" spans="2:11" ht="25.5" thickBot="1">
      <c r="B138" s="275" t="s">
        <v>86</v>
      </c>
      <c r="C138" s="276" t="s">
        <v>207</v>
      </c>
      <c r="F138" s="277" t="s">
        <v>207</v>
      </c>
      <c r="G138" s="278">
        <v>0</v>
      </c>
      <c r="H138" s="303" t="s">
        <v>104</v>
      </c>
      <c r="I138" s="303" t="s">
        <v>104</v>
      </c>
      <c r="J138" s="303" t="s">
        <v>104</v>
      </c>
      <c r="K138" s="303" t="s">
        <v>104</v>
      </c>
    </row>
    <row r="139" spans="2:11" ht="25.5" thickBot="1">
      <c r="B139" s="275" t="s">
        <v>86</v>
      </c>
      <c r="C139" s="276" t="s">
        <v>208</v>
      </c>
      <c r="F139" s="277" t="s">
        <v>208</v>
      </c>
      <c r="G139" s="278">
        <v>0</v>
      </c>
      <c r="H139" s="278" t="s">
        <v>104</v>
      </c>
      <c r="I139" s="278" t="s">
        <v>104</v>
      </c>
      <c r="J139" s="278" t="s">
        <v>104</v>
      </c>
      <c r="K139" s="278" t="s">
        <v>104</v>
      </c>
    </row>
    <row r="140" spans="2:11" ht="25.5" thickBot="1">
      <c r="B140" s="275" t="s">
        <v>86</v>
      </c>
      <c r="C140" s="276" t="s">
        <v>209</v>
      </c>
      <c r="F140" s="277" t="s">
        <v>209</v>
      </c>
      <c r="G140" s="278">
        <v>0</v>
      </c>
      <c r="H140" s="278" t="s">
        <v>104</v>
      </c>
      <c r="I140" s="278" t="s">
        <v>104</v>
      </c>
      <c r="J140" s="278" t="s">
        <v>104</v>
      </c>
      <c r="K140" s="278" t="s">
        <v>104</v>
      </c>
    </row>
    <row r="141" spans="2:11" ht="25.5" thickBot="1">
      <c r="B141" s="275" t="s">
        <v>86</v>
      </c>
      <c r="C141" s="276" t="s">
        <v>210</v>
      </c>
      <c r="F141" s="277" t="s">
        <v>210</v>
      </c>
      <c r="G141" s="278">
        <v>0</v>
      </c>
      <c r="H141" s="278" t="s">
        <v>104</v>
      </c>
      <c r="I141" s="278" t="s">
        <v>104</v>
      </c>
      <c r="J141" s="278" t="s">
        <v>104</v>
      </c>
      <c r="K141" s="278" t="s">
        <v>104</v>
      </c>
    </row>
    <row r="142" spans="2:11" ht="25.5" thickBot="1">
      <c r="B142" s="275" t="s">
        <v>86</v>
      </c>
      <c r="C142" s="276" t="s">
        <v>211</v>
      </c>
      <c r="F142" s="277" t="s">
        <v>211</v>
      </c>
      <c r="G142" s="278">
        <v>0</v>
      </c>
      <c r="H142" s="278" t="s">
        <v>104</v>
      </c>
      <c r="I142" s="278" t="s">
        <v>104</v>
      </c>
      <c r="J142" s="278" t="s">
        <v>104</v>
      </c>
      <c r="K142" s="278" t="s">
        <v>104</v>
      </c>
    </row>
    <row r="143" spans="2:11" ht="15" thickBot="1">
      <c r="B143" s="275" t="s">
        <v>86</v>
      </c>
      <c r="C143" s="276" t="s">
        <v>212</v>
      </c>
      <c r="F143" s="277" t="s">
        <v>212</v>
      </c>
      <c r="G143" s="278">
        <v>0</v>
      </c>
      <c r="H143" s="278" t="s">
        <v>104</v>
      </c>
      <c r="I143" s="278" t="s">
        <v>104</v>
      </c>
      <c r="J143" s="278" t="s">
        <v>104</v>
      </c>
      <c r="K143" s="278" t="s">
        <v>104</v>
      </c>
    </row>
    <row r="144" spans="2:11" ht="15" thickBot="1">
      <c r="B144" s="275" t="s">
        <v>86</v>
      </c>
      <c r="C144" s="276" t="s">
        <v>213</v>
      </c>
      <c r="F144" s="277" t="s">
        <v>213</v>
      </c>
      <c r="G144" s="278">
        <v>0</v>
      </c>
      <c r="H144" s="278" t="s">
        <v>104</v>
      </c>
      <c r="I144" s="278" t="s">
        <v>104</v>
      </c>
      <c r="J144" s="278" t="s">
        <v>104</v>
      </c>
      <c r="K144" s="278" t="s">
        <v>104</v>
      </c>
    </row>
    <row r="145" spans="1:13">
      <c r="K145" s="282">
        <v>15615435.19013392</v>
      </c>
    </row>
    <row r="147" spans="1:13" s="147" customFormat="1" ht="18">
      <c r="A147" s="147">
        <v>5</v>
      </c>
      <c r="B147" s="147" t="s">
        <v>91</v>
      </c>
      <c r="K147" s="273"/>
    </row>
    <row r="148" spans="1:13" ht="15" thickBot="1"/>
    <row r="149" spans="1:13" ht="26.45" thickBot="1">
      <c r="B149" s="43" t="s">
        <v>182</v>
      </c>
      <c r="C149" s="249" t="s">
        <v>183</v>
      </c>
      <c r="F149" s="249" t="s">
        <v>183</v>
      </c>
      <c r="G149" s="249" t="s">
        <v>59</v>
      </c>
      <c r="H149" s="249" t="s">
        <v>60</v>
      </c>
      <c r="I149" s="249" t="s">
        <v>61</v>
      </c>
      <c r="J149" s="249" t="s">
        <v>62</v>
      </c>
      <c r="K149" s="249" t="s">
        <v>165</v>
      </c>
      <c r="M149" s="274" t="s">
        <v>148</v>
      </c>
    </row>
    <row r="150" spans="1:13" ht="15" thickBot="1">
      <c r="B150" s="275" t="s">
        <v>91</v>
      </c>
      <c r="C150" s="276" t="s">
        <v>214</v>
      </c>
      <c r="F150" s="277" t="s">
        <v>214</v>
      </c>
      <c r="G150" s="278">
        <v>0</v>
      </c>
      <c r="H150" s="303" t="s">
        <v>104</v>
      </c>
      <c r="I150" s="303" t="s">
        <v>104</v>
      </c>
      <c r="J150" s="303" t="s">
        <v>104</v>
      </c>
      <c r="K150" s="303" t="s">
        <v>104</v>
      </c>
    </row>
    <row r="151" spans="1:13" ht="15" thickBot="1">
      <c r="B151" s="275" t="s">
        <v>91</v>
      </c>
      <c r="C151" s="276" t="s">
        <v>215</v>
      </c>
      <c r="F151" s="277" t="s">
        <v>215</v>
      </c>
      <c r="G151" s="278">
        <v>0</v>
      </c>
      <c r="H151" s="303" t="s">
        <v>104</v>
      </c>
      <c r="I151" s="303" t="s">
        <v>104</v>
      </c>
      <c r="J151" s="303" t="s">
        <v>104</v>
      </c>
      <c r="K151" s="303" t="s">
        <v>104</v>
      </c>
    </row>
    <row r="152" spans="1:13" ht="15" thickBot="1">
      <c r="B152" s="275" t="s">
        <v>91</v>
      </c>
      <c r="C152" s="276" t="s">
        <v>216</v>
      </c>
      <c r="F152" s="277" t="s">
        <v>216</v>
      </c>
      <c r="G152" s="278">
        <v>0</v>
      </c>
      <c r="H152" s="303" t="s">
        <v>104</v>
      </c>
      <c r="I152" s="303" t="s">
        <v>104</v>
      </c>
      <c r="J152" s="303" t="s">
        <v>104</v>
      </c>
      <c r="K152" s="303" t="s">
        <v>104</v>
      </c>
    </row>
    <row r="153" spans="1:13" ht="15" thickBot="1">
      <c r="B153" s="275" t="s">
        <v>91</v>
      </c>
      <c r="C153" s="276" t="s">
        <v>217</v>
      </c>
      <c r="F153" s="277" t="s">
        <v>217</v>
      </c>
      <c r="G153" s="278">
        <v>0</v>
      </c>
      <c r="H153" s="303" t="s">
        <v>104</v>
      </c>
      <c r="I153" s="303" t="s">
        <v>104</v>
      </c>
      <c r="J153" s="303" t="s">
        <v>104</v>
      </c>
      <c r="K153" s="303" t="s">
        <v>104</v>
      </c>
    </row>
    <row r="154" spans="1:13" ht="15" thickBot="1">
      <c r="B154" s="275" t="s">
        <v>91</v>
      </c>
      <c r="C154" s="276" t="s">
        <v>218</v>
      </c>
      <c r="F154" s="277" t="s">
        <v>218</v>
      </c>
      <c r="G154" s="278">
        <v>0</v>
      </c>
      <c r="H154" s="303" t="s">
        <v>104</v>
      </c>
      <c r="I154" s="303" t="s">
        <v>104</v>
      </c>
      <c r="J154" s="303" t="s">
        <v>104</v>
      </c>
      <c r="K154" s="303" t="s">
        <v>104</v>
      </c>
    </row>
    <row r="155" spans="1:13" ht="15" thickBot="1">
      <c r="B155" s="275" t="s">
        <v>91</v>
      </c>
      <c r="C155" s="276" t="s">
        <v>219</v>
      </c>
      <c r="F155" s="277" t="s">
        <v>219</v>
      </c>
      <c r="G155" s="278">
        <v>0</v>
      </c>
      <c r="H155" s="303" t="s">
        <v>104</v>
      </c>
      <c r="I155" s="303" t="s">
        <v>104</v>
      </c>
      <c r="J155" s="303" t="s">
        <v>104</v>
      </c>
      <c r="K155" s="303" t="s">
        <v>104</v>
      </c>
    </row>
    <row r="156" spans="1:13" ht="50.45" thickBot="1">
      <c r="B156" s="275" t="s">
        <v>91</v>
      </c>
      <c r="C156" s="276" t="s">
        <v>220</v>
      </c>
      <c r="F156" s="277" t="s">
        <v>220</v>
      </c>
      <c r="G156" s="278">
        <v>0</v>
      </c>
      <c r="H156" s="303" t="s">
        <v>104</v>
      </c>
      <c r="I156" s="303" t="s">
        <v>104</v>
      </c>
      <c r="J156" s="303" t="s">
        <v>104</v>
      </c>
      <c r="K156" s="303" t="s">
        <v>104</v>
      </c>
    </row>
    <row r="157" spans="1:13" ht="25.5" thickBot="1">
      <c r="B157" s="275" t="s">
        <v>91</v>
      </c>
      <c r="C157" s="276" t="s">
        <v>221</v>
      </c>
      <c r="F157" s="277" t="s">
        <v>221</v>
      </c>
      <c r="G157" s="278">
        <v>0</v>
      </c>
      <c r="H157" s="303" t="s">
        <v>104</v>
      </c>
      <c r="I157" s="303" t="s">
        <v>104</v>
      </c>
      <c r="J157" s="303" t="s">
        <v>104</v>
      </c>
      <c r="K157" s="303" t="s">
        <v>104</v>
      </c>
    </row>
    <row r="158" spans="1:13" ht="25.5" thickBot="1">
      <c r="B158" s="275" t="s">
        <v>91</v>
      </c>
      <c r="C158" s="276" t="s">
        <v>222</v>
      </c>
      <c r="F158" s="277" t="s">
        <v>222</v>
      </c>
      <c r="G158" s="278">
        <v>0</v>
      </c>
      <c r="H158" s="303" t="s">
        <v>104</v>
      </c>
      <c r="I158" s="303" t="s">
        <v>104</v>
      </c>
      <c r="J158" s="303" t="s">
        <v>104</v>
      </c>
      <c r="K158" s="303" t="s">
        <v>104</v>
      </c>
    </row>
    <row r="159" spans="1:13" ht="15" thickBot="1">
      <c r="B159" s="275"/>
      <c r="C159" s="276"/>
      <c r="F159" s="277">
        <v>0</v>
      </c>
      <c r="G159" s="278">
        <v>0</v>
      </c>
      <c r="H159" s="278">
        <v>0</v>
      </c>
      <c r="I159" s="278">
        <v>0</v>
      </c>
      <c r="J159" s="278">
        <v>0</v>
      </c>
      <c r="K159" s="279">
        <v>0</v>
      </c>
    </row>
    <row r="160" spans="1:13" ht="15" thickBot="1">
      <c r="B160" s="275"/>
      <c r="C160" s="276"/>
      <c r="F160" s="277"/>
      <c r="G160" s="278">
        <v>0</v>
      </c>
      <c r="H160" s="278">
        <v>0</v>
      </c>
      <c r="I160" s="278">
        <v>0</v>
      </c>
      <c r="J160" s="278">
        <v>0</v>
      </c>
      <c r="K160" s="279">
        <v>0</v>
      </c>
    </row>
    <row r="161" spans="1:14" ht="15" thickBot="1">
      <c r="B161" s="275"/>
      <c r="C161" s="276"/>
      <c r="F161" s="277"/>
      <c r="G161" s="278">
        <v>0</v>
      </c>
      <c r="H161" s="278">
        <v>0</v>
      </c>
      <c r="I161" s="278">
        <v>0</v>
      </c>
      <c r="J161" s="278">
        <v>0</v>
      </c>
      <c r="K161" s="279">
        <v>0</v>
      </c>
    </row>
    <row r="162" spans="1:14" ht="15" thickBot="1">
      <c r="B162" s="275"/>
      <c r="C162" s="276"/>
      <c r="F162" s="277"/>
      <c r="G162" s="278">
        <v>0</v>
      </c>
      <c r="H162" s="278">
        <v>0</v>
      </c>
      <c r="I162" s="278">
        <v>0</v>
      </c>
      <c r="J162" s="278">
        <v>0</v>
      </c>
      <c r="K162" s="279">
        <v>0</v>
      </c>
    </row>
    <row r="163" spans="1:14" ht="15" thickBot="1">
      <c r="B163" s="275"/>
      <c r="C163" s="276"/>
      <c r="F163" s="277"/>
      <c r="G163" s="278">
        <v>0</v>
      </c>
      <c r="H163" s="278">
        <v>0</v>
      </c>
      <c r="I163" s="278">
        <v>0</v>
      </c>
      <c r="J163" s="278">
        <v>0</v>
      </c>
      <c r="K163" s="279">
        <v>0</v>
      </c>
    </row>
    <row r="164" spans="1:14" ht="15" thickBot="1">
      <c r="B164" s="275"/>
      <c r="C164" s="276"/>
      <c r="F164" s="277"/>
      <c r="G164" s="278">
        <v>0</v>
      </c>
      <c r="H164" s="278">
        <v>0</v>
      </c>
      <c r="I164" s="278">
        <v>0</v>
      </c>
      <c r="J164" s="278">
        <v>0</v>
      </c>
      <c r="K164" s="279">
        <v>0</v>
      </c>
    </row>
    <row r="165" spans="1:14" ht="15" thickBot="1">
      <c r="B165" s="275"/>
      <c r="C165" s="276"/>
      <c r="F165" s="277"/>
      <c r="G165" s="278">
        <v>0</v>
      </c>
      <c r="H165" s="278">
        <v>0</v>
      </c>
      <c r="I165" s="278">
        <v>0</v>
      </c>
      <c r="J165" s="278">
        <v>0</v>
      </c>
      <c r="K165" s="279">
        <v>0</v>
      </c>
    </row>
    <row r="166" spans="1:14" ht="15" thickBot="1">
      <c r="B166" s="275"/>
      <c r="C166" s="276"/>
      <c r="F166" s="277"/>
      <c r="G166" s="278">
        <v>0</v>
      </c>
      <c r="H166" s="278">
        <v>0</v>
      </c>
      <c r="I166" s="278">
        <v>0</v>
      </c>
      <c r="J166" s="278">
        <v>0</v>
      </c>
      <c r="K166" s="279">
        <v>0</v>
      </c>
    </row>
    <row r="167" spans="1:14" ht="15" thickBot="1">
      <c r="B167" s="275"/>
      <c r="C167" s="276"/>
      <c r="F167" s="277"/>
      <c r="G167" s="278">
        <v>0</v>
      </c>
      <c r="H167" s="278">
        <v>0</v>
      </c>
      <c r="I167" s="278">
        <v>0</v>
      </c>
      <c r="J167" s="278">
        <v>0</v>
      </c>
      <c r="K167" s="279">
        <v>0</v>
      </c>
    </row>
    <row r="168" spans="1:14" ht="15" thickBot="1">
      <c r="B168" s="275"/>
      <c r="C168" s="276"/>
      <c r="F168" s="277"/>
      <c r="G168" s="278"/>
      <c r="H168" s="278"/>
      <c r="I168" s="278"/>
      <c r="J168" s="278"/>
      <c r="K168" s="279"/>
    </row>
    <row r="169" spans="1:14" ht="15" thickBot="1">
      <c r="B169" s="275"/>
      <c r="C169" s="276"/>
      <c r="F169" s="277"/>
      <c r="G169" s="278"/>
      <c r="H169" s="278"/>
      <c r="I169" s="278"/>
      <c r="J169" s="278"/>
      <c r="K169" s="279"/>
    </row>
    <row r="170" spans="1:14">
      <c r="B170" s="280"/>
      <c r="C170" s="281"/>
      <c r="H170" s="280"/>
      <c r="K170" s="282">
        <v>2368277</v>
      </c>
      <c r="L170" s="283"/>
      <c r="M170" s="284"/>
      <c r="N170" s="284"/>
    </row>
    <row r="172" spans="1:14" s="147" customFormat="1" ht="18">
      <c r="A172" s="147">
        <v>6</v>
      </c>
      <c r="B172" s="147" t="s">
        <v>87</v>
      </c>
      <c r="K172" s="273"/>
    </row>
    <row r="173" spans="1:14" ht="15" thickBot="1"/>
    <row r="174" spans="1:14" ht="26.45" thickBot="1">
      <c r="B174" s="43" t="s">
        <v>182</v>
      </c>
      <c r="C174" s="249" t="s">
        <v>183</v>
      </c>
      <c r="F174" s="249" t="s">
        <v>183</v>
      </c>
      <c r="G174" s="249" t="s">
        <v>59</v>
      </c>
      <c r="H174" s="249" t="s">
        <v>60</v>
      </c>
      <c r="I174" s="249" t="s">
        <v>61</v>
      </c>
      <c r="J174" s="249" t="s">
        <v>62</v>
      </c>
      <c r="K174" s="249" t="s">
        <v>165</v>
      </c>
      <c r="M174" s="274" t="s">
        <v>148</v>
      </c>
    </row>
    <row r="175" spans="1:14" ht="15" thickBot="1">
      <c r="B175" s="275" t="s">
        <v>87</v>
      </c>
      <c r="C175" s="276" t="s">
        <v>223</v>
      </c>
      <c r="F175" s="277" t="s">
        <v>223</v>
      </c>
      <c r="G175" s="278">
        <v>0</v>
      </c>
      <c r="H175" s="303" t="s">
        <v>104</v>
      </c>
      <c r="I175" s="303" t="s">
        <v>104</v>
      </c>
      <c r="J175" s="303" t="s">
        <v>104</v>
      </c>
      <c r="K175" s="303" t="s">
        <v>104</v>
      </c>
    </row>
    <row r="176" spans="1:14" ht="15" thickBot="1">
      <c r="B176" s="275" t="s">
        <v>87</v>
      </c>
      <c r="C176" s="276" t="s">
        <v>224</v>
      </c>
      <c r="F176" s="277" t="s">
        <v>224</v>
      </c>
      <c r="G176" s="278">
        <v>0</v>
      </c>
      <c r="H176" s="303" t="s">
        <v>104</v>
      </c>
      <c r="I176" s="303" t="s">
        <v>104</v>
      </c>
      <c r="J176" s="303" t="s">
        <v>104</v>
      </c>
      <c r="K176" s="303" t="s">
        <v>104</v>
      </c>
    </row>
    <row r="177" spans="2:11" ht="15" thickBot="1">
      <c r="B177" s="275"/>
      <c r="C177" s="276"/>
      <c r="F177" s="277">
        <v>0</v>
      </c>
      <c r="G177" s="278">
        <v>0</v>
      </c>
      <c r="H177" s="278">
        <v>0</v>
      </c>
      <c r="I177" s="278">
        <v>0</v>
      </c>
      <c r="J177" s="278">
        <v>0</v>
      </c>
      <c r="K177" s="279">
        <v>0</v>
      </c>
    </row>
    <row r="178" spans="2:11" ht="15" thickBot="1">
      <c r="B178" s="275"/>
      <c r="C178" s="276"/>
      <c r="F178" s="277"/>
      <c r="G178" s="278">
        <v>0</v>
      </c>
      <c r="H178" s="278">
        <v>0</v>
      </c>
      <c r="I178" s="278">
        <v>0</v>
      </c>
      <c r="J178" s="278">
        <v>0</v>
      </c>
      <c r="K178" s="279">
        <v>0</v>
      </c>
    </row>
    <row r="179" spans="2:11" ht="15" thickBot="1">
      <c r="B179" s="275"/>
      <c r="C179" s="276"/>
      <c r="F179" s="277"/>
      <c r="G179" s="278">
        <v>0</v>
      </c>
      <c r="H179" s="278">
        <v>0</v>
      </c>
      <c r="I179" s="278">
        <v>0</v>
      </c>
      <c r="J179" s="278">
        <v>0</v>
      </c>
      <c r="K179" s="279">
        <v>0</v>
      </c>
    </row>
    <row r="180" spans="2:11" ht="15" thickBot="1">
      <c r="B180" s="275"/>
      <c r="C180" s="276"/>
      <c r="F180" s="277"/>
      <c r="G180" s="278">
        <v>0</v>
      </c>
      <c r="H180" s="278">
        <v>0</v>
      </c>
      <c r="I180" s="278">
        <v>0</v>
      </c>
      <c r="J180" s="278">
        <v>0</v>
      </c>
      <c r="K180" s="279">
        <v>0</v>
      </c>
    </row>
    <row r="181" spans="2:11" ht="15" thickBot="1">
      <c r="B181" s="275"/>
      <c r="C181" s="276"/>
      <c r="F181" s="277"/>
      <c r="G181" s="278">
        <v>0</v>
      </c>
      <c r="H181" s="278">
        <v>0</v>
      </c>
      <c r="I181" s="278">
        <v>0</v>
      </c>
      <c r="J181" s="278">
        <v>0</v>
      </c>
      <c r="K181" s="279">
        <v>0</v>
      </c>
    </row>
    <row r="182" spans="2:11" ht="15" thickBot="1">
      <c r="B182" s="275"/>
      <c r="C182" s="276"/>
      <c r="F182" s="277"/>
      <c r="G182" s="278">
        <v>0</v>
      </c>
      <c r="H182" s="278">
        <v>0</v>
      </c>
      <c r="I182" s="278">
        <v>0</v>
      </c>
      <c r="J182" s="278">
        <v>0</v>
      </c>
      <c r="K182" s="279">
        <v>0</v>
      </c>
    </row>
    <row r="183" spans="2:11" ht="15" thickBot="1">
      <c r="B183" s="275"/>
      <c r="C183" s="276"/>
      <c r="F183" s="277"/>
      <c r="G183" s="278">
        <v>0</v>
      </c>
      <c r="H183" s="278">
        <v>0</v>
      </c>
      <c r="I183" s="278">
        <v>0</v>
      </c>
      <c r="J183" s="278">
        <v>0</v>
      </c>
      <c r="K183" s="279">
        <v>0</v>
      </c>
    </row>
    <row r="184" spans="2:11" ht="15" thickBot="1">
      <c r="B184" s="275"/>
      <c r="C184" s="276"/>
      <c r="F184" s="277"/>
      <c r="G184" s="278">
        <v>0</v>
      </c>
      <c r="H184" s="278">
        <v>0</v>
      </c>
      <c r="I184" s="278">
        <v>0</v>
      </c>
      <c r="J184" s="278">
        <v>0</v>
      </c>
      <c r="K184" s="279">
        <v>0</v>
      </c>
    </row>
    <row r="185" spans="2:11" ht="15" thickBot="1">
      <c r="B185" s="275"/>
      <c r="C185" s="276"/>
      <c r="F185" s="277"/>
      <c r="G185" s="278">
        <v>0</v>
      </c>
      <c r="H185" s="278">
        <v>0</v>
      </c>
      <c r="I185" s="278">
        <v>0</v>
      </c>
      <c r="J185" s="278">
        <v>0</v>
      </c>
      <c r="K185" s="279">
        <v>0</v>
      </c>
    </row>
    <row r="186" spans="2:11" ht="15" thickBot="1">
      <c r="B186" s="275"/>
      <c r="C186" s="276"/>
      <c r="F186" s="277"/>
      <c r="G186" s="278">
        <v>0</v>
      </c>
      <c r="H186" s="278">
        <v>0</v>
      </c>
      <c r="I186" s="278">
        <v>0</v>
      </c>
      <c r="J186" s="278">
        <v>0</v>
      </c>
      <c r="K186" s="279">
        <v>0</v>
      </c>
    </row>
    <row r="187" spans="2:11" ht="15" thickBot="1">
      <c r="B187" s="275"/>
      <c r="C187" s="276"/>
      <c r="F187" s="277"/>
      <c r="G187" s="278">
        <v>0</v>
      </c>
      <c r="H187" s="278">
        <v>0</v>
      </c>
      <c r="I187" s="278">
        <v>0</v>
      </c>
      <c r="J187" s="278">
        <v>0</v>
      </c>
      <c r="K187" s="279">
        <v>0</v>
      </c>
    </row>
    <row r="188" spans="2:11" ht="15" thickBot="1">
      <c r="B188" s="275"/>
      <c r="C188" s="276"/>
      <c r="F188" s="277"/>
      <c r="G188" s="278">
        <v>0</v>
      </c>
      <c r="H188" s="278">
        <v>0</v>
      </c>
      <c r="I188" s="278">
        <v>0</v>
      </c>
      <c r="J188" s="278">
        <v>0</v>
      </c>
      <c r="K188" s="279">
        <v>0</v>
      </c>
    </row>
    <row r="189" spans="2:11" ht="15" thickBot="1">
      <c r="B189" s="275"/>
      <c r="C189" s="276"/>
      <c r="F189" s="277"/>
      <c r="G189" s="278">
        <v>0</v>
      </c>
      <c r="H189" s="278">
        <v>0</v>
      </c>
      <c r="I189" s="278">
        <v>0</v>
      </c>
      <c r="J189" s="278">
        <v>0</v>
      </c>
      <c r="K189" s="279">
        <v>0</v>
      </c>
    </row>
    <row r="190" spans="2:11" ht="15" thickBot="1">
      <c r="B190" s="275"/>
      <c r="C190" s="276"/>
      <c r="F190" s="277"/>
      <c r="G190" s="278">
        <v>0</v>
      </c>
      <c r="H190" s="278">
        <v>0</v>
      </c>
      <c r="I190" s="278">
        <v>0</v>
      </c>
      <c r="J190" s="278">
        <v>0</v>
      </c>
      <c r="K190" s="279">
        <v>0</v>
      </c>
    </row>
    <row r="191" spans="2:11" ht="15" thickBot="1">
      <c r="B191" s="275"/>
      <c r="C191" s="276"/>
      <c r="F191" s="277"/>
      <c r="G191" s="278">
        <v>0</v>
      </c>
      <c r="H191" s="278">
        <v>0</v>
      </c>
      <c r="I191" s="278">
        <v>0</v>
      </c>
      <c r="J191" s="278">
        <v>0</v>
      </c>
      <c r="K191" s="279">
        <v>0</v>
      </c>
    </row>
    <row r="192" spans="2:11" ht="15" thickBot="1">
      <c r="B192" s="275"/>
      <c r="C192" s="276"/>
      <c r="F192" s="277"/>
      <c r="G192" s="278">
        <v>0</v>
      </c>
      <c r="H192" s="278">
        <v>0</v>
      </c>
      <c r="I192" s="278">
        <v>0</v>
      </c>
      <c r="J192" s="278">
        <v>0</v>
      </c>
      <c r="K192" s="279">
        <v>0</v>
      </c>
    </row>
    <row r="193" spans="1:14" ht="15" thickBot="1">
      <c r="B193" s="275"/>
      <c r="C193" s="276"/>
      <c r="F193" s="277"/>
      <c r="G193" s="278">
        <v>0</v>
      </c>
      <c r="H193" s="278">
        <v>0</v>
      </c>
      <c r="I193" s="278">
        <v>0</v>
      </c>
      <c r="J193" s="278">
        <v>0</v>
      </c>
      <c r="K193" s="279">
        <v>0</v>
      </c>
    </row>
    <row r="194" spans="1:14" ht="15" thickBot="1">
      <c r="B194" s="275"/>
      <c r="C194" s="276"/>
      <c r="F194" s="277"/>
      <c r="G194" s="278">
        <v>0</v>
      </c>
      <c r="H194" s="278">
        <v>0</v>
      </c>
      <c r="I194" s="278">
        <v>0</v>
      </c>
      <c r="J194" s="278">
        <v>0</v>
      </c>
      <c r="K194" s="279">
        <v>0</v>
      </c>
    </row>
    <row r="195" spans="1:14" ht="15" thickBot="1">
      <c r="B195" s="275"/>
      <c r="C195" s="276"/>
      <c r="F195" s="277"/>
      <c r="G195" s="278">
        <v>0</v>
      </c>
      <c r="H195" s="278">
        <v>0</v>
      </c>
      <c r="I195" s="278">
        <v>0</v>
      </c>
      <c r="J195" s="278">
        <v>0</v>
      </c>
      <c r="K195" s="279">
        <v>0</v>
      </c>
    </row>
    <row r="196" spans="1:14" ht="15" thickBot="1">
      <c r="B196" s="275"/>
      <c r="C196" s="276"/>
      <c r="F196" s="277"/>
      <c r="G196" s="278">
        <v>0</v>
      </c>
      <c r="H196" s="278">
        <v>0</v>
      </c>
      <c r="I196" s="278">
        <v>0</v>
      </c>
      <c r="J196" s="278">
        <v>0</v>
      </c>
      <c r="K196" s="279">
        <v>0</v>
      </c>
    </row>
    <row r="197" spans="1:14" ht="15" thickBot="1">
      <c r="B197" s="275"/>
      <c r="C197" s="276"/>
      <c r="F197" s="277"/>
      <c r="G197" s="278">
        <v>0</v>
      </c>
      <c r="H197" s="278">
        <v>0</v>
      </c>
      <c r="I197" s="278">
        <v>0</v>
      </c>
      <c r="J197" s="278">
        <v>0</v>
      </c>
      <c r="K197" s="279">
        <v>0</v>
      </c>
    </row>
    <row r="198" spans="1:14" ht="15" thickBot="1">
      <c r="B198" s="275"/>
      <c r="C198" s="276"/>
      <c r="F198" s="277"/>
      <c r="G198" s="278">
        <v>0</v>
      </c>
      <c r="H198" s="278">
        <v>0</v>
      </c>
      <c r="I198" s="278">
        <v>0</v>
      </c>
      <c r="J198" s="278">
        <v>0</v>
      </c>
      <c r="K198" s="279">
        <v>0</v>
      </c>
    </row>
    <row r="199" spans="1:14" ht="15" thickBot="1">
      <c r="B199" s="275"/>
      <c r="C199" s="276"/>
      <c r="F199" s="277"/>
      <c r="G199" s="278">
        <v>0</v>
      </c>
      <c r="H199" s="278">
        <v>0</v>
      </c>
      <c r="I199" s="278">
        <v>0</v>
      </c>
      <c r="J199" s="278">
        <v>0</v>
      </c>
      <c r="K199" s="279">
        <v>0</v>
      </c>
    </row>
    <row r="200" spans="1:14">
      <c r="B200" s="280"/>
      <c r="C200" s="281"/>
      <c r="H200" s="280"/>
      <c r="K200" s="282">
        <v>10820583.000000002</v>
      </c>
      <c r="L200" s="283"/>
      <c r="M200" s="284"/>
      <c r="N200" s="284"/>
    </row>
    <row r="202" spans="1:14" s="147" customFormat="1" ht="18">
      <c r="A202" s="147">
        <v>7</v>
      </c>
      <c r="B202" s="147" t="s">
        <v>92</v>
      </c>
      <c r="K202" s="273"/>
    </row>
    <row r="203" spans="1:14" ht="15" thickBot="1">
      <c r="F203" s="285"/>
    </row>
    <row r="204" spans="1:14" ht="26.45" thickBot="1">
      <c r="B204" s="43" t="s">
        <v>182</v>
      </c>
      <c r="C204" s="249" t="s">
        <v>183</v>
      </c>
      <c r="F204" s="286" t="s">
        <v>183</v>
      </c>
      <c r="G204" s="249" t="s">
        <v>59</v>
      </c>
      <c r="H204" s="249" t="s">
        <v>60</v>
      </c>
      <c r="I204" s="249" t="s">
        <v>61</v>
      </c>
      <c r="J204" s="249" t="s">
        <v>62</v>
      </c>
      <c r="K204" s="249" t="s">
        <v>165</v>
      </c>
      <c r="M204" s="274" t="s">
        <v>148</v>
      </c>
    </row>
    <row r="205" spans="1:14" ht="25.5" thickBot="1">
      <c r="B205" s="275" t="s">
        <v>92</v>
      </c>
      <c r="C205" s="276" t="s">
        <v>225</v>
      </c>
      <c r="F205" s="277" t="s">
        <v>225</v>
      </c>
      <c r="G205" s="278">
        <v>0</v>
      </c>
      <c r="H205" s="303" t="s">
        <v>104</v>
      </c>
      <c r="I205" s="303" t="s">
        <v>104</v>
      </c>
      <c r="J205" s="303" t="s">
        <v>104</v>
      </c>
      <c r="K205" s="303" t="s">
        <v>104</v>
      </c>
    </row>
    <row r="206" spans="1:14" ht="38.1" thickBot="1">
      <c r="B206" s="275" t="s">
        <v>92</v>
      </c>
      <c r="C206" s="276" t="s">
        <v>226</v>
      </c>
      <c r="F206" s="277" t="s">
        <v>226</v>
      </c>
      <c r="G206" s="278">
        <v>0</v>
      </c>
      <c r="H206" s="303" t="s">
        <v>104</v>
      </c>
      <c r="I206" s="303" t="s">
        <v>104</v>
      </c>
      <c r="J206" s="303" t="s">
        <v>104</v>
      </c>
      <c r="K206" s="303" t="s">
        <v>104</v>
      </c>
    </row>
    <row r="207" spans="1:14" ht="25.5" thickBot="1">
      <c r="B207" s="275" t="s">
        <v>92</v>
      </c>
      <c r="C207" s="276" t="s">
        <v>227</v>
      </c>
      <c r="F207" s="277" t="s">
        <v>227</v>
      </c>
      <c r="G207" s="278">
        <v>0</v>
      </c>
      <c r="H207" s="303" t="s">
        <v>104</v>
      </c>
      <c r="I207" s="303" t="s">
        <v>104</v>
      </c>
      <c r="J207" s="303" t="s">
        <v>104</v>
      </c>
      <c r="K207" s="303" t="s">
        <v>104</v>
      </c>
    </row>
    <row r="208" spans="1:14" ht="38.1" thickBot="1">
      <c r="B208" s="275" t="s">
        <v>92</v>
      </c>
      <c r="C208" s="276" t="s">
        <v>228</v>
      </c>
      <c r="F208" s="277" t="s">
        <v>228</v>
      </c>
      <c r="G208" s="278">
        <v>0</v>
      </c>
      <c r="H208" s="303" t="s">
        <v>104</v>
      </c>
      <c r="I208" s="303" t="s">
        <v>104</v>
      </c>
      <c r="J208" s="303" t="s">
        <v>104</v>
      </c>
      <c r="K208" s="303" t="s">
        <v>104</v>
      </c>
    </row>
    <row r="209" spans="2:11" ht="38.1" thickBot="1">
      <c r="B209" s="275" t="s">
        <v>92</v>
      </c>
      <c r="C209" s="276" t="s">
        <v>229</v>
      </c>
      <c r="F209" s="277" t="s">
        <v>229</v>
      </c>
      <c r="G209" s="278">
        <v>0</v>
      </c>
      <c r="H209" s="303" t="s">
        <v>104</v>
      </c>
      <c r="I209" s="303" t="s">
        <v>104</v>
      </c>
      <c r="J209" s="303" t="s">
        <v>104</v>
      </c>
      <c r="K209" s="303" t="s">
        <v>104</v>
      </c>
    </row>
    <row r="210" spans="2:11" ht="15" thickBot="1">
      <c r="B210" s="275" t="s">
        <v>92</v>
      </c>
      <c r="C210" s="276" t="s">
        <v>230</v>
      </c>
      <c r="F210" s="277" t="s">
        <v>230</v>
      </c>
      <c r="G210" s="278">
        <v>0</v>
      </c>
      <c r="H210" s="303" t="s">
        <v>104</v>
      </c>
      <c r="I210" s="303" t="s">
        <v>104</v>
      </c>
      <c r="J210" s="303" t="s">
        <v>104</v>
      </c>
      <c r="K210" s="303" t="s">
        <v>104</v>
      </c>
    </row>
    <row r="211" spans="2:11" ht="25.5" thickBot="1">
      <c r="B211" s="275" t="s">
        <v>92</v>
      </c>
      <c r="C211" s="276" t="s">
        <v>231</v>
      </c>
      <c r="F211" s="277" t="s">
        <v>231</v>
      </c>
      <c r="G211" s="278">
        <v>0</v>
      </c>
      <c r="H211" s="303" t="s">
        <v>104</v>
      </c>
      <c r="I211" s="303" t="s">
        <v>104</v>
      </c>
      <c r="J211" s="303" t="s">
        <v>104</v>
      </c>
      <c r="K211" s="303" t="s">
        <v>104</v>
      </c>
    </row>
    <row r="212" spans="2:11" ht="15" thickBot="1">
      <c r="B212" s="275"/>
      <c r="C212" s="276"/>
      <c r="F212" s="277">
        <v>0</v>
      </c>
      <c r="G212" s="278">
        <v>0</v>
      </c>
      <c r="H212" s="278">
        <v>0</v>
      </c>
      <c r="I212" s="278">
        <v>0</v>
      </c>
      <c r="J212" s="278">
        <v>0</v>
      </c>
      <c r="K212" s="278">
        <v>0</v>
      </c>
    </row>
    <row r="213" spans="2:11" ht="15" thickBot="1">
      <c r="B213" s="275"/>
      <c r="C213" s="276"/>
      <c r="F213" s="277"/>
      <c r="G213" s="278">
        <v>0</v>
      </c>
      <c r="H213" s="278">
        <v>0</v>
      </c>
      <c r="I213" s="278">
        <v>0</v>
      </c>
      <c r="J213" s="278">
        <v>0</v>
      </c>
      <c r="K213" s="278">
        <v>0</v>
      </c>
    </row>
    <row r="214" spans="2:11" ht="15" thickBot="1">
      <c r="B214" s="275"/>
      <c r="C214" s="276"/>
      <c r="F214" s="277"/>
      <c r="G214" s="278">
        <v>0</v>
      </c>
      <c r="H214" s="278">
        <v>0</v>
      </c>
      <c r="I214" s="278">
        <v>0</v>
      </c>
      <c r="J214" s="278">
        <v>0</v>
      </c>
      <c r="K214" s="278">
        <v>0</v>
      </c>
    </row>
    <row r="215" spans="2:11" ht="15" thickBot="1">
      <c r="B215" s="275"/>
      <c r="C215" s="276"/>
      <c r="F215" s="277"/>
      <c r="G215" s="278">
        <v>0</v>
      </c>
      <c r="H215" s="278">
        <v>0</v>
      </c>
      <c r="I215" s="278">
        <v>0</v>
      </c>
      <c r="J215" s="278">
        <v>0</v>
      </c>
      <c r="K215" s="278">
        <v>0</v>
      </c>
    </row>
    <row r="216" spans="2:11" ht="15" thickBot="1">
      <c r="B216" s="275"/>
      <c r="C216" s="276"/>
      <c r="F216" s="277"/>
      <c r="G216" s="278">
        <v>0</v>
      </c>
      <c r="H216" s="278">
        <v>0</v>
      </c>
      <c r="I216" s="278">
        <v>0</v>
      </c>
      <c r="J216" s="278">
        <v>0</v>
      </c>
      <c r="K216" s="278">
        <v>0</v>
      </c>
    </row>
    <row r="217" spans="2:11" ht="15" thickBot="1">
      <c r="B217" s="275"/>
      <c r="C217" s="276"/>
      <c r="F217" s="277"/>
      <c r="G217" s="278">
        <v>0</v>
      </c>
      <c r="H217" s="278">
        <v>0</v>
      </c>
      <c r="I217" s="278">
        <v>0</v>
      </c>
      <c r="J217" s="278">
        <v>0</v>
      </c>
      <c r="K217" s="278">
        <v>0</v>
      </c>
    </row>
    <row r="218" spans="2:11" ht="15" thickBot="1">
      <c r="B218" s="275"/>
      <c r="C218" s="276"/>
      <c r="F218" s="277"/>
      <c r="G218" s="278">
        <v>0</v>
      </c>
      <c r="H218" s="278">
        <v>0</v>
      </c>
      <c r="I218" s="278">
        <v>0</v>
      </c>
      <c r="J218" s="278">
        <v>0</v>
      </c>
      <c r="K218" s="278">
        <v>0</v>
      </c>
    </row>
    <row r="219" spans="2:11" ht="15" thickBot="1">
      <c r="B219" s="275"/>
      <c r="C219" s="276"/>
      <c r="F219" s="277"/>
      <c r="G219" s="278">
        <v>0</v>
      </c>
      <c r="H219" s="278">
        <v>0</v>
      </c>
      <c r="I219" s="278">
        <v>0</v>
      </c>
      <c r="J219" s="278">
        <v>0</v>
      </c>
      <c r="K219" s="278">
        <v>0</v>
      </c>
    </row>
    <row r="220" spans="2:11" ht="15" thickBot="1">
      <c r="B220" s="275"/>
      <c r="C220" s="276"/>
      <c r="F220" s="277"/>
      <c r="G220" s="278">
        <v>0</v>
      </c>
      <c r="H220" s="278">
        <v>0</v>
      </c>
      <c r="I220" s="278">
        <v>0</v>
      </c>
      <c r="J220" s="278">
        <v>0</v>
      </c>
      <c r="K220" s="278">
        <v>0</v>
      </c>
    </row>
    <row r="221" spans="2:11" ht="15" thickBot="1">
      <c r="B221" s="275"/>
      <c r="C221" s="276"/>
      <c r="F221" s="277"/>
      <c r="G221" s="278">
        <v>0</v>
      </c>
      <c r="H221" s="278">
        <v>0</v>
      </c>
      <c r="I221" s="278">
        <v>0</v>
      </c>
      <c r="J221" s="278">
        <v>0</v>
      </c>
      <c r="K221" s="278">
        <v>0</v>
      </c>
    </row>
    <row r="222" spans="2:11" ht="15" thickBot="1">
      <c r="B222" s="275"/>
      <c r="C222" s="276"/>
      <c r="F222" s="277"/>
      <c r="G222" s="278">
        <v>0</v>
      </c>
      <c r="H222" s="278">
        <v>0</v>
      </c>
      <c r="I222" s="278">
        <v>0</v>
      </c>
      <c r="J222" s="278">
        <v>0</v>
      </c>
      <c r="K222" s="278">
        <v>0</v>
      </c>
    </row>
    <row r="223" spans="2:11" ht="15" thickBot="1">
      <c r="B223" s="275"/>
      <c r="C223" s="276"/>
      <c r="F223" s="277"/>
      <c r="G223" s="278">
        <v>0</v>
      </c>
      <c r="H223" s="278">
        <v>0</v>
      </c>
      <c r="I223" s="278">
        <v>0</v>
      </c>
      <c r="J223" s="278">
        <v>0</v>
      </c>
      <c r="K223" s="278">
        <v>0</v>
      </c>
    </row>
    <row r="224" spans="2:11">
      <c r="K224" s="287">
        <v>1407880.189028213</v>
      </c>
    </row>
    <row r="226" spans="1:13" s="147" customFormat="1" ht="18">
      <c r="A226" s="147">
        <v>8</v>
      </c>
      <c r="B226" s="147" t="s">
        <v>90</v>
      </c>
      <c r="K226" s="273"/>
    </row>
    <row r="227" spans="1:13" ht="15" thickBot="1">
      <c r="F227" s="285"/>
    </row>
    <row r="228" spans="1:13" ht="26.45" thickBot="1">
      <c r="B228" s="43" t="s">
        <v>182</v>
      </c>
      <c r="C228" s="249" t="s">
        <v>183</v>
      </c>
      <c r="F228" s="286" t="s">
        <v>183</v>
      </c>
      <c r="G228" s="249" t="s">
        <v>59</v>
      </c>
      <c r="H228" s="249" t="s">
        <v>60</v>
      </c>
      <c r="I228" s="249" t="s">
        <v>61</v>
      </c>
      <c r="J228" s="249" t="s">
        <v>62</v>
      </c>
      <c r="K228" s="249" t="s">
        <v>165</v>
      </c>
      <c r="M228" s="274" t="s">
        <v>148</v>
      </c>
    </row>
    <row r="229" spans="1:13" ht="15" thickBot="1">
      <c r="B229" s="275" t="s">
        <v>90</v>
      </c>
      <c r="C229" s="276" t="s">
        <v>232</v>
      </c>
      <c r="F229" s="277" t="s">
        <v>232</v>
      </c>
      <c r="G229" s="278">
        <v>0</v>
      </c>
      <c r="H229" s="303" t="s">
        <v>104</v>
      </c>
      <c r="I229" s="303" t="s">
        <v>104</v>
      </c>
      <c r="J229" s="303" t="s">
        <v>104</v>
      </c>
      <c r="K229" s="303" t="s">
        <v>104</v>
      </c>
    </row>
    <row r="230" spans="1:13" ht="15" thickBot="1">
      <c r="B230" s="275" t="s">
        <v>90</v>
      </c>
      <c r="C230" s="276" t="s">
        <v>233</v>
      </c>
      <c r="F230" s="277" t="s">
        <v>233</v>
      </c>
      <c r="G230" s="278">
        <v>0</v>
      </c>
      <c r="H230" s="303" t="s">
        <v>104</v>
      </c>
      <c r="I230" s="303" t="s">
        <v>104</v>
      </c>
      <c r="J230" s="303" t="s">
        <v>104</v>
      </c>
      <c r="K230" s="303" t="s">
        <v>104</v>
      </c>
    </row>
    <row r="231" spans="1:13" ht="25.5" thickBot="1">
      <c r="B231" s="275" t="s">
        <v>90</v>
      </c>
      <c r="C231" s="276" t="s">
        <v>234</v>
      </c>
      <c r="F231" s="277" t="s">
        <v>234</v>
      </c>
      <c r="G231" s="278">
        <v>0</v>
      </c>
      <c r="H231" s="303" t="s">
        <v>104</v>
      </c>
      <c r="I231" s="303" t="s">
        <v>104</v>
      </c>
      <c r="J231" s="303" t="s">
        <v>104</v>
      </c>
      <c r="K231" s="303" t="s">
        <v>104</v>
      </c>
    </row>
    <row r="232" spans="1:13" ht="25.5" thickBot="1">
      <c r="B232" s="275" t="s">
        <v>90</v>
      </c>
      <c r="C232" s="276" t="s">
        <v>235</v>
      </c>
      <c r="F232" s="277" t="s">
        <v>235</v>
      </c>
      <c r="G232" s="278">
        <v>0</v>
      </c>
      <c r="H232" s="303" t="s">
        <v>104</v>
      </c>
      <c r="I232" s="303" t="s">
        <v>104</v>
      </c>
      <c r="J232" s="303" t="s">
        <v>104</v>
      </c>
      <c r="K232" s="303" t="s">
        <v>104</v>
      </c>
    </row>
    <row r="233" spans="1:13" ht="15" thickBot="1">
      <c r="B233" s="275" t="s">
        <v>90</v>
      </c>
      <c r="C233" s="276" t="s">
        <v>236</v>
      </c>
      <c r="F233" s="277" t="s">
        <v>236</v>
      </c>
      <c r="G233" s="278">
        <v>0</v>
      </c>
      <c r="H233" s="303" t="s">
        <v>104</v>
      </c>
      <c r="I233" s="303" t="s">
        <v>104</v>
      </c>
      <c r="J233" s="303" t="s">
        <v>104</v>
      </c>
      <c r="K233" s="303" t="s">
        <v>104</v>
      </c>
    </row>
    <row r="234" spans="1:13" ht="25.5" thickBot="1">
      <c r="B234" s="275" t="s">
        <v>90</v>
      </c>
      <c r="C234" s="276" t="s">
        <v>237</v>
      </c>
      <c r="F234" s="277" t="s">
        <v>237</v>
      </c>
      <c r="G234" s="278">
        <v>0</v>
      </c>
      <c r="H234" s="303" t="s">
        <v>104</v>
      </c>
      <c r="I234" s="303" t="s">
        <v>104</v>
      </c>
      <c r="J234" s="303" t="s">
        <v>104</v>
      </c>
      <c r="K234" s="303" t="s">
        <v>104</v>
      </c>
    </row>
    <row r="235" spans="1:13" ht="15" thickBot="1">
      <c r="B235" s="275" t="s">
        <v>90</v>
      </c>
      <c r="C235" s="276" t="s">
        <v>238</v>
      </c>
      <c r="F235" s="277" t="s">
        <v>238</v>
      </c>
      <c r="G235" s="278">
        <v>0</v>
      </c>
      <c r="H235" s="303" t="s">
        <v>104</v>
      </c>
      <c r="I235" s="303" t="s">
        <v>104</v>
      </c>
      <c r="J235" s="303" t="s">
        <v>104</v>
      </c>
      <c r="K235" s="303" t="s">
        <v>104</v>
      </c>
    </row>
    <row r="236" spans="1:13" ht="15" thickBot="1">
      <c r="B236" s="275" t="s">
        <v>90</v>
      </c>
      <c r="C236" s="276" t="s">
        <v>239</v>
      </c>
      <c r="F236" s="277" t="s">
        <v>239</v>
      </c>
      <c r="G236" s="278">
        <v>0</v>
      </c>
      <c r="H236" s="303" t="s">
        <v>104</v>
      </c>
      <c r="I236" s="303" t="s">
        <v>104</v>
      </c>
      <c r="J236" s="303" t="s">
        <v>104</v>
      </c>
      <c r="K236" s="303" t="s">
        <v>104</v>
      </c>
    </row>
    <row r="237" spans="1:13" ht="25.5" thickBot="1">
      <c r="B237" s="275" t="s">
        <v>90</v>
      </c>
      <c r="C237" s="276" t="s">
        <v>240</v>
      </c>
      <c r="F237" s="277" t="s">
        <v>240</v>
      </c>
      <c r="G237" s="278">
        <v>0</v>
      </c>
      <c r="H237" s="303" t="s">
        <v>104</v>
      </c>
      <c r="I237" s="303" t="s">
        <v>104</v>
      </c>
      <c r="J237" s="303" t="s">
        <v>104</v>
      </c>
      <c r="K237" s="303" t="s">
        <v>104</v>
      </c>
    </row>
    <row r="238" spans="1:13" ht="50.45" thickBot="1">
      <c r="B238" s="275" t="s">
        <v>90</v>
      </c>
      <c r="C238" s="276" t="s">
        <v>241</v>
      </c>
      <c r="F238" s="277" t="s">
        <v>241</v>
      </c>
      <c r="G238" s="278">
        <v>0</v>
      </c>
      <c r="H238" s="303" t="s">
        <v>104</v>
      </c>
      <c r="I238" s="303" t="s">
        <v>104</v>
      </c>
      <c r="J238" s="303" t="s">
        <v>104</v>
      </c>
      <c r="K238" s="303" t="s">
        <v>104</v>
      </c>
    </row>
    <row r="239" spans="1:13" ht="38.1" thickBot="1">
      <c r="B239" s="275" t="s">
        <v>90</v>
      </c>
      <c r="C239" s="276" t="s">
        <v>242</v>
      </c>
      <c r="F239" s="277" t="s">
        <v>242</v>
      </c>
      <c r="G239" s="278">
        <v>0</v>
      </c>
      <c r="H239" s="303" t="s">
        <v>104</v>
      </c>
      <c r="I239" s="303" t="s">
        <v>104</v>
      </c>
      <c r="J239" s="303" t="s">
        <v>104</v>
      </c>
      <c r="K239" s="303" t="s">
        <v>104</v>
      </c>
    </row>
    <row r="240" spans="1:13" ht="25.5" thickBot="1">
      <c r="B240" s="275" t="s">
        <v>90</v>
      </c>
      <c r="C240" s="276" t="s">
        <v>243</v>
      </c>
      <c r="F240" s="277" t="s">
        <v>243</v>
      </c>
      <c r="G240" s="278">
        <v>0</v>
      </c>
      <c r="H240" s="303" t="s">
        <v>104</v>
      </c>
      <c r="I240" s="303" t="s">
        <v>104</v>
      </c>
      <c r="J240" s="303" t="s">
        <v>104</v>
      </c>
      <c r="K240" s="303" t="s">
        <v>104</v>
      </c>
    </row>
    <row r="241" spans="1:13" ht="25.5" thickBot="1">
      <c r="B241" s="275" t="s">
        <v>90</v>
      </c>
      <c r="C241" s="276" t="s">
        <v>244</v>
      </c>
      <c r="F241" s="277" t="s">
        <v>244</v>
      </c>
      <c r="G241" s="278">
        <v>0</v>
      </c>
      <c r="H241" s="303" t="s">
        <v>104</v>
      </c>
      <c r="I241" s="303" t="s">
        <v>104</v>
      </c>
      <c r="J241" s="303" t="s">
        <v>104</v>
      </c>
      <c r="K241" s="303" t="s">
        <v>104</v>
      </c>
    </row>
    <row r="242" spans="1:13" ht="25.5" thickBot="1">
      <c r="B242" s="275" t="s">
        <v>90</v>
      </c>
      <c r="C242" s="276" t="s">
        <v>245</v>
      </c>
      <c r="F242" s="277" t="s">
        <v>245</v>
      </c>
      <c r="G242" s="278">
        <v>0</v>
      </c>
      <c r="H242" s="303" t="s">
        <v>104</v>
      </c>
      <c r="I242" s="303" t="s">
        <v>104</v>
      </c>
      <c r="J242" s="303" t="s">
        <v>104</v>
      </c>
      <c r="K242" s="303" t="s">
        <v>104</v>
      </c>
    </row>
    <row r="243" spans="1:13" ht="15" thickBot="1">
      <c r="B243" s="275"/>
      <c r="C243" s="276"/>
      <c r="F243" s="277">
        <v>0</v>
      </c>
      <c r="G243" s="278"/>
      <c r="H243" s="278"/>
      <c r="I243" s="278"/>
      <c r="J243" s="278"/>
      <c r="K243" s="279"/>
    </row>
    <row r="244" spans="1:13" ht="15" thickBot="1">
      <c r="B244" s="275"/>
      <c r="C244" s="276"/>
      <c r="F244" s="277"/>
      <c r="G244" s="278">
        <v>0</v>
      </c>
      <c r="H244" s="278">
        <v>0</v>
      </c>
      <c r="I244" s="278">
        <v>0</v>
      </c>
      <c r="J244" s="278">
        <v>0</v>
      </c>
      <c r="K244" s="279">
        <v>0</v>
      </c>
    </row>
    <row r="245" spans="1:13" ht="15" thickBot="1">
      <c r="B245" s="275"/>
      <c r="C245" s="276"/>
      <c r="F245" s="277"/>
      <c r="G245" s="278">
        <v>0</v>
      </c>
      <c r="H245" s="278">
        <v>0</v>
      </c>
      <c r="I245" s="278">
        <v>0</v>
      </c>
      <c r="J245" s="278">
        <v>0</v>
      </c>
      <c r="K245" s="279">
        <v>0</v>
      </c>
    </row>
    <row r="246" spans="1:13">
      <c r="K246" s="287">
        <v>4933042.3976688758</v>
      </c>
    </row>
    <row r="248" spans="1:13" s="147" customFormat="1" ht="18">
      <c r="A248" s="147">
        <v>9</v>
      </c>
      <c r="B248" s="147" t="s">
        <v>89</v>
      </c>
      <c r="K248" s="273"/>
    </row>
    <row r="249" spans="1:13" ht="15" thickBot="1">
      <c r="F249" s="285"/>
    </row>
    <row r="250" spans="1:13" ht="26.45" thickBot="1">
      <c r="B250" s="43" t="s">
        <v>182</v>
      </c>
      <c r="C250" s="249" t="s">
        <v>183</v>
      </c>
      <c r="F250" s="286" t="s">
        <v>183</v>
      </c>
      <c r="G250" s="249" t="s">
        <v>59</v>
      </c>
      <c r="H250" s="249" t="s">
        <v>60</v>
      </c>
      <c r="I250" s="249" t="s">
        <v>61</v>
      </c>
      <c r="J250" s="249" t="s">
        <v>62</v>
      </c>
      <c r="K250" s="249" t="s">
        <v>165</v>
      </c>
      <c r="M250" s="274" t="s">
        <v>148</v>
      </c>
    </row>
    <row r="251" spans="1:13" ht="15" thickBot="1">
      <c r="B251" s="288" t="s">
        <v>89</v>
      </c>
      <c r="C251" s="276" t="s">
        <v>246</v>
      </c>
      <c r="F251" s="277" t="s">
        <v>246</v>
      </c>
      <c r="G251" s="278">
        <v>0</v>
      </c>
      <c r="H251" s="303" t="s">
        <v>104</v>
      </c>
      <c r="I251" s="303" t="s">
        <v>104</v>
      </c>
      <c r="J251" s="303" t="s">
        <v>104</v>
      </c>
      <c r="K251" s="303" t="s">
        <v>104</v>
      </c>
    </row>
    <row r="252" spans="1:13" ht="25.5" thickBot="1">
      <c r="B252" s="275" t="s">
        <v>89</v>
      </c>
      <c r="C252" s="276" t="s">
        <v>247</v>
      </c>
      <c r="F252" s="277" t="s">
        <v>247</v>
      </c>
      <c r="G252" s="278">
        <v>0</v>
      </c>
      <c r="H252" s="303" t="s">
        <v>104</v>
      </c>
      <c r="I252" s="303" t="s">
        <v>104</v>
      </c>
      <c r="J252" s="303" t="s">
        <v>104</v>
      </c>
      <c r="K252" s="303" t="s">
        <v>104</v>
      </c>
    </row>
    <row r="253" spans="1:13" ht="15" thickBot="1">
      <c r="B253" s="275" t="s">
        <v>89</v>
      </c>
      <c r="C253" s="276" t="s">
        <v>248</v>
      </c>
      <c r="F253" s="277" t="s">
        <v>248</v>
      </c>
      <c r="G253" s="278">
        <v>0</v>
      </c>
      <c r="H253" s="303" t="s">
        <v>104</v>
      </c>
      <c r="I253" s="303" t="s">
        <v>104</v>
      </c>
      <c r="J253" s="303" t="s">
        <v>104</v>
      </c>
      <c r="K253" s="303" t="s">
        <v>104</v>
      </c>
    </row>
    <row r="254" spans="1:13" ht="15" thickBot="1">
      <c r="B254" s="275" t="s">
        <v>89</v>
      </c>
      <c r="C254" s="276" t="s">
        <v>249</v>
      </c>
      <c r="F254" s="277" t="s">
        <v>249</v>
      </c>
      <c r="G254" s="278">
        <v>0</v>
      </c>
      <c r="H254" s="303" t="s">
        <v>104</v>
      </c>
      <c r="I254" s="303" t="s">
        <v>104</v>
      </c>
      <c r="J254" s="303" t="s">
        <v>104</v>
      </c>
      <c r="K254" s="303" t="s">
        <v>104</v>
      </c>
    </row>
    <row r="255" spans="1:13" ht="15" thickBot="1">
      <c r="B255" s="275" t="s">
        <v>89</v>
      </c>
      <c r="C255" s="276" t="s">
        <v>250</v>
      </c>
      <c r="F255" s="277" t="s">
        <v>250</v>
      </c>
      <c r="G255" s="278">
        <v>0</v>
      </c>
      <c r="H255" s="303" t="s">
        <v>104</v>
      </c>
      <c r="I255" s="303" t="s">
        <v>104</v>
      </c>
      <c r="J255" s="303" t="s">
        <v>104</v>
      </c>
      <c r="K255" s="303" t="s">
        <v>104</v>
      </c>
    </row>
    <row r="256" spans="1:13" ht="25.5" thickBot="1">
      <c r="B256" s="275" t="s">
        <v>89</v>
      </c>
      <c r="C256" s="276" t="s">
        <v>251</v>
      </c>
      <c r="F256" s="277" t="s">
        <v>251</v>
      </c>
      <c r="G256" s="278">
        <v>0</v>
      </c>
      <c r="H256" s="303" t="s">
        <v>104</v>
      </c>
      <c r="I256" s="303" t="s">
        <v>104</v>
      </c>
      <c r="J256" s="303" t="s">
        <v>104</v>
      </c>
      <c r="K256" s="303" t="s">
        <v>104</v>
      </c>
    </row>
    <row r="257" spans="1:13" ht="15" thickBot="1">
      <c r="B257" s="275" t="s">
        <v>89</v>
      </c>
      <c r="C257" s="276" t="s">
        <v>252</v>
      </c>
      <c r="F257" s="277" t="s">
        <v>252</v>
      </c>
      <c r="G257" s="278">
        <v>0</v>
      </c>
      <c r="H257" s="303" t="s">
        <v>104</v>
      </c>
      <c r="I257" s="303" t="s">
        <v>104</v>
      </c>
      <c r="J257" s="303" t="s">
        <v>104</v>
      </c>
      <c r="K257" s="303" t="s">
        <v>104</v>
      </c>
    </row>
    <row r="258" spans="1:13" ht="15" thickBot="1">
      <c r="B258" s="275" t="s">
        <v>89</v>
      </c>
      <c r="C258" s="276" t="s">
        <v>253</v>
      </c>
      <c r="F258" s="277" t="s">
        <v>253</v>
      </c>
      <c r="G258" s="278">
        <v>0</v>
      </c>
      <c r="H258" s="303" t="s">
        <v>104</v>
      </c>
      <c r="I258" s="303" t="s">
        <v>104</v>
      </c>
      <c r="J258" s="303" t="s">
        <v>104</v>
      </c>
      <c r="K258" s="303" t="s">
        <v>104</v>
      </c>
    </row>
    <row r="259" spans="1:13" ht="25.5" thickBot="1">
      <c r="B259" s="275" t="s">
        <v>89</v>
      </c>
      <c r="C259" s="276" t="s">
        <v>254</v>
      </c>
      <c r="F259" s="277" t="s">
        <v>254</v>
      </c>
      <c r="G259" s="278">
        <v>0</v>
      </c>
      <c r="H259" s="303" t="s">
        <v>104</v>
      </c>
      <c r="I259" s="303" t="s">
        <v>104</v>
      </c>
      <c r="J259" s="303" t="s">
        <v>104</v>
      </c>
      <c r="K259" s="303" t="s">
        <v>104</v>
      </c>
    </row>
    <row r="260" spans="1:13" ht="15" thickBot="1">
      <c r="B260" s="275" t="s">
        <v>89</v>
      </c>
      <c r="C260" s="276" t="s">
        <v>255</v>
      </c>
      <c r="F260" s="277" t="s">
        <v>255</v>
      </c>
      <c r="G260" s="278">
        <v>0</v>
      </c>
      <c r="H260" s="303" t="s">
        <v>104</v>
      </c>
      <c r="I260" s="303" t="s">
        <v>104</v>
      </c>
      <c r="J260" s="303" t="s">
        <v>104</v>
      </c>
      <c r="K260" s="303" t="s">
        <v>104</v>
      </c>
    </row>
    <row r="261" spans="1:13" ht="25.5" thickBot="1">
      <c r="B261" s="275" t="s">
        <v>89</v>
      </c>
      <c r="C261" s="276" t="s">
        <v>256</v>
      </c>
      <c r="F261" s="277" t="s">
        <v>256</v>
      </c>
      <c r="G261" s="278">
        <v>0</v>
      </c>
      <c r="H261" s="303" t="s">
        <v>104</v>
      </c>
      <c r="I261" s="303" t="s">
        <v>104</v>
      </c>
      <c r="J261" s="303" t="s">
        <v>104</v>
      </c>
      <c r="K261" s="303" t="s">
        <v>104</v>
      </c>
    </row>
    <row r="262" spans="1:13" ht="15" thickBot="1">
      <c r="B262" s="275" t="s">
        <v>89</v>
      </c>
      <c r="C262" s="276" t="s">
        <v>257</v>
      </c>
      <c r="F262" s="277" t="s">
        <v>257</v>
      </c>
      <c r="G262" s="278">
        <v>0</v>
      </c>
      <c r="H262" s="303" t="s">
        <v>104</v>
      </c>
      <c r="I262" s="303" t="s">
        <v>104</v>
      </c>
      <c r="J262" s="303" t="s">
        <v>104</v>
      </c>
      <c r="K262" s="303" t="s">
        <v>104</v>
      </c>
    </row>
    <row r="263" spans="1:13">
      <c r="K263" s="287">
        <v>17245388.649491373</v>
      </c>
    </row>
    <row r="265" spans="1:13" s="147" customFormat="1" ht="18">
      <c r="A265" s="147">
        <v>10</v>
      </c>
      <c r="B265" s="147" t="s">
        <v>95</v>
      </c>
      <c r="K265" s="273"/>
    </row>
    <row r="266" spans="1:13" ht="15" thickBot="1">
      <c r="F266" s="285"/>
    </row>
    <row r="267" spans="1:13" ht="26.45" thickBot="1">
      <c r="B267" s="43" t="s">
        <v>182</v>
      </c>
      <c r="C267" s="249" t="s">
        <v>183</v>
      </c>
      <c r="F267" s="286" t="s">
        <v>183</v>
      </c>
      <c r="G267" s="249" t="s">
        <v>59</v>
      </c>
      <c r="H267" s="249" t="s">
        <v>60</v>
      </c>
      <c r="I267" s="249" t="s">
        <v>61</v>
      </c>
      <c r="J267" s="249" t="s">
        <v>62</v>
      </c>
      <c r="K267" s="249" t="s">
        <v>165</v>
      </c>
      <c r="M267" s="274" t="s">
        <v>148</v>
      </c>
    </row>
    <row r="268" spans="1:13" ht="15" thickBot="1">
      <c r="B268" s="288" t="s">
        <v>95</v>
      </c>
      <c r="C268" s="276" t="s">
        <v>258</v>
      </c>
      <c r="F268" s="277" t="s">
        <v>258</v>
      </c>
      <c r="G268" s="303" t="s">
        <v>104</v>
      </c>
      <c r="H268" s="303" t="s">
        <v>104</v>
      </c>
      <c r="I268" s="303" t="s">
        <v>104</v>
      </c>
      <c r="J268" s="303" t="s">
        <v>104</v>
      </c>
      <c r="K268" s="303" t="s">
        <v>104</v>
      </c>
    </row>
    <row r="269" spans="1:13" ht="15" thickBot="1">
      <c r="B269" s="275" t="s">
        <v>95</v>
      </c>
      <c r="C269" s="276" t="s">
        <v>259</v>
      </c>
      <c r="F269" s="277" t="s">
        <v>259</v>
      </c>
      <c r="G269" s="303" t="s">
        <v>104</v>
      </c>
      <c r="H269" s="303" t="s">
        <v>104</v>
      </c>
      <c r="I269" s="303" t="s">
        <v>104</v>
      </c>
      <c r="J269" s="303" t="s">
        <v>104</v>
      </c>
      <c r="K269" s="303" t="s">
        <v>104</v>
      </c>
    </row>
    <row r="270" spans="1:13" ht="15" thickBot="1">
      <c r="B270" s="275" t="s">
        <v>95</v>
      </c>
      <c r="C270" s="276" t="s">
        <v>260</v>
      </c>
      <c r="F270" s="277" t="s">
        <v>261</v>
      </c>
      <c r="G270" s="303" t="s">
        <v>104</v>
      </c>
      <c r="H270" s="303" t="s">
        <v>104</v>
      </c>
      <c r="I270" s="303" t="s">
        <v>104</v>
      </c>
      <c r="J270" s="303" t="s">
        <v>104</v>
      </c>
      <c r="K270" s="303" t="s">
        <v>104</v>
      </c>
    </row>
    <row r="271" spans="1:13" ht="25.5" thickBot="1">
      <c r="B271" s="275" t="s">
        <v>95</v>
      </c>
      <c r="C271" s="276" t="s">
        <v>262</v>
      </c>
      <c r="F271" s="277" t="s">
        <v>262</v>
      </c>
      <c r="G271" s="303" t="s">
        <v>104</v>
      </c>
      <c r="H271" s="303" t="s">
        <v>104</v>
      </c>
      <c r="I271" s="303" t="s">
        <v>104</v>
      </c>
      <c r="J271" s="303" t="s">
        <v>104</v>
      </c>
      <c r="K271" s="303" t="s">
        <v>104</v>
      </c>
    </row>
    <row r="272" spans="1:13" ht="15" thickBot="1">
      <c r="B272" s="275" t="s">
        <v>95</v>
      </c>
      <c r="C272" s="276" t="s">
        <v>263</v>
      </c>
      <c r="F272" s="277" t="s">
        <v>263</v>
      </c>
      <c r="G272" s="303" t="s">
        <v>104</v>
      </c>
      <c r="H272" s="303" t="s">
        <v>104</v>
      </c>
      <c r="I272" s="303" t="s">
        <v>104</v>
      </c>
      <c r="J272" s="303" t="s">
        <v>104</v>
      </c>
      <c r="K272" s="303" t="s">
        <v>104</v>
      </c>
    </row>
    <row r="273" spans="1:13" ht="15" thickBot="1">
      <c r="B273" s="275" t="s">
        <v>95</v>
      </c>
      <c r="C273" s="276" t="s">
        <v>264</v>
      </c>
      <c r="F273" s="277" t="s">
        <v>265</v>
      </c>
      <c r="G273" s="303" t="s">
        <v>104</v>
      </c>
      <c r="H273" s="303" t="s">
        <v>104</v>
      </c>
      <c r="I273" s="303" t="s">
        <v>104</v>
      </c>
      <c r="J273" s="303" t="s">
        <v>104</v>
      </c>
      <c r="K273" s="303" t="s">
        <v>104</v>
      </c>
    </row>
    <row r="274" spans="1:13" ht="15" thickBot="1">
      <c r="B274" s="275" t="s">
        <v>95</v>
      </c>
      <c r="C274" s="276" t="s">
        <v>266</v>
      </c>
      <c r="F274" s="277" t="s">
        <v>266</v>
      </c>
      <c r="G274" s="303" t="s">
        <v>104</v>
      </c>
      <c r="H274" s="303" t="s">
        <v>104</v>
      </c>
      <c r="I274" s="303" t="s">
        <v>104</v>
      </c>
      <c r="J274" s="303" t="s">
        <v>104</v>
      </c>
      <c r="K274" s="303" t="s">
        <v>104</v>
      </c>
    </row>
    <row r="275" spans="1:13" ht="15" thickBot="1">
      <c r="B275" s="275" t="s">
        <v>95</v>
      </c>
      <c r="C275" s="276" t="s">
        <v>267</v>
      </c>
      <c r="F275" s="277" t="s">
        <v>267</v>
      </c>
      <c r="G275" s="303" t="s">
        <v>104</v>
      </c>
      <c r="H275" s="303" t="s">
        <v>104</v>
      </c>
      <c r="I275" s="303" t="s">
        <v>104</v>
      </c>
      <c r="J275" s="303" t="s">
        <v>104</v>
      </c>
      <c r="K275" s="303" t="s">
        <v>104</v>
      </c>
    </row>
    <row r="276" spans="1:13" ht="15" thickBot="1">
      <c r="B276" s="275" t="s">
        <v>95</v>
      </c>
      <c r="C276" s="276" t="s">
        <v>268</v>
      </c>
      <c r="F276" s="277" t="s">
        <v>268</v>
      </c>
      <c r="G276" s="303" t="s">
        <v>104</v>
      </c>
      <c r="H276" s="303" t="s">
        <v>104</v>
      </c>
      <c r="I276" s="303" t="s">
        <v>104</v>
      </c>
      <c r="J276" s="303" t="s">
        <v>104</v>
      </c>
      <c r="K276" s="303" t="s">
        <v>104</v>
      </c>
    </row>
    <row r="277" spans="1:13">
      <c r="K277" s="287">
        <v>21932166.344701137</v>
      </c>
    </row>
    <row r="279" spans="1:13" s="147" customFormat="1" ht="18">
      <c r="A279" s="147">
        <v>11</v>
      </c>
      <c r="B279" s="147" t="s">
        <v>93</v>
      </c>
      <c r="K279" s="273"/>
    </row>
    <row r="280" spans="1:13" ht="15" thickBot="1">
      <c r="F280" s="285"/>
    </row>
    <row r="281" spans="1:13" ht="26.45" thickBot="1">
      <c r="B281" s="43" t="s">
        <v>182</v>
      </c>
      <c r="C281" s="249" t="s">
        <v>183</v>
      </c>
      <c r="F281" s="286" t="s">
        <v>183</v>
      </c>
      <c r="G281" s="249" t="s">
        <v>59</v>
      </c>
      <c r="H281" s="249" t="s">
        <v>60</v>
      </c>
      <c r="I281" s="249" t="s">
        <v>61</v>
      </c>
      <c r="J281" s="249" t="s">
        <v>62</v>
      </c>
      <c r="K281" s="249" t="s">
        <v>165</v>
      </c>
      <c r="M281" s="274" t="s">
        <v>148</v>
      </c>
    </row>
    <row r="282" spans="1:13" ht="15" thickBot="1">
      <c r="B282" s="288" t="s">
        <v>93</v>
      </c>
      <c r="C282" s="276" t="s">
        <v>269</v>
      </c>
      <c r="F282" s="277" t="s">
        <v>269</v>
      </c>
      <c r="G282" s="303" t="s">
        <v>104</v>
      </c>
      <c r="H282" s="303" t="s">
        <v>104</v>
      </c>
      <c r="I282" s="303" t="s">
        <v>104</v>
      </c>
      <c r="J282" s="303" t="s">
        <v>104</v>
      </c>
      <c r="K282" s="303" t="s">
        <v>104</v>
      </c>
    </row>
    <row r="283" spans="1:13" ht="15" thickBot="1">
      <c r="B283" s="275" t="s">
        <v>93</v>
      </c>
      <c r="C283" s="276" t="s">
        <v>270</v>
      </c>
      <c r="F283" s="277" t="s">
        <v>270</v>
      </c>
      <c r="G283" s="303" t="s">
        <v>104</v>
      </c>
      <c r="H283" s="303" t="s">
        <v>104</v>
      </c>
      <c r="I283" s="303" t="s">
        <v>104</v>
      </c>
      <c r="J283" s="303" t="s">
        <v>104</v>
      </c>
      <c r="K283" s="303" t="s">
        <v>104</v>
      </c>
    </row>
    <row r="284" spans="1:13" ht="15" thickBot="1">
      <c r="B284" s="275" t="s">
        <v>93</v>
      </c>
      <c r="C284" s="276" t="s">
        <v>271</v>
      </c>
      <c r="F284" s="277" t="s">
        <v>272</v>
      </c>
      <c r="G284" s="303" t="s">
        <v>104</v>
      </c>
      <c r="H284" s="303" t="s">
        <v>104</v>
      </c>
      <c r="I284" s="303" t="s">
        <v>104</v>
      </c>
      <c r="J284" s="303">
        <v>0</v>
      </c>
      <c r="K284" s="303" t="s">
        <v>104</v>
      </c>
    </row>
    <row r="285" spans="1:13">
      <c r="K285" s="287">
        <v>532534.67284378211</v>
      </c>
    </row>
  </sheetData>
  <mergeCells count="3">
    <mergeCell ref="D13:G13"/>
    <mergeCell ref="L13:O13"/>
    <mergeCell ref="T13:W13"/>
  </mergeCells>
  <conditionalFormatting sqref="D29:H29">
    <cfRule type="cellIs" dxfId="144" priority="37" operator="equal">
      <formula>"ERROR"</formula>
    </cfRule>
    <cfRule type="cellIs" dxfId="143" priority="38" operator="equal">
      <formula>"OK"</formula>
    </cfRule>
    <cfRule type="expression" dxfId="142" priority="39">
      <formula>$K29="Manual $ Spread"</formula>
    </cfRule>
  </conditionalFormatting>
  <conditionalFormatting sqref="M33">
    <cfRule type="cellIs" dxfId="141" priority="1" operator="equal">
      <formula>"ERROR"</formula>
    </cfRule>
    <cfRule type="cellIs" dxfId="140" priority="2" operator="equal">
      <formula>"OK"</formula>
    </cfRule>
    <cfRule type="expression" dxfId="139" priority="3">
      <formula>$K33="Manual $ Spread"</formula>
    </cfRule>
  </conditionalFormatting>
  <conditionalFormatting sqref="M65">
    <cfRule type="cellIs" dxfId="138" priority="4" operator="equal">
      <formula>"ERROR"</formula>
    </cfRule>
    <cfRule type="cellIs" dxfId="137" priority="5" operator="equal">
      <formula>"OK"</formula>
    </cfRule>
    <cfRule type="expression" dxfId="136" priority="6">
      <formula>$K65="Manual $ Spread"</formula>
    </cfRule>
  </conditionalFormatting>
  <conditionalFormatting sqref="M98">
    <cfRule type="cellIs" dxfId="135" priority="7" operator="equal">
      <formula>"ERROR"</formula>
    </cfRule>
    <cfRule type="cellIs" dxfId="134" priority="8" operator="equal">
      <formula>"OK"</formula>
    </cfRule>
    <cfRule type="expression" dxfId="133" priority="9">
      <formula>$K98="Manual $ Spread"</formula>
    </cfRule>
  </conditionalFormatting>
  <conditionalFormatting sqref="M123">
    <cfRule type="cellIs" dxfId="132" priority="10" operator="equal">
      <formula>"ERROR"</formula>
    </cfRule>
    <cfRule type="cellIs" dxfId="131" priority="11" operator="equal">
      <formula>"OK"</formula>
    </cfRule>
    <cfRule type="expression" dxfId="130" priority="12">
      <formula>$K123="Manual $ Spread"</formula>
    </cfRule>
  </conditionalFormatting>
  <conditionalFormatting sqref="M149">
    <cfRule type="cellIs" dxfId="129" priority="13" operator="equal">
      <formula>"ERROR"</formula>
    </cfRule>
    <cfRule type="cellIs" dxfId="128" priority="14" operator="equal">
      <formula>"OK"</formula>
    </cfRule>
    <cfRule type="expression" dxfId="127" priority="15">
      <formula>$K149="Manual $ Spread"</formula>
    </cfRule>
  </conditionalFormatting>
  <conditionalFormatting sqref="M174">
    <cfRule type="cellIs" dxfId="126" priority="16" operator="equal">
      <formula>"ERROR"</formula>
    </cfRule>
    <cfRule type="cellIs" dxfId="125" priority="17" operator="equal">
      <formula>"OK"</formula>
    </cfRule>
    <cfRule type="expression" dxfId="124" priority="18">
      <formula>$K174="Manual $ Spread"</formula>
    </cfRule>
  </conditionalFormatting>
  <conditionalFormatting sqref="M204">
    <cfRule type="cellIs" dxfId="123" priority="19" operator="equal">
      <formula>"ERROR"</formula>
    </cfRule>
    <cfRule type="cellIs" dxfId="122" priority="20" operator="equal">
      <formula>"OK"</formula>
    </cfRule>
    <cfRule type="expression" dxfId="121" priority="21">
      <formula>$K204="Manual $ Spread"</formula>
    </cfRule>
  </conditionalFormatting>
  <conditionalFormatting sqref="M228">
    <cfRule type="cellIs" dxfId="120" priority="22" operator="equal">
      <formula>"ERROR"</formula>
    </cfRule>
    <cfRule type="cellIs" dxfId="119" priority="23" operator="equal">
      <formula>"OK"</formula>
    </cfRule>
    <cfRule type="expression" dxfId="118" priority="24">
      <formula>$K228="Manual $ Spread"</formula>
    </cfRule>
  </conditionalFormatting>
  <conditionalFormatting sqref="M250">
    <cfRule type="cellIs" dxfId="117" priority="31" operator="equal">
      <formula>"ERROR"</formula>
    </cfRule>
    <cfRule type="cellIs" dxfId="116" priority="32" operator="equal">
      <formula>"OK"</formula>
    </cfRule>
    <cfRule type="expression" dxfId="115" priority="33">
      <formula>$K250="Manual $ Spread"</formula>
    </cfRule>
  </conditionalFormatting>
  <conditionalFormatting sqref="M267">
    <cfRule type="cellIs" dxfId="114" priority="28" operator="equal">
      <formula>"ERROR"</formula>
    </cfRule>
    <cfRule type="cellIs" dxfId="113" priority="29" operator="equal">
      <formula>"OK"</formula>
    </cfRule>
    <cfRule type="expression" dxfId="112" priority="30">
      <formula>$K267="Manual $ Spread"</formula>
    </cfRule>
  </conditionalFormatting>
  <conditionalFormatting sqref="M281">
    <cfRule type="cellIs" dxfId="111" priority="25" operator="equal">
      <formula>"ERROR"</formula>
    </cfRule>
    <cfRule type="cellIs" dxfId="110" priority="26" operator="equal">
      <formula>"OK"</formula>
    </cfRule>
    <cfRule type="expression" dxfId="109" priority="27">
      <formula>$K281="Manual $ Spread"</formula>
    </cfRule>
  </conditionalFormatting>
  <conditionalFormatting sqref="S29:X29">
    <cfRule type="cellIs" dxfId="108" priority="34" operator="equal">
      <formula>"ERROR"</formula>
    </cfRule>
    <cfRule type="cellIs" dxfId="107" priority="35" operator="equal">
      <formula>"OK"</formula>
    </cfRule>
    <cfRule type="expression" dxfId="106" priority="36">
      <formula>$K29="Manual $ Spread"</formula>
    </cfRule>
  </conditionalFormatting>
  <hyperlinks>
    <hyperlink ref="B21" location="'Non-labour_calcs'!A226" display="'Non-labour_calcs'!A226" xr:uid="{C4C935A2-3CD3-4BED-9745-FB90F92BC9EF}"/>
    <hyperlink ref="B22" location="'Non-labour_calcs'!A226" display="'Non-labour_calcs'!A226" xr:uid="{36176AA0-2B39-41CA-9FD0-CF7EB28C9786}"/>
    <hyperlink ref="B23" location="'Non-labour_calcs'!A226" display="'Non-labour_calcs'!A226" xr:uid="{AD214089-1EA1-404D-99D1-B4548BAFB655}"/>
    <hyperlink ref="B24" location="'Non-labour_calcs'!A226" display="'Non-labour_calcs'!A226" xr:uid="{2CD389F4-AECB-481E-B533-766498C3104C}"/>
    <hyperlink ref="B25" location="'Non-labour_calcs'!A226" display="'Non-labour_calcs'!A226" xr:uid="{0C4FDDF1-0E5B-4333-96C2-597C3A5CDB92}"/>
    <hyperlink ref="B26" location="'Non-labour_calcs'!A226" display="'Non-labour_calcs'!A226" xr:uid="{4750A6CC-1329-4A24-9545-0518DBD877F3}"/>
    <hyperlink ref="B27" location="'Non-labour_calcs'!A226" display="'Non-labour_calcs'!A226" xr:uid="{E8B43E55-B17D-4DA8-84AD-A125BC9DF531}"/>
  </hyperlinks>
  <pageMargins left="0.7" right="0.7" top="0.75" bottom="0.75" header="0.3" footer="0.3"/>
  <pageSetup orientation="portrait" r:id="rId1"/>
  <headerFooter>
    <oddFooter>&amp;L&amp;1#&amp;"Calibri"&amp;10&amp;K000000Sensitive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EC08E-2170-4B7F-A47A-DE491FA0A698}">
  <sheetPr codeName="Sheet13">
    <tabColor rgb="FFFFFF00"/>
    <pageSetUpPr autoPageBreaks="0"/>
  </sheetPr>
  <dimension ref="B1:B3"/>
  <sheetViews>
    <sheetView showGridLines="0" zoomScaleNormal="100" workbookViewId="0">
      <selection activeCell="A3" sqref="A3"/>
    </sheetView>
  </sheetViews>
  <sheetFormatPr defaultRowHeight="16.5"/>
  <cols>
    <col min="2" max="2" width="54.88671875" bestFit="1" customWidth="1"/>
    <col min="3" max="3" width="12.6640625" customWidth="1"/>
    <col min="4" max="4" width="12" customWidth="1"/>
    <col min="5" max="7" width="12.6640625" customWidth="1"/>
    <col min="8" max="8" width="14.6640625" customWidth="1"/>
    <col min="9" max="18" width="14.44140625" customWidth="1"/>
  </cols>
  <sheetData>
    <row r="1" spans="2:2" s="232" customFormat="1" ht="20.45">
      <c r="B1" s="229" t="s">
        <v>51</v>
      </c>
    </row>
    <row r="2" spans="2:2" s="232" customFormat="1"/>
    <row r="3" spans="2:2" s="63" customFormat="1" ht="12.6">
      <c r="B3" s="243" t="s">
        <v>52</v>
      </c>
    </row>
  </sheetData>
  <pageMargins left="0.7" right="0.7" top="0.75" bottom="0.75" header="0.3" footer="0.3"/>
  <pageSetup orientation="portrait" r:id="rId1"/>
  <headerFooter>
    <oddFooter>&amp;L&amp;1#&amp;"Calibri"&amp;10&amp;K000000Sensitive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60022-26B2-47E5-8C06-134EFB3A7E7F}">
  <sheetPr>
    <tabColor theme="6"/>
    <pageSetUpPr autoPageBreaks="0"/>
  </sheetPr>
  <dimension ref="A1"/>
  <sheetViews>
    <sheetView zoomScaleNormal="100" workbookViewId="0">
      <selection activeCell="O47" sqref="O47"/>
    </sheetView>
  </sheetViews>
  <sheetFormatPr defaultRowHeight="16.5"/>
  <sheetData/>
  <pageMargins left="0.7" right="0.7" top="0.75" bottom="0.75" header="0.3" footer="0.3"/>
  <pageSetup paperSize="9" orientation="portrait" horizontalDpi="300" verticalDpi="300" r:id="rId1"/>
  <headerFooter>
    <oddFooter>&amp;L&amp;1#&amp;"Calibri"&amp;10&amp;K000000Sensitive</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2CDDD-F1E2-40DE-99CC-67FC6D869C1F}">
  <sheetPr>
    <tabColor rgb="FFFFFF00"/>
    <pageSetUpPr autoPageBreaks="0"/>
  </sheetPr>
  <dimension ref="B1:R23"/>
  <sheetViews>
    <sheetView showGridLines="0" zoomScale="70" zoomScaleNormal="70" workbookViewId="0">
      <selection activeCell="T27" sqref="T27"/>
    </sheetView>
  </sheetViews>
  <sheetFormatPr defaultColWidth="8.88671875" defaultRowHeight="16.5"/>
  <cols>
    <col min="1" max="1" width="8.88671875" style="206"/>
    <col min="2" max="2" width="24.88671875" style="206" customWidth="1"/>
    <col min="3" max="3" width="18.33203125" style="206" customWidth="1"/>
    <col min="4" max="4" width="19.77734375" style="206" customWidth="1"/>
    <col min="5" max="5" width="19.88671875" style="206" customWidth="1"/>
    <col min="6" max="6" width="21" style="206" customWidth="1"/>
    <col min="7" max="7" width="20" style="206" customWidth="1"/>
    <col min="8" max="8" width="21.88671875" style="206" customWidth="1"/>
    <col min="9" max="9" width="19.33203125" style="206" customWidth="1"/>
    <col min="10" max="10" width="68.21875" style="206" customWidth="1"/>
    <col min="11" max="11" width="15.77734375" style="206" customWidth="1"/>
    <col min="12" max="12" width="14.6640625" style="206" customWidth="1"/>
    <col min="13" max="13" width="11.21875" style="206" customWidth="1"/>
    <col min="14" max="14" width="12.33203125" style="206" customWidth="1"/>
    <col min="15" max="16" width="10.88671875" style="206" customWidth="1"/>
    <col min="17" max="17" width="22.77734375" style="206" customWidth="1"/>
    <col min="18" max="18" width="19.6640625" style="206" customWidth="1"/>
    <col min="19" max="16384" width="8.88671875" style="206"/>
  </cols>
  <sheetData>
    <row r="1" spans="2:18">
      <c r="B1" s="217" t="s">
        <v>273</v>
      </c>
      <c r="C1" s="216" t="s">
        <v>63</v>
      </c>
      <c r="D1" s="216" t="s">
        <v>64</v>
      </c>
      <c r="E1" s="216" t="s">
        <v>274</v>
      </c>
      <c r="F1" s="216" t="s">
        <v>275</v>
      </c>
      <c r="K1" s="206" t="s">
        <v>119</v>
      </c>
      <c r="L1" s="206" t="s">
        <v>120</v>
      </c>
      <c r="M1" s="206" t="s">
        <v>121</v>
      </c>
      <c r="N1" s="206" t="s">
        <v>122</v>
      </c>
      <c r="O1" s="206" t="s">
        <v>144</v>
      </c>
    </row>
    <row r="2" spans="2:18">
      <c r="B2" s="208" t="s">
        <v>276</v>
      </c>
      <c r="C2" s="220">
        <v>45203</v>
      </c>
      <c r="D2" s="221">
        <v>45719</v>
      </c>
      <c r="E2" s="208">
        <v>8</v>
      </c>
      <c r="F2" s="210" t="s">
        <v>277</v>
      </c>
      <c r="L2" s="206">
        <v>8</v>
      </c>
      <c r="O2" s="206">
        <v>8</v>
      </c>
      <c r="P2" s="206" t="b">
        <v>1</v>
      </c>
    </row>
    <row r="3" spans="2:18">
      <c r="B3" s="208" t="s">
        <v>278</v>
      </c>
      <c r="C3" s="220">
        <v>45719</v>
      </c>
      <c r="D3" s="220">
        <v>46234</v>
      </c>
      <c r="E3" s="208">
        <v>17</v>
      </c>
      <c r="F3" s="208"/>
      <c r="L3" s="206">
        <v>4</v>
      </c>
      <c r="M3" s="206">
        <v>12</v>
      </c>
      <c r="N3" s="206">
        <v>1</v>
      </c>
      <c r="O3" s="206">
        <v>17</v>
      </c>
      <c r="P3" s="206" t="b">
        <v>1</v>
      </c>
    </row>
    <row r="4" spans="2:18">
      <c r="B4" s="208" t="s">
        <v>279</v>
      </c>
      <c r="C4" s="220">
        <v>46235</v>
      </c>
      <c r="D4" s="220">
        <v>46387</v>
      </c>
      <c r="E4" s="208">
        <v>5</v>
      </c>
      <c r="F4" s="208"/>
      <c r="N4" s="206">
        <v>5</v>
      </c>
      <c r="O4" s="206">
        <v>5</v>
      </c>
      <c r="P4" s="206" t="b">
        <v>1</v>
      </c>
    </row>
    <row r="5" spans="2:18">
      <c r="B5" s="208" t="s">
        <v>280</v>
      </c>
      <c r="C5" s="208"/>
      <c r="D5" s="208"/>
      <c r="E5" s="210">
        <v>6</v>
      </c>
      <c r="F5" s="208" t="s">
        <v>281</v>
      </c>
      <c r="N5" s="206">
        <v>6</v>
      </c>
      <c r="O5" s="206">
        <v>6</v>
      </c>
      <c r="P5" s="206" t="b">
        <v>1</v>
      </c>
    </row>
    <row r="6" spans="2:18">
      <c r="B6" s="208"/>
      <c r="C6" s="208"/>
      <c r="D6" s="219"/>
      <c r="E6" s="208"/>
      <c r="F6" s="219"/>
      <c r="M6" s="218"/>
    </row>
    <row r="9" spans="2:18">
      <c r="L9" s="299" t="s">
        <v>282</v>
      </c>
      <c r="M9" s="299"/>
      <c r="N9" s="299"/>
      <c r="O9" s="299"/>
    </row>
    <row r="10" spans="2:18" ht="49.5">
      <c r="B10" s="217" t="s">
        <v>118</v>
      </c>
      <c r="C10" s="216" t="s">
        <v>283</v>
      </c>
      <c r="D10" s="216" t="s">
        <v>284</v>
      </c>
      <c r="E10" s="216" t="s">
        <v>285</v>
      </c>
      <c r="F10" s="216" t="s">
        <v>286</v>
      </c>
      <c r="G10" s="216" t="s">
        <v>287</v>
      </c>
      <c r="H10" s="216" t="s">
        <v>288</v>
      </c>
      <c r="I10" s="216" t="s">
        <v>289</v>
      </c>
      <c r="J10" s="216" t="s">
        <v>275</v>
      </c>
      <c r="K10" s="217" t="s">
        <v>119</v>
      </c>
      <c r="L10" s="217" t="s">
        <v>120</v>
      </c>
      <c r="M10" s="217" t="s">
        <v>121</v>
      </c>
      <c r="N10" s="217" t="s">
        <v>122</v>
      </c>
      <c r="O10" s="217" t="s">
        <v>144</v>
      </c>
      <c r="P10" s="216" t="s">
        <v>290</v>
      </c>
      <c r="Q10" s="172" t="s">
        <v>291</v>
      </c>
      <c r="R10" s="172" t="s">
        <v>292</v>
      </c>
    </row>
    <row r="11" spans="2:18" ht="33">
      <c r="B11" s="208" t="s">
        <v>84</v>
      </c>
      <c r="C11" s="210">
        <v>10</v>
      </c>
      <c r="D11" s="210">
        <v>10</v>
      </c>
      <c r="E11" s="210">
        <v>4</v>
      </c>
      <c r="F11" s="210">
        <v>10</v>
      </c>
      <c r="G11" s="210">
        <v>0.2</v>
      </c>
      <c r="H11" s="210">
        <v>1</v>
      </c>
      <c r="I11" s="210">
        <v>0.25</v>
      </c>
      <c r="J11" s="209" t="s">
        <v>293</v>
      </c>
      <c r="K11" s="208">
        <v>0</v>
      </c>
      <c r="L11" s="208">
        <v>56</v>
      </c>
      <c r="M11" s="208">
        <v>120</v>
      </c>
      <c r="N11" s="208">
        <v>45</v>
      </c>
      <c r="O11" s="207">
        <v>221</v>
      </c>
      <c r="P11" s="207">
        <v>150</v>
      </c>
      <c r="Q11" s="222" t="s">
        <v>84</v>
      </c>
      <c r="R11" s="222" t="s">
        <v>294</v>
      </c>
    </row>
    <row r="12" spans="2:18" ht="33">
      <c r="B12" s="208" t="s">
        <v>125</v>
      </c>
      <c r="C12" s="210">
        <v>3</v>
      </c>
      <c r="D12" s="210">
        <v>3</v>
      </c>
      <c r="E12" s="210">
        <v>0</v>
      </c>
      <c r="F12" s="210">
        <v>0</v>
      </c>
      <c r="G12" s="215"/>
      <c r="H12" s="215"/>
      <c r="I12" s="215"/>
      <c r="J12" s="214" t="s">
        <v>295</v>
      </c>
      <c r="K12" s="208">
        <v>6</v>
      </c>
      <c r="L12" s="208">
        <v>3</v>
      </c>
      <c r="M12" s="208">
        <v>0</v>
      </c>
      <c r="N12" s="208">
        <v>0</v>
      </c>
      <c r="O12" s="207">
        <v>9</v>
      </c>
      <c r="P12" s="207">
        <v>0</v>
      </c>
      <c r="Q12" s="222" t="s">
        <v>84</v>
      </c>
      <c r="R12" s="222" t="s">
        <v>296</v>
      </c>
    </row>
    <row r="13" spans="2:18">
      <c r="B13" s="208" t="s">
        <v>115</v>
      </c>
      <c r="C13" s="210">
        <v>2</v>
      </c>
      <c r="D13" s="210">
        <v>0</v>
      </c>
      <c r="E13" s="210">
        <v>0</v>
      </c>
      <c r="F13" s="210">
        <v>0</v>
      </c>
      <c r="G13" s="215"/>
      <c r="H13" s="215"/>
      <c r="I13" s="215"/>
      <c r="J13" s="214" t="s">
        <v>297</v>
      </c>
      <c r="K13" s="208">
        <v>2</v>
      </c>
      <c r="L13" s="208">
        <v>0</v>
      </c>
      <c r="M13" s="208">
        <v>0</v>
      </c>
      <c r="N13" s="208">
        <v>0</v>
      </c>
      <c r="O13" s="207">
        <v>2</v>
      </c>
      <c r="P13" s="207">
        <v>0</v>
      </c>
      <c r="Q13" s="222" t="s">
        <v>84</v>
      </c>
      <c r="R13" s="222" t="s">
        <v>296</v>
      </c>
    </row>
    <row r="14" spans="2:18" ht="25.5" customHeight="1">
      <c r="B14" s="208" t="s">
        <v>128</v>
      </c>
      <c r="C14" s="210">
        <v>15</v>
      </c>
      <c r="D14" s="210">
        <v>30</v>
      </c>
      <c r="E14" s="212" t="s">
        <v>104</v>
      </c>
      <c r="F14" s="212" t="s">
        <v>104</v>
      </c>
      <c r="G14" s="210">
        <v>1</v>
      </c>
      <c r="H14" s="210">
        <v>4.3</v>
      </c>
      <c r="I14" s="210">
        <v>1.5</v>
      </c>
      <c r="J14" s="300" t="s">
        <v>104</v>
      </c>
      <c r="K14" s="208">
        <v>0</v>
      </c>
      <c r="L14" s="208">
        <v>636</v>
      </c>
      <c r="M14" s="208">
        <v>1548</v>
      </c>
      <c r="N14" s="208">
        <v>533</v>
      </c>
      <c r="O14" s="207">
        <v>2717</v>
      </c>
      <c r="P14" s="207">
        <v>3120</v>
      </c>
      <c r="Q14" s="222" t="s">
        <v>90</v>
      </c>
      <c r="R14" s="222" t="s">
        <v>294</v>
      </c>
    </row>
    <row r="15" spans="2:18" ht="25.5" customHeight="1">
      <c r="B15" s="208" t="s">
        <v>129</v>
      </c>
      <c r="C15" s="210">
        <v>25</v>
      </c>
      <c r="D15" s="210">
        <v>50</v>
      </c>
      <c r="E15" s="212" t="s">
        <v>104</v>
      </c>
      <c r="F15" s="212" t="s">
        <v>104</v>
      </c>
      <c r="G15" s="210">
        <v>1</v>
      </c>
      <c r="H15" s="210">
        <v>4.3</v>
      </c>
      <c r="I15" s="210">
        <v>1.5</v>
      </c>
      <c r="J15" s="301"/>
      <c r="K15" s="208">
        <v>0</v>
      </c>
      <c r="L15" s="208">
        <v>1060</v>
      </c>
      <c r="M15" s="208">
        <v>2580</v>
      </c>
      <c r="N15" s="208">
        <v>888</v>
      </c>
      <c r="O15" s="207">
        <v>4528</v>
      </c>
      <c r="P15" s="207">
        <v>5200</v>
      </c>
      <c r="Q15" s="222" t="s">
        <v>90</v>
      </c>
      <c r="R15" s="222" t="s">
        <v>294</v>
      </c>
    </row>
    <row r="16" spans="2:18" ht="33">
      <c r="B16" s="208" t="s">
        <v>126</v>
      </c>
      <c r="C16" s="210">
        <v>5</v>
      </c>
      <c r="D16" s="210">
        <v>5</v>
      </c>
      <c r="E16" s="210">
        <v>3</v>
      </c>
      <c r="F16" s="210">
        <v>5</v>
      </c>
      <c r="G16" s="210">
        <v>0.5</v>
      </c>
      <c r="H16" s="210">
        <v>1</v>
      </c>
      <c r="I16" s="210">
        <v>0.5</v>
      </c>
      <c r="J16" s="209" t="s">
        <v>298</v>
      </c>
      <c r="K16" s="208">
        <v>0</v>
      </c>
      <c r="L16" s="208">
        <v>40</v>
      </c>
      <c r="M16" s="208">
        <v>60</v>
      </c>
      <c r="N16" s="208">
        <v>35</v>
      </c>
      <c r="O16" s="207">
        <v>135</v>
      </c>
      <c r="P16" s="207">
        <v>150</v>
      </c>
      <c r="Q16" s="222" t="s">
        <v>89</v>
      </c>
      <c r="R16" s="222" t="s">
        <v>294</v>
      </c>
    </row>
    <row r="17" spans="2:18">
      <c r="B17" s="208" t="s">
        <v>86</v>
      </c>
      <c r="C17" s="210">
        <v>2</v>
      </c>
      <c r="D17" s="210">
        <v>3</v>
      </c>
      <c r="E17" s="210">
        <v>0</v>
      </c>
      <c r="F17" s="210">
        <v>2</v>
      </c>
      <c r="G17" s="210">
        <v>0.4</v>
      </c>
      <c r="H17" s="210">
        <v>0.2</v>
      </c>
      <c r="I17" s="210">
        <v>0.1</v>
      </c>
      <c r="J17" s="209" t="s">
        <v>299</v>
      </c>
      <c r="K17" s="208">
        <v>0</v>
      </c>
      <c r="L17" s="208">
        <v>9</v>
      </c>
      <c r="M17" s="208">
        <v>8</v>
      </c>
      <c r="N17" s="208">
        <v>2</v>
      </c>
      <c r="O17" s="207">
        <v>19</v>
      </c>
      <c r="P17" s="207">
        <v>0</v>
      </c>
      <c r="Q17" s="222" t="s">
        <v>86</v>
      </c>
      <c r="R17" s="222" t="s">
        <v>294</v>
      </c>
    </row>
    <row r="18" spans="2:18" ht="49.5">
      <c r="B18" s="208" t="s">
        <v>127</v>
      </c>
      <c r="C18" s="210">
        <v>6</v>
      </c>
      <c r="D18" s="210">
        <v>6</v>
      </c>
      <c r="E18" s="210">
        <v>3</v>
      </c>
      <c r="F18" s="210">
        <v>3</v>
      </c>
      <c r="G18" s="210">
        <v>0.25</v>
      </c>
      <c r="H18" s="213">
        <v>0.83333333333333337</v>
      </c>
      <c r="I18" s="210">
        <v>0.25</v>
      </c>
      <c r="J18" s="209" t="s">
        <v>300</v>
      </c>
      <c r="K18" s="208">
        <v>0</v>
      </c>
      <c r="L18" s="208">
        <v>32</v>
      </c>
      <c r="M18" s="208">
        <v>60</v>
      </c>
      <c r="N18" s="208">
        <v>22</v>
      </c>
      <c r="O18" s="207">
        <v>114</v>
      </c>
      <c r="P18" s="207">
        <v>120</v>
      </c>
      <c r="Q18" s="222" t="s">
        <v>91</v>
      </c>
      <c r="R18" s="222" t="s">
        <v>294</v>
      </c>
    </row>
    <row r="19" spans="2:18">
      <c r="B19" s="212" t="s">
        <v>104</v>
      </c>
      <c r="C19" s="212" t="s">
        <v>104</v>
      </c>
      <c r="D19" s="212" t="s">
        <v>104</v>
      </c>
      <c r="E19" s="212" t="s">
        <v>104</v>
      </c>
      <c r="F19" s="212" t="s">
        <v>104</v>
      </c>
      <c r="G19" s="212" t="s">
        <v>104</v>
      </c>
      <c r="H19" s="212" t="s">
        <v>104</v>
      </c>
      <c r="I19" s="212" t="s">
        <v>104</v>
      </c>
      <c r="J19" s="212" t="s">
        <v>104</v>
      </c>
      <c r="K19" s="212" t="s">
        <v>104</v>
      </c>
      <c r="L19" s="212" t="s">
        <v>104</v>
      </c>
      <c r="M19" s="212" t="s">
        <v>104</v>
      </c>
      <c r="N19" s="212" t="s">
        <v>104</v>
      </c>
      <c r="O19" s="207">
        <v>125</v>
      </c>
      <c r="P19" s="207"/>
      <c r="Q19" s="222" t="s">
        <v>88</v>
      </c>
      <c r="R19" s="222" t="s">
        <v>294</v>
      </c>
    </row>
    <row r="20" spans="2:18" ht="33">
      <c r="B20" s="208" t="s">
        <v>87</v>
      </c>
      <c r="C20" s="210">
        <v>1</v>
      </c>
      <c r="D20" s="210">
        <v>1</v>
      </c>
      <c r="E20" s="210">
        <v>1</v>
      </c>
      <c r="F20" s="210">
        <v>1</v>
      </c>
      <c r="G20" s="210">
        <v>0.5</v>
      </c>
      <c r="H20" s="210">
        <v>0.33</v>
      </c>
      <c r="I20" s="210">
        <v>0.1</v>
      </c>
      <c r="J20" s="211" t="s">
        <v>301</v>
      </c>
      <c r="K20" s="208">
        <v>0</v>
      </c>
      <c r="L20" s="208">
        <v>6</v>
      </c>
      <c r="M20" s="208">
        <v>4</v>
      </c>
      <c r="N20" s="208">
        <v>3</v>
      </c>
      <c r="O20" s="207">
        <v>13</v>
      </c>
      <c r="P20" s="207">
        <v>0</v>
      </c>
      <c r="Q20" s="222" t="s">
        <v>87</v>
      </c>
      <c r="R20" s="222" t="s">
        <v>294</v>
      </c>
    </row>
    <row r="21" spans="2:18" ht="49.5">
      <c r="B21" s="208" t="s">
        <v>92</v>
      </c>
      <c r="C21" s="210">
        <v>7</v>
      </c>
      <c r="D21" s="210">
        <v>7</v>
      </c>
      <c r="E21" s="210">
        <v>4</v>
      </c>
      <c r="F21" s="210">
        <v>2</v>
      </c>
      <c r="G21" s="210">
        <v>2.15</v>
      </c>
      <c r="H21" s="210">
        <v>2.15</v>
      </c>
      <c r="I21" s="210">
        <v>0.25</v>
      </c>
      <c r="J21" s="211" t="s">
        <v>302</v>
      </c>
      <c r="K21" s="208">
        <v>0</v>
      </c>
      <c r="L21" s="208">
        <v>181</v>
      </c>
      <c r="M21" s="208">
        <v>181</v>
      </c>
      <c r="N21" s="208">
        <v>62</v>
      </c>
      <c r="O21" s="207">
        <v>424</v>
      </c>
      <c r="P21" s="207">
        <v>68</v>
      </c>
      <c r="Q21" s="222" t="s">
        <v>92</v>
      </c>
      <c r="R21" s="222" t="s">
        <v>294</v>
      </c>
    </row>
    <row r="22" spans="2:18" ht="33">
      <c r="B22" s="208" t="s">
        <v>130</v>
      </c>
      <c r="C22" s="210">
        <v>5</v>
      </c>
      <c r="D22" s="210">
        <v>5</v>
      </c>
      <c r="E22" s="210">
        <v>2</v>
      </c>
      <c r="F22" s="210">
        <v>5</v>
      </c>
      <c r="G22" s="210">
        <v>0</v>
      </c>
      <c r="H22" s="210">
        <v>0.2</v>
      </c>
      <c r="I22" s="210">
        <v>0.4</v>
      </c>
      <c r="J22" s="209" t="s">
        <v>303</v>
      </c>
      <c r="K22" s="208">
        <v>0</v>
      </c>
      <c r="L22" s="208">
        <v>4</v>
      </c>
      <c r="M22" s="208">
        <v>12</v>
      </c>
      <c r="N22" s="208">
        <v>15</v>
      </c>
      <c r="O22" s="207">
        <v>31</v>
      </c>
      <c r="P22" s="207">
        <v>0</v>
      </c>
      <c r="Q22" s="222" t="s">
        <v>95</v>
      </c>
      <c r="R22" s="222" t="s">
        <v>294</v>
      </c>
    </row>
    <row r="23" spans="2:18">
      <c r="K23" s="207">
        <v>8</v>
      </c>
      <c r="L23" s="207">
        <v>1451</v>
      </c>
      <c r="M23" s="207">
        <v>3085</v>
      </c>
      <c r="N23" s="207">
        <v>1077</v>
      </c>
      <c r="O23" s="207">
        <v>8338</v>
      </c>
      <c r="P23" s="207">
        <v>8808</v>
      </c>
    </row>
  </sheetData>
  <mergeCells count="2">
    <mergeCell ref="L9:O9"/>
    <mergeCell ref="J14:J15"/>
  </mergeCells>
  <pageMargins left="0.7" right="0.7" top="0.75" bottom="0.75" header="0.3" footer="0.3"/>
  <pageSetup paperSize="9" orientation="portrait" horizontalDpi="300" verticalDpi="300" r:id="rId1"/>
  <headerFooter>
    <oddFooter>&amp;L&amp;1#&amp;"Calibri"&amp;10&amp;K000000Sensitive</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5E74B-110B-4BF1-ACA4-ADDFF0A83148}">
  <sheetPr>
    <tabColor rgb="FFFFFF00"/>
    <pageSetUpPr autoPageBreaks="0"/>
  </sheetPr>
  <dimension ref="A1:AK3"/>
  <sheetViews>
    <sheetView zoomScaleNormal="100" workbookViewId="0">
      <selection activeCell="A3" sqref="A3"/>
    </sheetView>
  </sheetViews>
  <sheetFormatPr defaultColWidth="8.88671875" defaultRowHeight="16.5" outlineLevelCol="2"/>
  <cols>
    <col min="1" max="1" width="7.109375" style="175" customWidth="1" outlineLevel="1"/>
    <col min="2" max="2" width="30.21875" style="175" customWidth="1" outlineLevel="2"/>
    <col min="3" max="3" width="18.88671875" style="175" customWidth="1" outlineLevel="2"/>
    <col min="4" max="4" width="9.88671875" style="175" customWidth="1" outlineLevel="2"/>
    <col min="5" max="8" width="17.33203125" style="175" customWidth="1" outlineLevel="2"/>
    <col min="9" max="9" width="53.6640625" style="175" bestFit="1" customWidth="1" outlineLevel="2"/>
    <col min="10" max="10" width="8.88671875" style="175"/>
    <col min="11" max="11" width="14.109375" style="175" customWidth="1"/>
    <col min="12" max="12" width="18.77734375" style="175" customWidth="1"/>
    <col min="13" max="13" width="8.33203125" style="175" customWidth="1"/>
    <col min="14" max="15" width="10.6640625" style="175" customWidth="1"/>
    <col min="16" max="19" width="10.6640625" style="175" customWidth="1" outlineLevel="1"/>
    <col min="20" max="20" width="10.6640625" style="175" customWidth="1"/>
    <col min="21" max="23" width="11.109375" style="175" customWidth="1"/>
    <col min="24" max="24" width="17.33203125" style="178" customWidth="1"/>
    <col min="25" max="25" width="49" style="177" customWidth="1"/>
    <col min="26" max="29" width="19.109375" style="177" customWidth="1"/>
    <col min="30" max="30" width="15.6640625" style="175" customWidth="1"/>
    <col min="31" max="31" width="8.88671875" style="175"/>
    <col min="32" max="36" width="26.88671875" style="175" customWidth="1"/>
    <col min="37" max="37" width="21" style="176" customWidth="1"/>
    <col min="38" max="38" width="18" style="175" bestFit="1" customWidth="1"/>
    <col min="39" max="39" width="47.88671875" style="175" customWidth="1"/>
    <col min="40" max="16384" width="8.88671875" style="175"/>
  </cols>
  <sheetData>
    <row r="1" spans="2:37" s="179" customFormat="1" ht="20.45">
      <c r="B1" s="229" t="s">
        <v>51</v>
      </c>
      <c r="X1" s="233"/>
      <c r="Y1" s="234"/>
      <c r="Z1" s="234"/>
      <c r="AA1" s="234"/>
      <c r="AB1" s="234"/>
      <c r="AC1" s="234"/>
      <c r="AK1" s="235"/>
    </row>
    <row r="2" spans="2:37" s="179" customFormat="1">
      <c r="X2" s="233"/>
      <c r="Y2" s="234"/>
      <c r="Z2" s="234"/>
      <c r="AA2" s="234"/>
      <c r="AB2" s="234"/>
      <c r="AC2" s="234"/>
      <c r="AK2" s="235"/>
    </row>
    <row r="3" spans="2:37" s="63" customFormat="1" ht="12.6">
      <c r="B3" s="243" t="s">
        <v>52</v>
      </c>
    </row>
  </sheetData>
  <pageMargins left="0.7" right="0.7" top="0.75" bottom="0.75" header="0.3" footer="0.3"/>
  <pageSetup paperSize="9" orientation="portrait" horizontalDpi="300" verticalDpi="300" r:id="rId1"/>
  <headerFooter>
    <oddFooter>&amp;L&amp;1#&amp;"Calibri"&amp;10&amp;K000000Sensitive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41477-BC14-4EED-9FC0-D24DD28EE711}">
  <sheetPr>
    <tabColor rgb="FFFFFF00"/>
    <pageSetUpPr autoPageBreaks="0"/>
  </sheetPr>
  <dimension ref="A1:C3"/>
  <sheetViews>
    <sheetView topLeftCell="B1" zoomScaleNormal="100" workbookViewId="0">
      <pane ySplit="2" topLeftCell="C3" activePane="bottomLeft" state="frozen"/>
      <selection pane="bottomLeft" activeCell="C3" sqref="C3"/>
    </sheetView>
  </sheetViews>
  <sheetFormatPr defaultColWidth="8.109375" defaultRowHeight="16.5"/>
  <cols>
    <col min="1" max="1" width="10.21875" style="192" bestFit="1" customWidth="1"/>
    <col min="2" max="2" width="13.33203125" style="193" customWidth="1"/>
    <col min="3" max="3" width="15.21875" style="192" customWidth="1"/>
    <col min="4" max="4" width="28.33203125" style="188" customWidth="1"/>
    <col min="5" max="5" width="16.88671875" style="188" bestFit="1" customWidth="1"/>
    <col min="6" max="6" width="16.21875" style="188" bestFit="1" customWidth="1"/>
    <col min="7" max="7" width="35" style="188" bestFit="1" customWidth="1"/>
    <col min="8" max="8" width="15.109375" style="188" bestFit="1" customWidth="1"/>
    <col min="9" max="9" width="24" style="188" customWidth="1"/>
    <col min="10" max="16384" width="8.109375" style="188"/>
  </cols>
  <sheetData>
    <row r="1" spans="1:3" s="237" customFormat="1" ht="20.45">
      <c r="A1" s="236"/>
      <c r="B1" s="236"/>
      <c r="C1" s="229" t="s">
        <v>51</v>
      </c>
    </row>
    <row r="2" spans="1:3" s="237" customFormat="1">
      <c r="A2" s="236"/>
      <c r="B2" s="236"/>
      <c r="C2" s="236"/>
    </row>
    <row r="3" spans="1:3" s="63" customFormat="1" ht="12.6">
      <c r="C3" s="243" t="s">
        <v>52</v>
      </c>
    </row>
  </sheetData>
  <pageMargins left="0.7" right="0.7" top="0.75" bottom="0.75" header="0.3" footer="0.3"/>
  <pageSetup paperSize="8" orientation="landscape" horizontalDpi="300" verticalDpi="300" r:id="rId1"/>
  <headerFooter>
    <oddFooter>&amp;L&amp;1#&amp;"Calibri"&amp;10&amp;K000000Sensitive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8DC40-DE41-418B-B87B-CD047BED028C}">
  <sheetPr>
    <tabColor rgb="FFFFFF00"/>
    <pageSetUpPr autoPageBreaks="0"/>
  </sheetPr>
  <dimension ref="A1:M3"/>
  <sheetViews>
    <sheetView zoomScaleNormal="100" workbookViewId="0">
      <pane ySplit="2" topLeftCell="C3" activePane="bottomLeft" state="frozen"/>
      <selection pane="bottomLeft" activeCell="C3" sqref="C3"/>
    </sheetView>
  </sheetViews>
  <sheetFormatPr defaultColWidth="8.109375" defaultRowHeight="16.5"/>
  <cols>
    <col min="1" max="1" width="10.21875" style="192" bestFit="1" customWidth="1"/>
    <col min="2" max="2" width="13.33203125" style="193" hidden="1" customWidth="1"/>
    <col min="3" max="3" width="15.21875" style="192" customWidth="1"/>
    <col min="4" max="4" width="28.33203125" style="188" customWidth="1"/>
    <col min="5" max="5" width="16.88671875" style="188" bestFit="1" customWidth="1"/>
    <col min="6" max="6" width="16.21875" style="188" bestFit="1" customWidth="1"/>
    <col min="7" max="7" width="35" style="188" bestFit="1" customWidth="1"/>
    <col min="8" max="8" width="15.109375" style="188" bestFit="1" customWidth="1"/>
    <col min="9" max="9" width="13.77734375" style="191" customWidth="1"/>
    <col min="10" max="10" width="9.88671875" style="190" bestFit="1" customWidth="1"/>
    <col min="11" max="11" width="9.88671875" style="191" customWidth="1"/>
    <col min="12" max="12" width="11.77734375" style="190" bestFit="1" customWidth="1"/>
    <col min="13" max="13" width="10.44140625" style="189" bestFit="1" customWidth="1"/>
    <col min="14" max="14" width="39.88671875" style="188" customWidth="1"/>
    <col min="15" max="15" width="24" style="188" customWidth="1"/>
    <col min="16" max="16384" width="8.109375" style="188"/>
  </cols>
  <sheetData>
    <row r="1" spans="1:13" s="237" customFormat="1" ht="20.45">
      <c r="A1" s="236"/>
      <c r="B1" s="193"/>
      <c r="C1" s="229" t="s">
        <v>51</v>
      </c>
      <c r="I1" s="240"/>
      <c r="J1" s="238"/>
      <c r="K1" s="240"/>
      <c r="L1" s="238"/>
      <c r="M1" s="239"/>
    </row>
    <row r="2" spans="1:13" s="237" customFormat="1">
      <c r="A2" s="236"/>
      <c r="B2" s="193"/>
      <c r="C2" s="236"/>
      <c r="I2" s="240"/>
      <c r="J2" s="238">
        <v>210.72</v>
      </c>
      <c r="K2" s="240"/>
      <c r="L2" s="238"/>
      <c r="M2" s="239"/>
    </row>
    <row r="3" spans="1:13">
      <c r="C3" s="243" t="s">
        <v>52</v>
      </c>
    </row>
  </sheetData>
  <pageMargins left="0.7" right="0.7" top="0.75" bottom="0.75" header="0.3" footer="0.3"/>
  <pageSetup paperSize="8" orientation="landscape" horizontalDpi="300" verticalDpi="300" r:id="rId1"/>
  <headerFooter>
    <oddFooter>&amp;L&amp;1#&amp;"Calibri"&amp;10&amp;K000000Sensitive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6236-1F14-47BB-A205-A27763B5C90D}">
  <sheetPr codeName="Sheet1">
    <tabColor theme="4"/>
    <pageSetUpPr autoPageBreaks="0"/>
  </sheetPr>
  <dimension ref="E77"/>
  <sheetViews>
    <sheetView showGridLines="0" topLeftCell="XFD1048576" zoomScaleNormal="100" workbookViewId="0"/>
  </sheetViews>
  <sheetFormatPr defaultColWidth="0" defaultRowHeight="15" customHeight="1" zeroHeight="1"/>
  <cols>
    <col min="1" max="16384" width="7.109375" style="34" hidden="1"/>
  </cols>
  <sheetData>
    <row r="77" spans="5:5" ht="15" hidden="1" customHeight="1">
      <c r="E77" s="35"/>
    </row>
  </sheetData>
  <pageMargins left="0.7" right="0.7" top="0.75" bottom="0.75" header="0.3" footer="0.3"/>
  <pageSetup paperSize="9" orientation="portrait" horizontalDpi="300" verticalDpi="300" r:id="rId1"/>
  <headerFooter>
    <oddFooter>&amp;L&amp;1#&amp;"Calibri"&amp;10&amp;K000000Sensitive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3F36-83CF-460C-B555-497F2B98E51A}">
  <sheetPr>
    <tabColor rgb="FFFFFF00"/>
    <pageSetUpPr autoPageBreaks="0"/>
  </sheetPr>
  <dimension ref="B1:L3"/>
  <sheetViews>
    <sheetView zoomScaleNormal="100" workbookViewId="0"/>
  </sheetViews>
  <sheetFormatPr defaultColWidth="9" defaultRowHeight="16.5"/>
  <cols>
    <col min="1" max="1" width="39.6640625" style="194" bestFit="1" customWidth="1"/>
    <col min="2" max="2" width="20" style="194" bestFit="1" customWidth="1"/>
    <col min="3" max="3" width="7.33203125" style="194" bestFit="1" customWidth="1"/>
    <col min="4" max="4" width="9.44140625" style="194" bestFit="1" customWidth="1"/>
    <col min="5" max="5" width="7.109375" style="194" bestFit="1" customWidth="1"/>
    <col min="6" max="6" width="9.109375" style="194" bestFit="1" customWidth="1"/>
    <col min="7" max="7" width="8.88671875" style="194" bestFit="1" customWidth="1"/>
    <col min="8" max="8" width="7" style="194" bestFit="1" customWidth="1"/>
    <col min="9" max="9" width="7.77734375" style="194" bestFit="1" customWidth="1"/>
    <col min="10" max="10" width="7" style="194" bestFit="1" customWidth="1"/>
    <col min="11" max="11" width="19.77734375" style="194" customWidth="1"/>
    <col min="12" max="12" width="10.77734375" style="195" bestFit="1" customWidth="1"/>
    <col min="13" max="13" width="7" style="194" bestFit="1" customWidth="1"/>
    <col min="14" max="14" width="9.88671875" style="194" bestFit="1" customWidth="1"/>
    <col min="15" max="15" width="15.21875" style="194" bestFit="1" customWidth="1"/>
    <col min="16" max="16" width="10" style="194" bestFit="1" customWidth="1"/>
    <col min="17" max="17" width="11.44140625" style="194" bestFit="1" customWidth="1"/>
    <col min="18" max="18" width="10.77734375" style="194" bestFit="1" customWidth="1"/>
    <col min="19" max="19" width="26" style="194" bestFit="1" customWidth="1"/>
    <col min="20" max="20" width="15.21875" style="194" bestFit="1" customWidth="1"/>
    <col min="21" max="21" width="10" style="194" bestFit="1" customWidth="1"/>
    <col min="22" max="22" width="13.44140625" style="194" bestFit="1" customWidth="1"/>
    <col min="23" max="23" width="10.44140625" style="194" bestFit="1" customWidth="1"/>
    <col min="24" max="24" width="14.109375" style="194" bestFit="1" customWidth="1"/>
    <col min="25" max="25" width="26" style="194" bestFit="1" customWidth="1"/>
    <col min="26" max="26" width="15.21875" style="194" bestFit="1" customWidth="1"/>
    <col min="27" max="27" width="13.21875" style="194" bestFit="1" customWidth="1"/>
    <col min="28" max="28" width="23" style="194" bestFit="1" customWidth="1"/>
    <col min="29" max="29" width="10" style="194" bestFit="1" customWidth="1"/>
    <col min="30" max="30" width="13.21875" style="194" bestFit="1" customWidth="1"/>
    <col min="31" max="31" width="10.44140625" style="194" bestFit="1" customWidth="1"/>
    <col min="32" max="32" width="26" style="194" bestFit="1" customWidth="1"/>
    <col min="33" max="33" width="15.21875" style="194" bestFit="1" customWidth="1"/>
    <col min="34" max="34" width="13.21875" style="194" bestFit="1" customWidth="1"/>
    <col min="35" max="35" width="10" style="194" bestFit="1" customWidth="1"/>
    <col min="36" max="36" width="11" style="194" bestFit="1" customWidth="1"/>
    <col min="37" max="37" width="10.44140625" style="194" bestFit="1" customWidth="1"/>
    <col min="38" max="38" width="26" style="194" bestFit="1" customWidth="1"/>
    <col min="39" max="39" width="15.21875" style="194" bestFit="1" customWidth="1"/>
    <col min="40" max="40" width="13.21875" style="194" bestFit="1" customWidth="1"/>
    <col min="41" max="41" width="23" style="194" bestFit="1" customWidth="1"/>
    <col min="42" max="42" width="12.109375" style="194" bestFit="1" customWidth="1"/>
    <col min="43" max="43" width="10.44140625" style="194" bestFit="1" customWidth="1"/>
    <col min="44" max="44" width="26" style="194" bestFit="1" customWidth="1"/>
    <col min="45" max="45" width="15.21875" style="194" bestFit="1" customWidth="1"/>
    <col min="46" max="47" width="10" style="194" bestFit="1" customWidth="1"/>
    <col min="48" max="48" width="10.44140625" style="194" bestFit="1" customWidth="1"/>
    <col min="49" max="49" width="26" style="194" bestFit="1" customWidth="1"/>
    <col min="50" max="50" width="15.21875" style="194" bestFit="1" customWidth="1"/>
    <col min="51" max="51" width="23" style="194" bestFit="1" customWidth="1"/>
    <col min="52" max="52" width="10" style="194" bestFit="1" customWidth="1"/>
    <col min="53" max="53" width="8.88671875" style="194" bestFit="1" customWidth="1"/>
    <col min="54" max="54" width="10.44140625" style="194" bestFit="1" customWidth="1"/>
    <col min="55" max="55" width="26" style="194" bestFit="1" customWidth="1"/>
    <col min="56" max="56" width="15.21875" style="194" bestFit="1" customWidth="1"/>
    <col min="57" max="57" width="13.21875" style="194" bestFit="1" customWidth="1"/>
    <col min="58" max="58" width="10" style="194" bestFit="1" customWidth="1"/>
    <col min="59" max="59" width="8.44140625" style="194" bestFit="1" customWidth="1"/>
    <col min="60" max="60" width="14" style="194" bestFit="1" customWidth="1"/>
    <col min="61" max="61" width="10.44140625" style="194" bestFit="1" customWidth="1"/>
    <col min="62" max="62" width="26" style="194" bestFit="1" customWidth="1"/>
    <col min="63" max="63" width="15.21875" style="194" bestFit="1" customWidth="1"/>
    <col min="64" max="64" width="10" style="194" bestFit="1" customWidth="1"/>
    <col min="65" max="65" width="8.77734375" style="194" bestFit="1" customWidth="1"/>
    <col min="66" max="66" width="9.88671875" style="194" bestFit="1" customWidth="1"/>
    <col min="67" max="16384" width="9" style="194"/>
  </cols>
  <sheetData>
    <row r="1" spans="2:12" s="241" customFormat="1" ht="20.45">
      <c r="B1" s="229" t="s">
        <v>51</v>
      </c>
      <c r="L1" s="242"/>
    </row>
    <row r="2" spans="2:12" s="241" customFormat="1">
      <c r="L2" s="242"/>
    </row>
    <row r="3" spans="2:12">
      <c r="B3" s="243" t="s">
        <v>52</v>
      </c>
    </row>
  </sheetData>
  <pageMargins left="0.7" right="0.7" top="0.75" bottom="0.75" header="0.3" footer="0.3"/>
  <pageSetup paperSize="9" orientation="portrait" horizontalDpi="300" verticalDpi="300" r:id="rId1"/>
  <headerFooter>
    <oddFooter>&amp;L&amp;1#&amp;"Calibri"&amp;10&amp;K000000Sensitive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F988A-D78C-4F0E-8730-D1C6E826A7B6}">
  <sheetPr codeName="Sheet15">
    <tabColor theme="7"/>
    <pageSetUpPr autoPageBreaks="0"/>
  </sheetPr>
  <dimension ref="E77"/>
  <sheetViews>
    <sheetView showGridLines="0" topLeftCell="XFD1048576" zoomScaleNormal="100" workbookViewId="0"/>
  </sheetViews>
  <sheetFormatPr defaultColWidth="0" defaultRowHeight="15" customHeight="1" zeroHeight="1"/>
  <cols>
    <col min="1" max="16384" width="7.109375" style="34" hidden="1"/>
  </cols>
  <sheetData>
    <row r="77" spans="5:5" ht="15" hidden="1" customHeight="1">
      <c r="E77" s="35"/>
    </row>
  </sheetData>
  <pageMargins left="0.7" right="0.7" top="0.75" bottom="0.75" header="0.3" footer="0.3"/>
  <pageSetup paperSize="9" orientation="portrait" horizontalDpi="300" verticalDpi="300" r:id="rId1"/>
  <headerFooter>
    <oddFooter>&amp;L&amp;1#&amp;"Calibri"&amp;10&amp;K000000Sensitive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3E74-EE00-4D8C-96B2-8DD03C9FD960}">
  <sheetPr codeName="Sheet16">
    <tabColor rgb="FFFFFF00"/>
    <pageSetUpPr autoPageBreaks="0"/>
  </sheetPr>
  <dimension ref="B1:L3"/>
  <sheetViews>
    <sheetView showGridLines="0" zoomScale="55" zoomScaleNormal="55" workbookViewId="0"/>
  </sheetViews>
  <sheetFormatPr defaultColWidth="9" defaultRowHeight="16.5"/>
  <cols>
    <col min="1" max="1" width="39.6640625" style="194" bestFit="1" customWidth="1"/>
    <col min="2" max="2" width="20" style="194" bestFit="1" customWidth="1"/>
    <col min="3" max="3" width="7.33203125" style="194" bestFit="1" customWidth="1"/>
    <col min="4" max="4" width="9.44140625" style="194" bestFit="1" customWidth="1"/>
    <col min="5" max="5" width="7.109375" style="194" bestFit="1" customWidth="1"/>
    <col min="6" max="6" width="9.109375" style="194" bestFit="1" customWidth="1"/>
    <col min="7" max="7" width="8.88671875" style="194" bestFit="1" customWidth="1"/>
    <col min="8" max="8" width="7" style="194" bestFit="1" customWidth="1"/>
    <col min="9" max="9" width="7.77734375" style="194" bestFit="1" customWidth="1"/>
    <col min="10" max="10" width="7" style="194" bestFit="1" customWidth="1"/>
    <col min="11" max="11" width="19.77734375" style="194" customWidth="1"/>
    <col min="12" max="12" width="10.77734375" style="195" bestFit="1" customWidth="1"/>
    <col min="13" max="13" width="7" style="194" bestFit="1" customWidth="1"/>
    <col min="14" max="14" width="9.88671875" style="194" bestFit="1" customWidth="1"/>
    <col min="15" max="15" width="15.21875" style="194" bestFit="1" customWidth="1"/>
    <col min="16" max="16" width="10" style="194" bestFit="1" customWidth="1"/>
    <col min="17" max="17" width="11.44140625" style="194" bestFit="1" customWidth="1"/>
    <col min="18" max="18" width="10.77734375" style="194" bestFit="1" customWidth="1"/>
    <col min="19" max="19" width="26" style="194" bestFit="1" customWidth="1"/>
    <col min="20" max="20" width="15.21875" style="194" bestFit="1" customWidth="1"/>
    <col min="21" max="21" width="10" style="194" bestFit="1" customWidth="1"/>
    <col min="22" max="22" width="13.44140625" style="194" bestFit="1" customWidth="1"/>
    <col min="23" max="23" width="10.44140625" style="194" bestFit="1" customWidth="1"/>
    <col min="24" max="24" width="14.109375" style="194" bestFit="1" customWidth="1"/>
    <col min="25" max="25" width="26" style="194" bestFit="1" customWidth="1"/>
    <col min="26" max="26" width="15.21875" style="194" bestFit="1" customWidth="1"/>
    <col min="27" max="27" width="13.21875" style="194" bestFit="1" customWidth="1"/>
    <col min="28" max="28" width="23" style="194" bestFit="1" customWidth="1"/>
    <col min="29" max="29" width="10" style="194" bestFit="1" customWidth="1"/>
    <col min="30" max="30" width="13.21875" style="194" bestFit="1" customWidth="1"/>
    <col min="31" max="31" width="10.44140625" style="194" bestFit="1" customWidth="1"/>
    <col min="32" max="32" width="26" style="194" bestFit="1" customWidth="1"/>
    <col min="33" max="33" width="15.21875" style="194" bestFit="1" customWidth="1"/>
    <col min="34" max="34" width="13.21875" style="194" bestFit="1" customWidth="1"/>
    <col min="35" max="35" width="10" style="194" bestFit="1" customWidth="1"/>
    <col min="36" max="36" width="11" style="194" bestFit="1" customWidth="1"/>
    <col min="37" max="37" width="10.44140625" style="194" bestFit="1" customWidth="1"/>
    <col min="38" max="38" width="26" style="194" bestFit="1" customWidth="1"/>
    <col min="39" max="39" width="15.21875" style="194" bestFit="1" customWidth="1"/>
    <col min="40" max="40" width="13.21875" style="194" bestFit="1" customWidth="1"/>
    <col min="41" max="41" width="23" style="194" bestFit="1" customWidth="1"/>
    <col min="42" max="42" width="12.109375" style="194" bestFit="1" customWidth="1"/>
    <col min="43" max="43" width="10.44140625" style="194" bestFit="1" customWidth="1"/>
    <col min="44" max="44" width="26" style="194" bestFit="1" customWidth="1"/>
    <col min="45" max="45" width="15.21875" style="194" bestFit="1" customWidth="1"/>
    <col min="46" max="47" width="10" style="194" bestFit="1" customWidth="1"/>
    <col min="48" max="48" width="10.44140625" style="194" bestFit="1" customWidth="1"/>
    <col min="49" max="49" width="26" style="194" bestFit="1" customWidth="1"/>
    <col min="50" max="50" width="15.21875" style="194" bestFit="1" customWidth="1"/>
    <col min="51" max="51" width="23" style="194" bestFit="1" customWidth="1"/>
    <col min="52" max="52" width="10" style="194" bestFit="1" customWidth="1"/>
    <col min="53" max="53" width="8.88671875" style="194" bestFit="1" customWidth="1"/>
    <col min="54" max="54" width="10.44140625" style="194" bestFit="1" customWidth="1"/>
    <col min="55" max="55" width="26" style="194" bestFit="1" customWidth="1"/>
    <col min="56" max="56" width="15.21875" style="194" bestFit="1" customWidth="1"/>
    <col min="57" max="57" width="13.21875" style="194" bestFit="1" customWidth="1"/>
    <col min="58" max="58" width="10" style="194" bestFit="1" customWidth="1"/>
    <col min="59" max="59" width="8.44140625" style="194" bestFit="1" customWidth="1"/>
    <col min="60" max="60" width="14" style="194" bestFit="1" customWidth="1"/>
    <col min="61" max="61" width="10.44140625" style="194" bestFit="1" customWidth="1"/>
    <col min="62" max="62" width="26" style="194" bestFit="1" customWidth="1"/>
    <col min="63" max="63" width="15.21875" style="194" bestFit="1" customWidth="1"/>
    <col min="64" max="64" width="10" style="194" bestFit="1" customWidth="1"/>
    <col min="65" max="65" width="8.77734375" style="194" bestFit="1" customWidth="1"/>
    <col min="66" max="66" width="9.88671875" style="194" bestFit="1" customWidth="1"/>
    <col min="67" max="16384" width="9" style="194"/>
  </cols>
  <sheetData>
    <row r="1" spans="2:12" s="241" customFormat="1" ht="20.45">
      <c r="B1" s="229" t="s">
        <v>51</v>
      </c>
      <c r="L1" s="242"/>
    </row>
    <row r="2" spans="2:12" s="241" customFormat="1">
      <c r="L2" s="242"/>
    </row>
    <row r="3" spans="2:12">
      <c r="B3" s="243" t="s">
        <v>52</v>
      </c>
    </row>
  </sheetData>
  <conditionalFormatting sqref="D67:D70 K67:N70">
    <cfRule type="expression" dxfId="105" priority="111">
      <formula>#REF!="Manual $ Spread"</formula>
    </cfRule>
    <cfRule type="expression" priority="112">
      <formula>#REF!="Manual $ Spread"</formula>
    </cfRule>
  </conditionalFormatting>
  <conditionalFormatting sqref="D67:D70">
    <cfRule type="cellIs" dxfId="104" priority="109" operator="equal">
      <formula>"ERROR"</formula>
    </cfRule>
    <cfRule type="cellIs" dxfId="103" priority="110" operator="equal">
      <formula>"OK"</formula>
    </cfRule>
  </conditionalFormatting>
  <conditionalFormatting sqref="D351">
    <cfRule type="cellIs" dxfId="102" priority="52" operator="equal">
      <formula>"ERROR"</formula>
    </cfRule>
    <cfRule type="cellIs" dxfId="101" priority="53" operator="equal">
      <formula>"OK"</formula>
    </cfRule>
    <cfRule type="expression" dxfId="100" priority="54">
      <formula>$K351="Manual $ Spread"</formula>
    </cfRule>
  </conditionalFormatting>
  <conditionalFormatting sqref="D71:G71 K71:N71">
    <cfRule type="expression" dxfId="99" priority="99">
      <formula>$K71="Manual $ Spread"</formula>
    </cfRule>
  </conditionalFormatting>
  <conditionalFormatting sqref="D71:G71">
    <cfRule type="expression" priority="100">
      <formula>$K71="Manual $ Spread"</formula>
    </cfRule>
  </conditionalFormatting>
  <conditionalFormatting sqref="D72:H137">
    <cfRule type="expression" priority="104">
      <formula>$J67="Manual $ Spread"</formula>
    </cfRule>
  </conditionalFormatting>
  <conditionalFormatting sqref="K364">
    <cfRule type="cellIs" dxfId="98" priority="113" operator="equal">
      <formula>"ERROR"</formula>
    </cfRule>
    <cfRule type="cellIs" dxfId="97" priority="114" operator="equal">
      <formula>"OK"</formula>
    </cfRule>
    <cfRule type="expression" dxfId="96" priority="115">
      <formula>#REF!="Manual $ Spread"</formula>
    </cfRule>
    <cfRule type="cellIs" dxfId="95" priority="116" operator="equal">
      <formula>"ERROR"</formula>
    </cfRule>
    <cfRule type="cellIs" dxfId="94" priority="117" operator="equal">
      <formula>"OK"</formula>
    </cfRule>
    <cfRule type="expression" priority="118">
      <formula>#REF!="Manual $ Spread"</formula>
    </cfRule>
  </conditionalFormatting>
  <conditionalFormatting sqref="K386">
    <cfRule type="cellIs" dxfId="93" priority="79" operator="equal">
      <formula>"ERROR"</formula>
    </cfRule>
    <cfRule type="cellIs" dxfId="92" priority="80" operator="equal">
      <formula>"OK"</formula>
    </cfRule>
    <cfRule type="expression" dxfId="91" priority="81">
      <formula>#REF!="Manual $ Spread"</formula>
    </cfRule>
    <cfRule type="cellIs" dxfId="90" priority="82" operator="equal">
      <formula>"ERROR"</formula>
    </cfRule>
    <cfRule type="cellIs" dxfId="89" priority="83" operator="equal">
      <formula>"OK"</formula>
    </cfRule>
    <cfRule type="expression" priority="84">
      <formula>#REF!="Manual $ Spread"</formula>
    </cfRule>
  </conditionalFormatting>
  <conditionalFormatting sqref="K408">
    <cfRule type="cellIs" dxfId="88" priority="73" operator="equal">
      <formula>"ERROR"</formula>
    </cfRule>
    <cfRule type="cellIs" dxfId="87" priority="74" operator="equal">
      <formula>"OK"</formula>
    </cfRule>
    <cfRule type="expression" dxfId="86" priority="75">
      <formula>#REF!="Manual $ Spread"</formula>
    </cfRule>
    <cfRule type="cellIs" dxfId="85" priority="76" operator="equal">
      <formula>"ERROR"</formula>
    </cfRule>
    <cfRule type="cellIs" dxfId="84" priority="77" operator="equal">
      <formula>"OK"</formula>
    </cfRule>
    <cfRule type="expression" priority="78">
      <formula>#REF!="Manual $ Spread"</formula>
    </cfRule>
  </conditionalFormatting>
  <conditionalFormatting sqref="K430">
    <cfRule type="cellIs" dxfId="83" priority="61" operator="equal">
      <formula>"ERROR"</formula>
    </cfRule>
    <cfRule type="cellIs" dxfId="82" priority="62" operator="equal">
      <formula>"OK"</formula>
    </cfRule>
    <cfRule type="expression" dxfId="81" priority="63">
      <formula>#REF!="Manual $ Spread"</formula>
    </cfRule>
    <cfRule type="cellIs" dxfId="80" priority="64" operator="equal">
      <formula>"ERROR"</formula>
    </cfRule>
    <cfRule type="cellIs" dxfId="79" priority="65" operator="equal">
      <formula>"OK"</formula>
    </cfRule>
    <cfRule type="expression" priority="66">
      <formula>#REF!="Manual $ Spread"</formula>
    </cfRule>
  </conditionalFormatting>
  <conditionalFormatting sqref="K452">
    <cfRule type="cellIs" dxfId="78" priority="67" operator="equal">
      <formula>"ERROR"</formula>
    </cfRule>
    <cfRule type="cellIs" dxfId="77" priority="68" operator="equal">
      <formula>"OK"</formula>
    </cfRule>
    <cfRule type="expression" dxfId="76" priority="69">
      <formula>#REF!="Manual $ Spread"</formula>
    </cfRule>
    <cfRule type="cellIs" dxfId="75" priority="70" operator="equal">
      <formula>"ERROR"</formula>
    </cfRule>
    <cfRule type="cellIs" dxfId="74" priority="71" operator="equal">
      <formula>"OK"</formula>
    </cfRule>
    <cfRule type="expression" priority="72">
      <formula>#REF!="Manual $ Spread"</formula>
    </cfRule>
  </conditionalFormatting>
  <conditionalFormatting sqref="K474">
    <cfRule type="cellIs" dxfId="73" priority="55" operator="equal">
      <formula>"ERROR"</formula>
    </cfRule>
    <cfRule type="cellIs" dxfId="72" priority="56" operator="equal">
      <formula>"OK"</formula>
    </cfRule>
    <cfRule type="expression" dxfId="71" priority="57">
      <formula>#REF!="Manual $ Spread"</formula>
    </cfRule>
    <cfRule type="cellIs" dxfId="70" priority="58" operator="equal">
      <formula>"ERROR"</formula>
    </cfRule>
    <cfRule type="cellIs" dxfId="69" priority="59" operator="equal">
      <formula>"OK"</formula>
    </cfRule>
    <cfRule type="expression" priority="60">
      <formula>#REF!="Manual $ Spread"</formula>
    </cfRule>
  </conditionalFormatting>
  <conditionalFormatting sqref="K496">
    <cfRule type="cellIs" dxfId="68" priority="13" operator="equal">
      <formula>"ERROR"</formula>
    </cfRule>
    <cfRule type="cellIs" dxfId="67" priority="14" operator="equal">
      <formula>"OK"</formula>
    </cfRule>
    <cfRule type="expression" dxfId="66" priority="15">
      <formula>#REF!="Manual $ Spread"</formula>
    </cfRule>
    <cfRule type="cellIs" dxfId="65" priority="16" operator="equal">
      <formula>"ERROR"</formula>
    </cfRule>
    <cfRule type="cellIs" dxfId="64" priority="17" operator="equal">
      <formula>"OK"</formula>
    </cfRule>
    <cfRule type="expression" priority="18">
      <formula>#REF!="Manual $ Spread"</formula>
    </cfRule>
  </conditionalFormatting>
  <conditionalFormatting sqref="K507">
    <cfRule type="cellIs" dxfId="63" priority="7" operator="equal">
      <formula>"ERROR"</formula>
    </cfRule>
    <cfRule type="cellIs" dxfId="62" priority="8" operator="equal">
      <formula>"OK"</formula>
    </cfRule>
    <cfRule type="expression" dxfId="61" priority="9">
      <formula>#REF!="Manual $ Spread"</formula>
    </cfRule>
    <cfRule type="cellIs" dxfId="60" priority="10" operator="equal">
      <formula>"ERROR"</formula>
    </cfRule>
    <cfRule type="cellIs" dxfId="59" priority="11" operator="equal">
      <formula>"OK"</formula>
    </cfRule>
    <cfRule type="expression" priority="12">
      <formula>#REF!="Manual $ Spread"</formula>
    </cfRule>
  </conditionalFormatting>
  <conditionalFormatting sqref="K515">
    <cfRule type="cellIs" dxfId="58" priority="49" operator="equal">
      <formula>"ERROR"</formula>
    </cfRule>
    <cfRule type="cellIs" dxfId="57" priority="50" operator="equal">
      <formula>"OK"</formula>
    </cfRule>
    <cfRule type="expression" dxfId="56" priority="51">
      <formula>$K515="Manual $ Spread"</formula>
    </cfRule>
  </conditionalFormatting>
  <conditionalFormatting sqref="K67:N71 D71:G71">
    <cfRule type="cellIs" dxfId="55" priority="97" operator="equal">
      <formula>"ERROR"</formula>
    </cfRule>
    <cfRule type="cellIs" dxfId="54" priority="98" operator="equal">
      <formula>"OK"</formula>
    </cfRule>
  </conditionalFormatting>
  <conditionalFormatting sqref="K71:P71">
    <cfRule type="expression" priority="96">
      <formula>$K71="Manual $ Spread"</formula>
    </cfRule>
  </conditionalFormatting>
  <conditionalFormatting sqref="N181">
    <cfRule type="cellIs" dxfId="53" priority="85" operator="equal">
      <formula>"ERROR"</formula>
    </cfRule>
    <cfRule type="cellIs" dxfId="52" priority="86" operator="equal">
      <formula>"OK"</formula>
    </cfRule>
    <cfRule type="expression" dxfId="51" priority="87">
      <formula>#REF!="Manual $ Spread"</formula>
    </cfRule>
    <cfRule type="cellIs" dxfId="50" priority="88" operator="equal">
      <formula>"ERROR"</formula>
    </cfRule>
    <cfRule type="cellIs" dxfId="49" priority="89" operator="equal">
      <formula>"OK"</formula>
    </cfRule>
    <cfRule type="expression" priority="90">
      <formula>#REF!="Manual $ Spread"</formula>
    </cfRule>
  </conditionalFormatting>
  <conditionalFormatting sqref="N211">
    <cfRule type="cellIs" dxfId="48" priority="19" operator="equal">
      <formula>"ERROR"</formula>
    </cfRule>
    <cfRule type="cellIs" dxfId="47" priority="20" operator="equal">
      <formula>"OK"</formula>
    </cfRule>
    <cfRule type="expression" dxfId="46" priority="21">
      <formula>#REF!="Manual $ Spread"</formula>
    </cfRule>
    <cfRule type="cellIs" dxfId="45" priority="22" operator="equal">
      <formula>"ERROR"</formula>
    </cfRule>
    <cfRule type="cellIs" dxfId="44" priority="23" operator="equal">
      <formula>"OK"</formula>
    </cfRule>
    <cfRule type="expression" priority="24">
      <formula>#REF!="Manual $ Spread"</formula>
    </cfRule>
  </conditionalFormatting>
  <conditionalFormatting sqref="O519">
    <cfRule type="cellIs" dxfId="43" priority="119" operator="equal">
      <formula>"ERROR"</formula>
    </cfRule>
    <cfRule type="cellIs" dxfId="42" priority="120" operator="equal">
      <formula>"OK"</formula>
    </cfRule>
    <cfRule type="expression" dxfId="41" priority="121">
      <formula>$L519="Manual $ Spread"</formula>
    </cfRule>
  </conditionalFormatting>
  <conditionalFormatting sqref="O535">
    <cfRule type="cellIs" dxfId="40" priority="46" operator="equal">
      <formula>"ERROR"</formula>
    </cfRule>
    <cfRule type="cellIs" dxfId="39" priority="47" operator="equal">
      <formula>"OK"</formula>
    </cfRule>
    <cfRule type="expression" dxfId="38" priority="48">
      <formula>$L535="Manual $ Spread"</formula>
    </cfRule>
  </conditionalFormatting>
  <conditionalFormatting sqref="O543">
    <cfRule type="cellIs" dxfId="37" priority="43" operator="equal">
      <formula>"ERROR"</formula>
    </cfRule>
    <cfRule type="cellIs" dxfId="36" priority="44" operator="equal">
      <formula>"OK"</formula>
    </cfRule>
    <cfRule type="expression" dxfId="35" priority="45">
      <formula>$L543="Manual $ Spread"</formula>
    </cfRule>
  </conditionalFormatting>
  <conditionalFormatting sqref="O557">
    <cfRule type="cellIs" dxfId="34" priority="40" operator="equal">
      <formula>"ERROR"</formula>
    </cfRule>
    <cfRule type="cellIs" dxfId="33" priority="41" operator="equal">
      <formula>"OK"</formula>
    </cfRule>
    <cfRule type="expression" dxfId="32" priority="42">
      <formula>$L557="Manual $ Spread"</formula>
    </cfRule>
  </conditionalFormatting>
  <conditionalFormatting sqref="O584">
    <cfRule type="cellIs" dxfId="31" priority="37" operator="equal">
      <formula>"ERROR"</formula>
    </cfRule>
    <cfRule type="cellIs" dxfId="30" priority="38" operator="equal">
      <formula>"OK"</formula>
    </cfRule>
    <cfRule type="expression" dxfId="29" priority="39">
      <formula>$L584="Manual $ Spread"</formula>
    </cfRule>
  </conditionalFormatting>
  <conditionalFormatting sqref="O599">
    <cfRule type="cellIs" dxfId="28" priority="34" operator="equal">
      <formula>"ERROR"</formula>
    </cfRule>
    <cfRule type="cellIs" dxfId="27" priority="35" operator="equal">
      <formula>"OK"</formula>
    </cfRule>
    <cfRule type="expression" dxfId="26" priority="36">
      <formula>$L599="Manual $ Spread"</formula>
    </cfRule>
  </conditionalFormatting>
  <conditionalFormatting sqref="O618">
    <cfRule type="cellIs" dxfId="25" priority="31" operator="equal">
      <formula>"ERROR"</formula>
    </cfRule>
    <cfRule type="cellIs" dxfId="24" priority="32" operator="equal">
      <formula>"OK"</formula>
    </cfRule>
    <cfRule type="expression" dxfId="23" priority="33">
      <formula>$L618="Manual $ Spread"</formula>
    </cfRule>
  </conditionalFormatting>
  <conditionalFormatting sqref="O638">
    <cfRule type="cellIs" dxfId="22" priority="28" operator="equal">
      <formula>"ERROR"</formula>
    </cfRule>
    <cfRule type="cellIs" dxfId="21" priority="29" operator="equal">
      <formula>"OK"</formula>
    </cfRule>
    <cfRule type="expression" dxfId="20" priority="30">
      <formula>$L638="Manual $ Spread"</formula>
    </cfRule>
  </conditionalFormatting>
  <conditionalFormatting sqref="O660">
    <cfRule type="cellIs" dxfId="19" priority="25" operator="equal">
      <formula>"ERROR"</formula>
    </cfRule>
    <cfRule type="cellIs" dxfId="18" priority="26" operator="equal">
      <formula>"OK"</formula>
    </cfRule>
    <cfRule type="expression" dxfId="17" priority="27">
      <formula>$L660="Manual $ Spread"</formula>
    </cfRule>
  </conditionalFormatting>
  <conditionalFormatting sqref="O679">
    <cfRule type="cellIs" dxfId="16" priority="4" operator="equal">
      <formula>"ERROR"</formula>
    </cfRule>
    <cfRule type="cellIs" dxfId="15" priority="5" operator="equal">
      <formula>"OK"</formula>
    </cfRule>
    <cfRule type="expression" dxfId="14" priority="6">
      <formula>$L679="Manual $ Spread"</formula>
    </cfRule>
  </conditionalFormatting>
  <conditionalFormatting sqref="O698">
    <cfRule type="cellIs" dxfId="13" priority="1" operator="equal">
      <formula>"ERROR"</formula>
    </cfRule>
    <cfRule type="cellIs" dxfId="12" priority="2" operator="equal">
      <formula>"OK"</formula>
    </cfRule>
    <cfRule type="expression" dxfId="11" priority="3">
      <formula>$L698="Manual $ Spread"</formula>
    </cfRule>
  </conditionalFormatting>
  <conditionalFormatting sqref="O71:P71">
    <cfRule type="cellIs" dxfId="10" priority="91" operator="equal">
      <formula>"ERROR"</formula>
    </cfRule>
    <cfRule type="cellIs" dxfId="9" priority="92" operator="equal">
      <formula>"OK"</formula>
    </cfRule>
    <cfRule type="cellIs" dxfId="8" priority="93" operator="equal">
      <formula>"ERROR"</formula>
    </cfRule>
    <cfRule type="cellIs" dxfId="7" priority="94" operator="equal">
      <formula>"OK"</formula>
    </cfRule>
    <cfRule type="expression" dxfId="6" priority="95">
      <formula>$K71="Manual $ Spread"</formula>
    </cfRule>
  </conditionalFormatting>
  <conditionalFormatting sqref="Q13:Q27 Q29:Q43 Q45:Q64">
    <cfRule type="cellIs" dxfId="5" priority="105" operator="equal">
      <formula>"ERROR"</formula>
    </cfRule>
    <cfRule type="cellIs" dxfId="4" priority="106" operator="equal">
      <formula>"OK"</formula>
    </cfRule>
    <cfRule type="expression" dxfId="3" priority="107">
      <formula>$Q13="Manual $ Spread"</formula>
    </cfRule>
  </conditionalFormatting>
  <conditionalFormatting sqref="Q14:Q27 Q30:Q43 Q45:Q64 D67:D70 K67:N71 D71:G71 D72:H137">
    <cfRule type="cellIs" dxfId="2" priority="101" operator="equal">
      <formula>"ERROR"</formula>
    </cfRule>
    <cfRule type="cellIs" dxfId="1" priority="102" operator="equal">
      <formula>"OK"</formula>
    </cfRule>
  </conditionalFormatting>
  <conditionalFormatting sqref="Q14:Q27 Q30:Q43 Q45:Q64">
    <cfRule type="expression" priority="108">
      <formula>$Q14="Manual $ Spread"</formula>
    </cfRule>
  </conditionalFormatting>
  <conditionalFormatting sqref="Z11:Z24">
    <cfRule type="duplicateValues" dxfId="0" priority="103"/>
  </conditionalFormatting>
  <pageMargins left="0.7" right="0.7" top="0.75" bottom="0.75" header="0.3" footer="0.3"/>
  <pageSetup orientation="portrait" r:id="rId1"/>
  <headerFooter>
    <oddFooter>&amp;L&amp;1#&amp;"Calibri"&amp;10&amp;K000000Sensitive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EE10D-A2AC-4404-B7A7-C53C06F8ECF7}">
  <sheetPr codeName="Sheet4">
    <tabColor rgb="FFFFFF00"/>
    <pageSetUpPr autoPageBreaks="0"/>
  </sheetPr>
  <dimension ref="B1:EE3"/>
  <sheetViews>
    <sheetView showGridLines="0" zoomScaleNormal="100" workbookViewId="0">
      <selection activeCell="A3" sqref="A3"/>
    </sheetView>
  </sheetViews>
  <sheetFormatPr defaultColWidth="8.88671875" defaultRowHeight="12.6" outlineLevelCol="1"/>
  <cols>
    <col min="1" max="1" width="37.44140625" style="63" bestFit="1" customWidth="1"/>
    <col min="2" max="2" width="41" style="63" bestFit="1" customWidth="1"/>
    <col min="3" max="3" width="15.44140625" style="63" customWidth="1"/>
    <col min="4" max="4" width="30.88671875" style="63" bestFit="1" customWidth="1"/>
    <col min="5" max="6" width="18.6640625" style="63" customWidth="1"/>
    <col min="7" max="7" width="10.44140625" style="75" bestFit="1" customWidth="1"/>
    <col min="8" max="68" width="11.44140625" style="63" customWidth="1" outlineLevel="1"/>
    <col min="69" max="72" width="9" style="63" customWidth="1" outlineLevel="1"/>
    <col min="73" max="73" width="9.109375" style="63" customWidth="1" outlineLevel="1"/>
    <col min="74" max="75" width="9" style="63" customWidth="1" outlineLevel="1"/>
    <col min="76" max="80" width="10" style="63" customWidth="1" outlineLevel="1"/>
    <col min="81" max="83" width="11.21875" style="63" customWidth="1" outlineLevel="1"/>
    <col min="84" max="86" width="11.6640625" style="63" customWidth="1" outlineLevel="1"/>
    <col min="87" max="87" width="13.77734375" style="63" customWidth="1" outlineLevel="1"/>
    <col min="88" max="88" width="11.6640625" style="63" customWidth="1" outlineLevel="1"/>
    <col min="89" max="90" width="12" style="63" customWidth="1" outlineLevel="1"/>
    <col min="91" max="91" width="16.88671875" style="63" customWidth="1" outlineLevel="1"/>
    <col min="92" max="93" width="11.6640625" style="63" customWidth="1" outlineLevel="1"/>
    <col min="94" max="95" width="12.21875" style="63" customWidth="1" outlineLevel="1"/>
    <col min="96" max="102" width="12" style="63" customWidth="1" outlineLevel="1"/>
    <col min="103" max="112" width="11.44140625" style="63" customWidth="1" outlineLevel="1"/>
    <col min="113" max="116" width="11.21875" style="63" customWidth="1" outlineLevel="1"/>
    <col min="117" max="120" width="9" style="63" customWidth="1" outlineLevel="1"/>
    <col min="121" max="121" width="9.109375" style="63" customWidth="1" outlineLevel="1"/>
    <col min="122" max="128" width="9" style="63" customWidth="1" outlineLevel="1"/>
    <col min="129" max="130" width="8.88671875" style="63" customWidth="1" outlineLevel="1"/>
    <col min="131" max="131" width="13.77734375" style="63" bestFit="1" customWidth="1"/>
    <col min="132" max="135" width="11.44140625" style="142" customWidth="1"/>
    <col min="136" max="16384" width="8.88671875" style="63"/>
  </cols>
  <sheetData>
    <row r="1" spans="2:135" s="227" customFormat="1" ht="20.45">
      <c r="B1" s="229" t="s">
        <v>51</v>
      </c>
      <c r="G1" s="228"/>
      <c r="EB1" s="228"/>
      <c r="EC1" s="228"/>
      <c r="ED1" s="228"/>
      <c r="EE1" s="228"/>
    </row>
    <row r="2" spans="2:135" s="227" customFormat="1">
      <c r="G2" s="228"/>
      <c r="EB2" s="228"/>
      <c r="EC2" s="228"/>
      <c r="ED2" s="228"/>
      <c r="EE2" s="228"/>
    </row>
    <row r="3" spans="2:135">
      <c r="B3" s="243" t="s">
        <v>52</v>
      </c>
    </row>
  </sheetData>
  <pageMargins left="0.7" right="0.7" top="0.75" bottom="0.75" header="0.3" footer="0.3"/>
  <pageSetup orientation="portrait" r:id="rId1"/>
  <headerFooter>
    <oddFooter>&amp;L&amp;1#&amp;"Calibri"&amp;10&amp;K000000Sensitive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42605-3A77-4DB0-8551-18EED483F856}">
  <sheetPr codeName="Sheet3">
    <tabColor rgb="FFFFFF00"/>
    <pageSetUpPr autoPageBreaks="0"/>
  </sheetPr>
  <dimension ref="A1:AG131"/>
  <sheetViews>
    <sheetView showGridLines="0" topLeftCell="A85" zoomScale="70" zoomScaleNormal="70" workbookViewId="0">
      <selection activeCell="A94" sqref="A94"/>
    </sheetView>
  </sheetViews>
  <sheetFormatPr defaultColWidth="9.21875" defaultRowHeight="12.6"/>
  <cols>
    <col min="1" max="1" width="3.6640625" style="63" customWidth="1"/>
    <col min="2" max="2" width="36.6640625" style="63" customWidth="1"/>
    <col min="3" max="7" width="29.6640625" style="63" customWidth="1"/>
    <col min="8" max="12" width="29.6640625" style="75" customWidth="1"/>
    <col min="13" max="16384" width="9.21875" style="63"/>
  </cols>
  <sheetData>
    <row r="1" spans="1:33" ht="24.95">
      <c r="A1" s="64"/>
      <c r="B1" s="65" t="s">
        <v>0</v>
      </c>
      <c r="C1" s="66"/>
      <c r="D1" s="66"/>
      <c r="E1" s="66"/>
      <c r="F1" s="66"/>
      <c r="G1" s="66"/>
      <c r="H1" s="67"/>
      <c r="I1" s="68"/>
      <c r="J1" s="68"/>
      <c r="K1" s="68"/>
      <c r="L1" s="68"/>
      <c r="M1" s="66"/>
      <c r="N1" s="66"/>
      <c r="O1" s="66"/>
      <c r="P1" s="66"/>
      <c r="Q1" s="66"/>
      <c r="R1" s="66"/>
      <c r="S1" s="66"/>
      <c r="T1" s="66"/>
      <c r="U1" s="66"/>
      <c r="V1" s="66"/>
      <c r="W1" s="66"/>
      <c r="X1" s="66"/>
      <c r="Y1" s="66"/>
      <c r="Z1" s="66"/>
    </row>
    <row r="2" spans="1:33" ht="20.100000000000001">
      <c r="A2" s="69"/>
      <c r="B2" s="70" t="s">
        <v>25</v>
      </c>
      <c r="C2" s="69"/>
      <c r="D2" s="71"/>
      <c r="E2" s="69"/>
      <c r="F2" s="69"/>
      <c r="G2" s="69"/>
      <c r="H2" s="72"/>
      <c r="I2" s="72"/>
      <c r="J2" s="72"/>
      <c r="K2" s="72"/>
      <c r="L2" s="72"/>
      <c r="M2" s="69"/>
      <c r="N2" s="69"/>
      <c r="O2" s="69"/>
      <c r="P2" s="69"/>
      <c r="Q2" s="69"/>
      <c r="R2" s="69"/>
      <c r="S2" s="73"/>
      <c r="T2" s="73"/>
      <c r="U2" s="73"/>
      <c r="V2" s="73"/>
      <c r="W2" s="73"/>
      <c r="X2" s="73"/>
      <c r="Y2" s="73"/>
      <c r="Z2" s="73"/>
    </row>
    <row r="4" spans="1:33" ht="12.95">
      <c r="B4" s="74" t="s">
        <v>53</v>
      </c>
      <c r="Q4" s="74"/>
    </row>
    <row r="5" spans="1:33" ht="12.95">
      <c r="B5" s="76" t="s">
        <v>54</v>
      </c>
      <c r="C5" s="76"/>
    </row>
    <row r="7" spans="1:33" s="147" customFormat="1" ht="17.25" customHeight="1">
      <c r="B7" s="147" t="s">
        <v>55</v>
      </c>
      <c r="H7" s="148"/>
      <c r="I7" s="148"/>
      <c r="J7" s="148"/>
      <c r="K7" s="148"/>
      <c r="L7" s="148"/>
    </row>
    <row r="8" spans="1:33" ht="12.95" thickBot="1">
      <c r="A8" s="77"/>
      <c r="B8" s="78" t="s">
        <v>56</v>
      </c>
      <c r="C8" s="77"/>
      <c r="D8" s="77"/>
      <c r="E8" s="77"/>
      <c r="F8" s="77"/>
      <c r="G8" s="77"/>
      <c r="H8" s="79"/>
      <c r="I8" s="79"/>
      <c r="J8" s="79"/>
      <c r="K8" s="79"/>
      <c r="L8" s="79"/>
      <c r="M8" s="77"/>
      <c r="N8" s="77"/>
      <c r="O8" s="77"/>
      <c r="P8" s="77"/>
      <c r="Q8" s="77"/>
      <c r="R8" s="77"/>
      <c r="S8" s="77"/>
      <c r="T8" s="77"/>
      <c r="U8" s="77"/>
      <c r="V8" s="77"/>
      <c r="W8" s="77"/>
      <c r="X8" s="77"/>
      <c r="Y8" s="77"/>
      <c r="Z8" s="77"/>
      <c r="AA8" s="77"/>
      <c r="AB8" s="77"/>
      <c r="AC8" s="77"/>
      <c r="AD8" s="77"/>
      <c r="AE8" s="77"/>
      <c r="AF8" s="77"/>
      <c r="AG8" s="77"/>
    </row>
    <row r="9" spans="1:33" ht="30.95">
      <c r="A9" s="77"/>
      <c r="B9" s="77"/>
      <c r="C9" s="77" t="s">
        <v>57</v>
      </c>
      <c r="D9" s="150" t="s">
        <v>58</v>
      </c>
      <c r="E9" s="150" t="s">
        <v>59</v>
      </c>
      <c r="F9" s="150" t="s">
        <v>60</v>
      </c>
      <c r="G9" s="150" t="s">
        <v>61</v>
      </c>
      <c r="H9" s="150" t="s">
        <v>62</v>
      </c>
      <c r="L9" s="62"/>
      <c r="M9" s="77"/>
      <c r="N9" s="77"/>
      <c r="O9" s="77"/>
      <c r="P9" s="77"/>
      <c r="Q9" s="77"/>
      <c r="R9" s="77"/>
      <c r="S9" s="77"/>
      <c r="T9" s="77"/>
      <c r="U9" s="77"/>
      <c r="V9" s="77"/>
      <c r="W9" s="77"/>
      <c r="X9" s="77"/>
      <c r="Y9" s="77"/>
      <c r="Z9" s="77"/>
      <c r="AA9" s="77"/>
      <c r="AB9" s="77"/>
      <c r="AC9" s="77"/>
      <c r="AD9" s="77"/>
      <c r="AE9" s="77"/>
      <c r="AF9" s="77"/>
      <c r="AG9" s="77"/>
    </row>
    <row r="10" spans="1:33">
      <c r="A10" s="77"/>
      <c r="B10" s="77"/>
      <c r="C10" s="77" t="s">
        <v>63</v>
      </c>
      <c r="D10" s="151">
        <v>42552</v>
      </c>
      <c r="E10" s="151">
        <v>45108</v>
      </c>
      <c r="F10" s="151">
        <v>45474</v>
      </c>
      <c r="G10" s="151">
        <v>45839</v>
      </c>
      <c r="H10" s="151">
        <v>46204</v>
      </c>
      <c r="L10" s="62"/>
      <c r="M10" s="77"/>
      <c r="N10" s="77"/>
      <c r="O10" s="77"/>
      <c r="P10" s="77"/>
      <c r="Q10" s="77"/>
      <c r="R10" s="77"/>
      <c r="S10" s="77"/>
      <c r="T10" s="77"/>
      <c r="U10" s="77"/>
      <c r="V10" s="77"/>
      <c r="W10" s="77"/>
      <c r="X10" s="77"/>
      <c r="Y10" s="77"/>
      <c r="Z10" s="77"/>
      <c r="AA10" s="77"/>
      <c r="AB10" s="77"/>
      <c r="AC10" s="77"/>
      <c r="AD10" s="77"/>
      <c r="AE10" s="77"/>
      <c r="AF10" s="77"/>
      <c r="AG10" s="77"/>
    </row>
    <row r="11" spans="1:33">
      <c r="A11" s="77"/>
      <c r="B11" s="77"/>
      <c r="C11" s="77" t="s">
        <v>64</v>
      </c>
      <c r="D11" s="151">
        <v>45107</v>
      </c>
      <c r="E11" s="151">
        <v>45473</v>
      </c>
      <c r="F11" s="151">
        <v>45838</v>
      </c>
      <c r="G11" s="151">
        <v>46203</v>
      </c>
      <c r="H11" s="151">
        <v>46568</v>
      </c>
      <c r="L11" s="62"/>
      <c r="M11" s="77"/>
      <c r="N11" s="77"/>
      <c r="O11" s="77"/>
      <c r="P11" s="77"/>
      <c r="Q11" s="77"/>
      <c r="R11" s="77"/>
      <c r="S11" s="77"/>
      <c r="T11" s="77"/>
      <c r="U11" s="77"/>
      <c r="V11" s="77"/>
      <c r="W11" s="77"/>
      <c r="X11" s="77"/>
      <c r="Y11" s="77"/>
      <c r="Z11" s="77"/>
      <c r="AA11" s="77"/>
      <c r="AB11" s="77"/>
      <c r="AC11" s="77"/>
      <c r="AD11" s="77"/>
      <c r="AE11" s="77"/>
      <c r="AF11" s="77"/>
      <c r="AG11" s="77"/>
    </row>
    <row r="12" spans="1:33">
      <c r="A12" s="77"/>
      <c r="B12" s="77"/>
      <c r="C12" s="77"/>
      <c r="D12" s="77"/>
      <c r="E12" s="77"/>
      <c r="F12" s="77"/>
      <c r="G12" s="79"/>
      <c r="H12" s="79"/>
      <c r="I12" s="79"/>
      <c r="J12" s="79"/>
      <c r="K12" s="79"/>
      <c r="L12" s="79"/>
      <c r="M12" s="77"/>
      <c r="N12" s="77"/>
      <c r="O12" s="77"/>
      <c r="P12" s="77"/>
      <c r="Q12" s="77"/>
      <c r="R12" s="77"/>
      <c r="S12" s="77"/>
      <c r="T12" s="77"/>
      <c r="U12" s="77"/>
      <c r="V12" s="77"/>
      <c r="W12" s="77"/>
      <c r="X12" s="77"/>
      <c r="Y12" s="77"/>
      <c r="Z12" s="77"/>
      <c r="AA12" s="77"/>
      <c r="AB12" s="77"/>
      <c r="AC12" s="77"/>
      <c r="AD12" s="77"/>
      <c r="AE12" s="77"/>
      <c r="AF12" s="77"/>
      <c r="AG12" s="77"/>
    </row>
    <row r="13" spans="1:33" s="147" customFormat="1" ht="18">
      <c r="B13" s="147" t="s">
        <v>65</v>
      </c>
      <c r="H13" s="148"/>
      <c r="I13" s="148"/>
      <c r="J13" s="148"/>
      <c r="K13" s="148"/>
      <c r="L13" s="148"/>
    </row>
    <row r="14" spans="1:33" ht="12.95" thickBot="1"/>
    <row r="15" spans="1:33" s="108" customFormat="1" ht="15.6">
      <c r="B15" s="75"/>
      <c r="C15" s="153" t="s">
        <v>66</v>
      </c>
      <c r="D15" s="150"/>
      <c r="E15" s="150"/>
      <c r="F15" s="150"/>
      <c r="G15" s="150"/>
      <c r="H15" s="150"/>
      <c r="I15" s="150"/>
      <c r="J15" s="150"/>
      <c r="K15" s="150"/>
      <c r="L15" s="154"/>
    </row>
    <row r="16" spans="1:33" ht="12.95">
      <c r="B16" s="75"/>
      <c r="C16" s="144">
        <v>2017</v>
      </c>
      <c r="D16" s="144">
        <v>2018</v>
      </c>
      <c r="E16" s="144">
        <v>2019</v>
      </c>
      <c r="F16" s="144">
        <v>2020</v>
      </c>
      <c r="G16" s="144">
        <v>2021</v>
      </c>
      <c r="H16" s="144">
        <v>2022</v>
      </c>
      <c r="I16" s="144">
        <v>2023</v>
      </c>
      <c r="J16" s="144">
        <v>2024</v>
      </c>
      <c r="K16" s="144">
        <v>2025</v>
      </c>
      <c r="L16" s="144">
        <v>2026</v>
      </c>
    </row>
    <row r="17" spans="2:33">
      <c r="B17" s="114" t="s">
        <v>67</v>
      </c>
      <c r="C17" s="115">
        <v>1.9337016574585641E-2</v>
      </c>
      <c r="D17" s="115">
        <v>2.0776874435411097E-2</v>
      </c>
      <c r="E17" s="115">
        <v>1.5929203539823078E-2</v>
      </c>
      <c r="F17" s="115">
        <v>-3.4843205574912606E-3</v>
      </c>
      <c r="G17" s="115">
        <v>3.8461538461538325E-2</v>
      </c>
      <c r="H17" s="115">
        <v>6.1447811447811418E-2</v>
      </c>
      <c r="I17" s="115">
        <v>6.0269627279936566E-2</v>
      </c>
      <c r="J17" s="133">
        <v>2.9193048507912156E-2</v>
      </c>
      <c r="K17" s="133">
        <v>2.9193048507912156E-2</v>
      </c>
      <c r="L17" s="133">
        <v>2.9193048507912156E-2</v>
      </c>
    </row>
    <row r="18" spans="2:33">
      <c r="B18" s="114" t="s">
        <v>68</v>
      </c>
      <c r="C18" s="134">
        <v>0.82797307404637255</v>
      </c>
      <c r="D18" s="134">
        <v>0.84517576664173533</v>
      </c>
      <c r="E18" s="134">
        <v>0.85863874345549751</v>
      </c>
      <c r="F18" s="134">
        <v>0.85564697083021701</v>
      </c>
      <c r="G18" s="134">
        <v>0.88855646970830215</v>
      </c>
      <c r="H18" s="134">
        <v>0.94315632011967088</v>
      </c>
      <c r="I18" s="113">
        <v>1</v>
      </c>
      <c r="J18" s="112">
        <v>1.0291930485079122</v>
      </c>
      <c r="K18" s="112">
        <v>1.0592383310970097</v>
      </c>
      <c r="L18" s="112">
        <v>1.0901607270781646</v>
      </c>
    </row>
    <row r="19" spans="2:33">
      <c r="B19" s="114" t="s">
        <v>69</v>
      </c>
      <c r="C19" s="152">
        <v>0.82008206824954011</v>
      </c>
      <c r="D19" s="152">
        <v>0.83653020125746647</v>
      </c>
      <c r="E19" s="152">
        <v>0.851880659639774</v>
      </c>
      <c r="F19" s="152">
        <v>0.85714155183094487</v>
      </c>
      <c r="G19" s="152">
        <v>0.87194647296580097</v>
      </c>
      <c r="H19" s="152">
        <v>0.91544942524893647</v>
      </c>
      <c r="I19" s="152">
        <v>0.97116235518046667</v>
      </c>
      <c r="J19" s="152">
        <v>1.0144915221468893</v>
      </c>
      <c r="K19" s="152">
        <v>1.0441076223637891</v>
      </c>
      <c r="L19" s="152">
        <v>1.0745883068309361</v>
      </c>
    </row>
    <row r="20" spans="2:33">
      <c r="B20" s="114" t="s">
        <v>70</v>
      </c>
      <c r="C20" s="112">
        <v>1.219390154615249</v>
      </c>
      <c r="D20" s="112">
        <v>1.1954141027984486</v>
      </c>
      <c r="E20" s="112">
        <v>1.1738733456196313</v>
      </c>
      <c r="F20" s="112">
        <v>1.1666684433439196</v>
      </c>
      <c r="G20" s="112">
        <v>1.1468593898873669</v>
      </c>
      <c r="H20" s="112">
        <v>1.0923596349717211</v>
      </c>
      <c r="I20" s="112">
        <v>1.0296939483554988</v>
      </c>
      <c r="J20" s="112">
        <v>0.98571548225832184</v>
      </c>
      <c r="K20" s="112">
        <v>0.95775567439692433</v>
      </c>
      <c r="L20" s="112">
        <v>0.93058894615101095</v>
      </c>
    </row>
    <row r="21" spans="2:33">
      <c r="D21" s="75"/>
      <c r="E21" s="75"/>
      <c r="F21" s="75"/>
      <c r="G21" s="75"/>
    </row>
    <row r="22" spans="2:33">
      <c r="H22" s="63"/>
      <c r="I22" s="63"/>
      <c r="J22" s="63"/>
      <c r="K22" s="63"/>
      <c r="L22" s="63"/>
    </row>
    <row r="23" spans="2:33" s="147" customFormat="1" ht="18">
      <c r="B23" s="147" t="s">
        <v>71</v>
      </c>
      <c r="G23" s="149"/>
      <c r="H23" s="148"/>
      <c r="I23" s="148"/>
      <c r="J23" s="148"/>
      <c r="K23" s="148"/>
      <c r="L23" s="148"/>
    </row>
    <row r="24" spans="2:33" ht="12.95">
      <c r="B24" s="78" t="s">
        <v>72</v>
      </c>
      <c r="F24" s="80"/>
      <c r="G24" s="81"/>
    </row>
    <row r="25" spans="2:33" ht="12.95">
      <c r="B25" s="63" t="s">
        <v>73</v>
      </c>
      <c r="C25" s="80" t="s">
        <v>74</v>
      </c>
      <c r="D25" s="155">
        <v>150</v>
      </c>
    </row>
    <row r="26" spans="2:33" ht="12.95">
      <c r="F26" s="80"/>
      <c r="G26" s="81"/>
    </row>
    <row r="27" spans="2:33" s="147" customFormat="1" ht="18">
      <c r="B27" s="147" t="s">
        <v>75</v>
      </c>
      <c r="H27" s="148"/>
      <c r="I27" s="148"/>
      <c r="J27" s="148"/>
      <c r="K27" s="148"/>
      <c r="L27" s="148"/>
    </row>
    <row r="28" spans="2:33" ht="12.95">
      <c r="B28" s="77" t="s">
        <v>76</v>
      </c>
      <c r="C28" s="80" t="s">
        <v>77</v>
      </c>
      <c r="D28" s="158">
        <v>0.15</v>
      </c>
      <c r="E28" s="79"/>
      <c r="F28" s="79"/>
      <c r="G28" s="79"/>
      <c r="H28" s="79"/>
      <c r="I28" s="79"/>
      <c r="M28" s="77"/>
      <c r="N28" s="77"/>
      <c r="O28" s="77"/>
      <c r="P28" s="77"/>
      <c r="Q28" s="77"/>
      <c r="R28" s="77"/>
      <c r="S28" s="77"/>
      <c r="T28" s="77"/>
      <c r="U28" s="77"/>
      <c r="V28" s="77"/>
      <c r="W28" s="77"/>
      <c r="X28" s="77"/>
      <c r="Y28" s="77"/>
      <c r="Z28" s="77"/>
      <c r="AA28" s="77"/>
      <c r="AB28" s="77"/>
      <c r="AC28" s="77"/>
      <c r="AD28" s="77"/>
      <c r="AE28" s="77"/>
      <c r="AF28" s="77"/>
      <c r="AG28" s="77"/>
    </row>
    <row r="29" spans="2:33" ht="12.95">
      <c r="B29" s="77" t="s">
        <v>78</v>
      </c>
      <c r="C29" s="80" t="s">
        <v>77</v>
      </c>
      <c r="D29" s="158">
        <v>0.5</v>
      </c>
      <c r="E29" s="79"/>
      <c r="F29" s="79"/>
      <c r="G29" s="79"/>
      <c r="H29" s="79"/>
      <c r="I29" s="79"/>
      <c r="M29" s="77"/>
      <c r="N29" s="77"/>
      <c r="O29" s="77"/>
      <c r="P29" s="77"/>
      <c r="Q29" s="77"/>
      <c r="R29" s="77"/>
      <c r="S29" s="77"/>
      <c r="T29" s="77"/>
      <c r="U29" s="77"/>
      <c r="V29" s="77"/>
      <c r="W29" s="77"/>
      <c r="X29" s="77"/>
      <c r="Y29" s="77"/>
      <c r="Z29" s="77"/>
      <c r="AA29" s="77"/>
      <c r="AB29" s="77"/>
      <c r="AC29" s="77"/>
      <c r="AD29" s="77"/>
      <c r="AE29" s="77"/>
      <c r="AF29" s="77"/>
      <c r="AG29" s="77"/>
    </row>
    <row r="30" spans="2:33" ht="12.95">
      <c r="B30" s="77" t="s">
        <v>79</v>
      </c>
      <c r="C30" s="80"/>
      <c r="D30" s="82"/>
      <c r="E30" s="79"/>
      <c r="F30" s="79"/>
      <c r="G30" s="79"/>
      <c r="H30" s="79"/>
      <c r="I30" s="79"/>
      <c r="M30" s="77"/>
      <c r="N30" s="77"/>
      <c r="O30" s="77"/>
      <c r="P30" s="77"/>
      <c r="Q30" s="77"/>
      <c r="R30" s="77"/>
      <c r="S30" s="77"/>
      <c r="T30" s="77"/>
      <c r="U30" s="77"/>
      <c r="V30" s="77"/>
      <c r="W30" s="77"/>
      <c r="X30" s="77"/>
      <c r="Y30" s="77"/>
      <c r="Z30" s="77"/>
      <c r="AA30" s="77"/>
      <c r="AB30" s="77"/>
      <c r="AC30" s="77"/>
      <c r="AD30" s="77"/>
      <c r="AE30" s="77"/>
      <c r="AF30" s="77"/>
      <c r="AG30" s="77"/>
    </row>
    <row r="31" spans="2:33" ht="13.5" thickBot="1">
      <c r="B31" s="74"/>
      <c r="C31" s="77"/>
      <c r="D31" s="186" t="s">
        <v>80</v>
      </c>
      <c r="E31" s="77"/>
      <c r="F31" s="77"/>
      <c r="G31" s="77"/>
      <c r="H31" s="79"/>
      <c r="I31" s="79"/>
      <c r="J31" s="79"/>
      <c r="K31" s="79"/>
      <c r="L31" s="79"/>
      <c r="M31" s="77"/>
      <c r="N31" s="77"/>
      <c r="O31" s="77"/>
      <c r="P31" s="77"/>
      <c r="Q31" s="77"/>
      <c r="R31" s="77"/>
      <c r="S31" s="77"/>
      <c r="T31" s="77"/>
      <c r="U31" s="77"/>
      <c r="V31" s="77"/>
      <c r="W31" s="77"/>
      <c r="X31" s="77"/>
      <c r="Y31" s="77"/>
      <c r="Z31" s="77"/>
      <c r="AA31" s="77"/>
      <c r="AB31" s="77"/>
      <c r="AC31" s="77"/>
      <c r="AD31" s="77"/>
      <c r="AE31" s="77"/>
      <c r="AF31" s="77"/>
      <c r="AG31" s="77"/>
    </row>
    <row r="32" spans="2:33" ht="15.95" thickBot="1">
      <c r="C32" s="80"/>
      <c r="D32" s="82"/>
      <c r="E32" s="79"/>
      <c r="F32" s="150" t="s">
        <v>81</v>
      </c>
      <c r="G32" s="150" t="s">
        <v>81</v>
      </c>
      <c r="H32" s="150" t="s">
        <v>81</v>
      </c>
      <c r="I32" s="150" t="s">
        <v>81</v>
      </c>
      <c r="J32" s="63"/>
      <c r="K32" s="63"/>
      <c r="L32" s="63"/>
      <c r="O32" s="77"/>
      <c r="P32" s="77"/>
      <c r="Q32" s="77"/>
      <c r="R32" s="77"/>
      <c r="S32" s="77"/>
      <c r="T32" s="77"/>
      <c r="U32" s="77"/>
      <c r="V32" s="77"/>
      <c r="W32" s="77"/>
      <c r="X32" s="77"/>
      <c r="Y32" s="77"/>
      <c r="Z32" s="77"/>
      <c r="AA32" s="77"/>
      <c r="AB32" s="77"/>
      <c r="AC32" s="77"/>
      <c r="AD32" s="77"/>
      <c r="AE32" s="77"/>
      <c r="AF32" s="77"/>
      <c r="AG32" s="77"/>
    </row>
    <row r="33" spans="2:33" ht="30.95">
      <c r="D33" s="150" t="s">
        <v>82</v>
      </c>
      <c r="E33" s="150" t="s">
        <v>58</v>
      </c>
      <c r="F33" s="150" t="s">
        <v>59</v>
      </c>
      <c r="G33" s="150" t="s">
        <v>60</v>
      </c>
      <c r="H33" s="150" t="s">
        <v>61</v>
      </c>
      <c r="I33" s="150" t="s">
        <v>62</v>
      </c>
      <c r="J33" s="150" t="s">
        <v>83</v>
      </c>
      <c r="K33" s="63"/>
      <c r="L33" s="63"/>
      <c r="O33" s="77"/>
      <c r="P33" s="77"/>
      <c r="Q33" s="78"/>
      <c r="R33" s="78"/>
      <c r="S33" s="78"/>
      <c r="T33" s="78"/>
      <c r="U33" s="78"/>
      <c r="V33" s="77"/>
      <c r="W33" s="77"/>
      <c r="X33" s="77"/>
      <c r="Y33" s="77"/>
      <c r="Z33" s="77"/>
      <c r="AA33" s="77"/>
      <c r="AB33" s="77"/>
      <c r="AC33" s="77"/>
      <c r="AD33" s="77"/>
      <c r="AE33" s="77"/>
      <c r="AF33" s="77"/>
      <c r="AG33" s="77"/>
    </row>
    <row r="34" spans="2:33">
      <c r="D34" s="155" t="s">
        <v>84</v>
      </c>
      <c r="E34" s="156"/>
      <c r="F34" s="168">
        <v>5.9309523809523812</v>
      </c>
      <c r="G34" s="168">
        <v>0</v>
      </c>
      <c r="H34" s="168">
        <v>0</v>
      </c>
      <c r="I34" s="168">
        <v>0</v>
      </c>
      <c r="J34" s="168">
        <v>5.9309523809523812</v>
      </c>
      <c r="K34" s="63"/>
      <c r="L34" s="63"/>
      <c r="N34" s="77"/>
      <c r="O34" s="77"/>
      <c r="P34" s="77"/>
      <c r="Q34" s="57"/>
      <c r="R34" s="57"/>
      <c r="S34" s="57"/>
      <c r="T34" s="57"/>
      <c r="U34" s="57"/>
      <c r="V34" s="77"/>
      <c r="W34" s="77"/>
      <c r="X34" s="77"/>
      <c r="Y34" s="77"/>
      <c r="Z34" s="77"/>
      <c r="AA34" s="77"/>
      <c r="AB34" s="77"/>
      <c r="AC34" s="77"/>
      <c r="AD34" s="77"/>
      <c r="AE34" s="77"/>
      <c r="AF34" s="77"/>
      <c r="AG34" s="77"/>
    </row>
    <row r="35" spans="2:33">
      <c r="D35" s="155" t="s">
        <v>85</v>
      </c>
      <c r="E35" s="156"/>
      <c r="F35" s="168">
        <v>1.4761904761904763</v>
      </c>
      <c r="G35" s="168">
        <v>0</v>
      </c>
      <c r="H35" s="168">
        <v>0</v>
      </c>
      <c r="I35" s="168">
        <v>0</v>
      </c>
      <c r="J35" s="168">
        <v>1.4761904761904763</v>
      </c>
      <c r="K35" s="63"/>
      <c r="L35" s="63"/>
      <c r="N35" s="77"/>
      <c r="O35" s="77"/>
      <c r="P35" s="77"/>
      <c r="Q35" s="77"/>
      <c r="R35" s="77"/>
      <c r="S35" s="77"/>
      <c r="T35" s="77"/>
      <c r="U35" s="77"/>
      <c r="V35" s="77"/>
      <c r="W35" s="77"/>
      <c r="X35" s="77"/>
      <c r="Y35" s="77"/>
      <c r="Z35" s="77"/>
      <c r="AA35" s="77"/>
      <c r="AB35" s="77"/>
      <c r="AC35" s="77"/>
      <c r="AD35" s="77"/>
      <c r="AE35" s="77"/>
      <c r="AF35" s="77"/>
      <c r="AG35" s="77"/>
    </row>
    <row r="36" spans="2:33">
      <c r="D36" s="155" t="s">
        <v>86</v>
      </c>
      <c r="E36" s="156"/>
      <c r="F36" s="168">
        <v>0</v>
      </c>
      <c r="G36" s="168">
        <v>0</v>
      </c>
      <c r="H36" s="168">
        <v>0</v>
      </c>
      <c r="I36" s="168">
        <v>0</v>
      </c>
      <c r="J36" s="168">
        <v>0</v>
      </c>
      <c r="K36" s="63"/>
      <c r="L36" s="63"/>
      <c r="N36" s="77"/>
      <c r="O36" s="77"/>
      <c r="P36" s="77"/>
      <c r="Q36" s="77"/>
      <c r="R36" s="77"/>
      <c r="S36" s="77"/>
      <c r="T36" s="77"/>
      <c r="U36" s="77"/>
      <c r="V36" s="77"/>
      <c r="W36" s="77"/>
      <c r="X36" s="77"/>
      <c r="Y36" s="77"/>
      <c r="Z36" s="77"/>
      <c r="AA36" s="77"/>
      <c r="AB36" s="77"/>
      <c r="AC36" s="77"/>
      <c r="AD36" s="77"/>
      <c r="AE36" s="77"/>
      <c r="AF36" s="77"/>
      <c r="AG36" s="77"/>
    </row>
    <row r="37" spans="2:33">
      <c r="D37" s="155" t="s">
        <v>87</v>
      </c>
      <c r="E37" s="156"/>
      <c r="F37" s="168">
        <v>0</v>
      </c>
      <c r="G37" s="168">
        <v>0.14285714285714285</v>
      </c>
      <c r="H37" s="168">
        <v>0</v>
      </c>
      <c r="I37" s="168">
        <v>0</v>
      </c>
      <c r="J37" s="168">
        <v>0.14285714285714285</v>
      </c>
      <c r="K37" s="63"/>
      <c r="L37" s="63"/>
      <c r="N37" s="77"/>
      <c r="O37" s="77"/>
      <c r="P37" s="77"/>
      <c r="Q37" s="77"/>
      <c r="R37" s="77"/>
      <c r="S37" s="77"/>
      <c r="T37" s="77"/>
      <c r="U37" s="77"/>
      <c r="V37" s="77"/>
      <c r="W37" s="77"/>
      <c r="X37" s="77"/>
      <c r="Y37" s="77"/>
      <c r="Z37" s="77"/>
      <c r="AA37" s="77"/>
      <c r="AB37" s="77"/>
      <c r="AC37" s="77"/>
      <c r="AD37" s="77"/>
      <c r="AE37" s="77"/>
      <c r="AF37" s="77"/>
      <c r="AG37" s="77"/>
    </row>
    <row r="38" spans="2:33">
      <c r="D38" s="155" t="s">
        <v>88</v>
      </c>
      <c r="E38" s="156"/>
      <c r="F38" s="168">
        <v>0.61904761904761907</v>
      </c>
      <c r="G38" s="168">
        <v>1.2047619047619047</v>
      </c>
      <c r="H38" s="168">
        <v>0</v>
      </c>
      <c r="I38" s="168">
        <v>0</v>
      </c>
      <c r="J38" s="168">
        <v>1.8238095238095238</v>
      </c>
      <c r="K38" s="63"/>
      <c r="L38" s="63"/>
      <c r="N38" s="77"/>
      <c r="O38" s="77"/>
      <c r="P38" s="77"/>
      <c r="Q38" s="77"/>
      <c r="R38" s="77"/>
      <c r="S38" s="77"/>
      <c r="T38" s="77"/>
      <c r="U38" s="77"/>
      <c r="V38" s="77"/>
      <c r="W38" s="77"/>
      <c r="X38" s="77"/>
      <c r="Y38" s="77"/>
      <c r="Z38" s="77"/>
      <c r="AA38" s="77"/>
      <c r="AB38" s="77"/>
      <c r="AC38" s="77"/>
      <c r="AD38" s="77"/>
      <c r="AE38" s="77"/>
      <c r="AF38" s="77"/>
      <c r="AG38" s="77"/>
    </row>
    <row r="39" spans="2:33">
      <c r="D39" s="155" t="s">
        <v>89</v>
      </c>
      <c r="E39" s="156"/>
      <c r="F39" s="168">
        <v>5.8571428571428577</v>
      </c>
      <c r="G39" s="168">
        <v>0</v>
      </c>
      <c r="H39" s="168">
        <v>0</v>
      </c>
      <c r="I39" s="168">
        <v>0</v>
      </c>
      <c r="J39" s="168">
        <v>5.8571428571428577</v>
      </c>
      <c r="K39" s="63"/>
      <c r="L39" s="63"/>
      <c r="N39" s="77"/>
      <c r="O39" s="77"/>
      <c r="P39" s="77"/>
      <c r="Q39" s="77"/>
      <c r="R39" s="77"/>
      <c r="S39" s="77"/>
      <c r="T39" s="77"/>
      <c r="U39" s="77"/>
      <c r="V39" s="77"/>
      <c r="W39" s="77"/>
      <c r="X39" s="77"/>
      <c r="Y39" s="77"/>
      <c r="Z39" s="77"/>
      <c r="AA39" s="77"/>
      <c r="AB39" s="77"/>
      <c r="AC39" s="77"/>
      <c r="AD39" s="77"/>
      <c r="AE39" s="77"/>
      <c r="AF39" s="77"/>
      <c r="AG39" s="77"/>
    </row>
    <row r="40" spans="2:33">
      <c r="D40" s="155" t="s">
        <v>90</v>
      </c>
      <c r="E40" s="156"/>
      <c r="F40" s="168">
        <v>16.453809523809532</v>
      </c>
      <c r="G40" s="168">
        <v>6.5947619047619064</v>
      </c>
      <c r="H40" s="168">
        <v>4.7719047619047625</v>
      </c>
      <c r="I40" s="168">
        <v>0.18071428571428572</v>
      </c>
      <c r="J40" s="168">
        <v>28.001190476190484</v>
      </c>
      <c r="K40" s="63"/>
      <c r="L40" s="63"/>
      <c r="N40" s="77"/>
      <c r="O40" s="77"/>
      <c r="P40" s="77"/>
      <c r="Q40" s="77"/>
      <c r="R40" s="77"/>
      <c r="S40" s="77"/>
      <c r="T40" s="77"/>
      <c r="U40" s="77"/>
      <c r="V40" s="77"/>
      <c r="W40" s="77"/>
      <c r="X40" s="77"/>
      <c r="Y40" s="77"/>
      <c r="Z40" s="77"/>
      <c r="AA40" s="77"/>
      <c r="AB40" s="77"/>
      <c r="AC40" s="77"/>
      <c r="AD40" s="77"/>
      <c r="AE40" s="77"/>
      <c r="AF40" s="77"/>
      <c r="AG40" s="77"/>
    </row>
    <row r="41" spans="2:33">
      <c r="D41" s="155" t="s">
        <v>91</v>
      </c>
      <c r="E41" s="156"/>
      <c r="F41" s="168">
        <v>6.3166666666666673</v>
      </c>
      <c r="G41" s="168">
        <v>0.86821428571428572</v>
      </c>
      <c r="H41" s="168">
        <v>0</v>
      </c>
      <c r="I41" s="168">
        <v>0</v>
      </c>
      <c r="J41" s="168">
        <v>7.1848809523809534</v>
      </c>
      <c r="K41" s="63"/>
      <c r="L41" s="63"/>
      <c r="N41" s="77"/>
      <c r="O41" s="77"/>
      <c r="P41" s="77"/>
      <c r="Q41" s="77"/>
      <c r="R41" s="77"/>
      <c r="S41" s="77"/>
      <c r="T41" s="77"/>
      <c r="U41" s="77"/>
      <c r="V41" s="77"/>
      <c r="W41" s="77"/>
      <c r="X41" s="77"/>
      <c r="Y41" s="77"/>
      <c r="Z41" s="77"/>
      <c r="AA41" s="77"/>
      <c r="AB41" s="77"/>
      <c r="AC41" s="77"/>
      <c r="AD41" s="77"/>
      <c r="AE41" s="77"/>
      <c r="AF41" s="77"/>
      <c r="AG41" s="77"/>
    </row>
    <row r="42" spans="2:33">
      <c r="D42" s="155" t="s">
        <v>92</v>
      </c>
      <c r="E42" s="156"/>
      <c r="F42" s="168">
        <v>3.5761904761904768</v>
      </c>
      <c r="G42" s="168">
        <v>0</v>
      </c>
      <c r="H42" s="168">
        <v>0</v>
      </c>
      <c r="I42" s="168">
        <v>0</v>
      </c>
      <c r="J42" s="168">
        <v>3.5761904761904768</v>
      </c>
      <c r="K42" s="63"/>
      <c r="L42" s="63"/>
      <c r="N42" s="77"/>
      <c r="O42" s="77"/>
      <c r="P42" s="77"/>
      <c r="Q42" s="77"/>
      <c r="R42" s="77"/>
      <c r="S42" s="77"/>
      <c r="T42" s="77"/>
      <c r="U42" s="77"/>
      <c r="V42" s="77"/>
      <c r="W42" s="77"/>
      <c r="X42" s="77"/>
      <c r="Y42" s="77"/>
      <c r="Z42" s="77"/>
      <c r="AA42" s="77"/>
      <c r="AB42" s="77"/>
      <c r="AC42" s="77"/>
      <c r="AD42" s="77"/>
      <c r="AE42" s="77"/>
      <c r="AF42" s="77"/>
      <c r="AG42" s="77"/>
    </row>
    <row r="43" spans="2:33">
      <c r="D43" s="155" t="s">
        <v>93</v>
      </c>
      <c r="E43" s="156"/>
      <c r="F43" s="168">
        <v>0</v>
      </c>
      <c r="G43" s="168">
        <v>0</v>
      </c>
      <c r="H43" s="168">
        <v>0</v>
      </c>
      <c r="I43" s="168">
        <v>0</v>
      </c>
      <c r="J43" s="168">
        <v>0</v>
      </c>
      <c r="K43" s="63"/>
      <c r="L43" s="63"/>
      <c r="N43" s="77"/>
      <c r="O43" s="77"/>
      <c r="P43" s="77"/>
      <c r="Q43" s="77"/>
      <c r="R43" s="77"/>
      <c r="S43" s="77"/>
      <c r="T43" s="77"/>
      <c r="U43" s="77"/>
      <c r="V43" s="77"/>
      <c r="W43" s="77"/>
      <c r="X43" s="77"/>
      <c r="Y43" s="77"/>
      <c r="Z43" s="77"/>
      <c r="AA43" s="77"/>
      <c r="AB43" s="77"/>
      <c r="AC43" s="77"/>
      <c r="AD43" s="77"/>
      <c r="AE43" s="77"/>
      <c r="AF43" s="77"/>
      <c r="AG43" s="77"/>
    </row>
    <row r="44" spans="2:33">
      <c r="D44" s="155" t="s">
        <v>94</v>
      </c>
      <c r="E44" s="156"/>
      <c r="F44" s="168">
        <v>0</v>
      </c>
      <c r="G44" s="168">
        <v>0.69761904761904758</v>
      </c>
      <c r="H44" s="168">
        <v>0</v>
      </c>
      <c r="I44" s="168">
        <v>0</v>
      </c>
      <c r="J44" s="168">
        <v>0.69761904761904758</v>
      </c>
      <c r="K44" s="63"/>
      <c r="L44" s="63"/>
      <c r="N44" s="77"/>
      <c r="O44" s="77"/>
      <c r="P44" s="77"/>
      <c r="Q44" s="77"/>
      <c r="R44" s="77"/>
      <c r="S44" s="77"/>
      <c r="T44" s="77"/>
      <c r="U44" s="77"/>
      <c r="V44" s="77"/>
      <c r="W44" s="77"/>
      <c r="X44" s="77"/>
      <c r="Y44" s="77"/>
      <c r="Z44" s="77"/>
      <c r="AA44" s="77"/>
      <c r="AB44" s="77"/>
      <c r="AC44" s="77"/>
      <c r="AD44" s="77"/>
      <c r="AE44" s="77"/>
      <c r="AF44" s="77"/>
      <c r="AG44" s="77"/>
    </row>
    <row r="45" spans="2:33">
      <c r="D45" s="155" t="s">
        <v>95</v>
      </c>
      <c r="E45" s="156"/>
      <c r="F45" s="168">
        <v>0</v>
      </c>
      <c r="G45" s="168">
        <v>0</v>
      </c>
      <c r="H45" s="168">
        <v>0</v>
      </c>
      <c r="I45" s="168">
        <v>0</v>
      </c>
      <c r="J45" s="168">
        <v>0</v>
      </c>
      <c r="K45" s="63"/>
      <c r="L45" s="63"/>
      <c r="N45" s="77"/>
      <c r="O45" s="77"/>
      <c r="P45" s="77"/>
      <c r="Q45" s="77"/>
      <c r="R45" s="77"/>
      <c r="S45" s="77"/>
      <c r="T45" s="77"/>
      <c r="U45" s="77"/>
      <c r="V45" s="77"/>
      <c r="W45" s="77"/>
      <c r="X45" s="77"/>
      <c r="Y45" s="77"/>
      <c r="Z45" s="77"/>
      <c r="AA45" s="77"/>
      <c r="AB45" s="77"/>
      <c r="AC45" s="77"/>
      <c r="AD45" s="77"/>
      <c r="AE45" s="77"/>
      <c r="AF45" s="77"/>
      <c r="AG45" s="77"/>
    </row>
    <row r="46" spans="2:33">
      <c r="D46" s="155"/>
      <c r="E46" s="156"/>
      <c r="F46" s="157"/>
      <c r="G46" s="157"/>
      <c r="H46" s="157"/>
      <c r="I46" s="157"/>
      <c r="J46" s="157"/>
      <c r="K46" s="63"/>
      <c r="L46" s="63"/>
      <c r="N46" s="77"/>
      <c r="O46" s="77"/>
      <c r="P46" s="77"/>
      <c r="Q46" s="77"/>
      <c r="R46" s="77"/>
      <c r="S46" s="77"/>
      <c r="T46" s="77"/>
      <c r="U46" s="77"/>
      <c r="V46" s="77"/>
      <c r="W46" s="77"/>
      <c r="X46" s="77"/>
      <c r="Y46" s="77"/>
      <c r="Z46" s="77"/>
      <c r="AA46" s="77"/>
      <c r="AB46" s="77"/>
      <c r="AC46" s="77"/>
      <c r="AD46" s="77"/>
      <c r="AE46" s="77"/>
      <c r="AF46" s="77"/>
      <c r="AG46" s="77"/>
    </row>
    <row r="47" spans="2:33" ht="12.95">
      <c r="D47" s="169" t="s">
        <v>83</v>
      </c>
      <c r="E47" s="170"/>
      <c r="F47" s="171">
        <v>40.230000000000011</v>
      </c>
      <c r="G47" s="171">
        <v>9.5082142857142866</v>
      </c>
      <c r="H47" s="171">
        <v>4.7719047619047625</v>
      </c>
      <c r="I47" s="171">
        <v>0.18071428571428572</v>
      </c>
      <c r="J47" s="171">
        <v>54.690833333333345</v>
      </c>
      <c r="K47" s="63"/>
      <c r="L47" s="63"/>
      <c r="N47" s="77"/>
      <c r="O47" s="77"/>
      <c r="P47" s="77"/>
      <c r="Q47" s="77"/>
      <c r="R47" s="77"/>
      <c r="S47" s="77"/>
      <c r="T47" s="77"/>
      <c r="U47" s="77"/>
      <c r="V47" s="77"/>
      <c r="W47" s="77"/>
      <c r="X47" s="77"/>
      <c r="Y47" s="77"/>
      <c r="Z47" s="77"/>
      <c r="AA47" s="77"/>
      <c r="AB47" s="77"/>
      <c r="AC47" s="77"/>
      <c r="AD47" s="77"/>
      <c r="AE47" s="77"/>
      <c r="AF47" s="77"/>
      <c r="AG47" s="77"/>
    </row>
    <row r="48" spans="2:33" ht="12.95">
      <c r="B48" s="74"/>
      <c r="C48" s="77"/>
      <c r="D48" s="77"/>
      <c r="E48" s="77"/>
      <c r="F48" s="77"/>
      <c r="G48" s="77"/>
      <c r="H48" s="79"/>
      <c r="I48" s="79"/>
      <c r="J48" s="79"/>
      <c r="K48" s="79"/>
      <c r="L48" s="79"/>
      <c r="M48" s="77"/>
      <c r="N48" s="77"/>
      <c r="O48" s="77"/>
      <c r="P48" s="77"/>
      <c r="Q48" s="77"/>
      <c r="R48" s="77"/>
      <c r="S48" s="77"/>
      <c r="T48" s="77"/>
      <c r="U48" s="77"/>
      <c r="V48" s="77"/>
      <c r="W48" s="77"/>
      <c r="X48" s="77"/>
      <c r="Y48" s="77"/>
      <c r="Z48" s="77"/>
      <c r="AA48" s="77"/>
      <c r="AB48" s="77"/>
      <c r="AC48" s="77"/>
      <c r="AD48" s="77"/>
      <c r="AE48" s="77"/>
      <c r="AF48" s="77"/>
      <c r="AG48" s="77"/>
    </row>
    <row r="49" spans="2:33" s="147" customFormat="1" ht="18">
      <c r="B49" s="147" t="s">
        <v>96</v>
      </c>
      <c r="H49" s="148"/>
      <c r="I49" s="148"/>
      <c r="J49" s="148"/>
      <c r="K49" s="148"/>
      <c r="L49" s="148"/>
    </row>
    <row r="50" spans="2:33" ht="12.95">
      <c r="B50" s="74"/>
      <c r="C50" s="77"/>
      <c r="D50" s="77"/>
      <c r="E50" s="77"/>
      <c r="F50" s="77"/>
      <c r="G50" s="77"/>
      <c r="H50" s="79"/>
      <c r="I50" s="79"/>
      <c r="J50" s="79"/>
      <c r="K50" s="79"/>
      <c r="L50" s="79"/>
      <c r="M50" s="77"/>
      <c r="N50" s="77"/>
      <c r="O50" s="77"/>
      <c r="P50" s="77"/>
      <c r="Q50" s="77"/>
      <c r="R50" s="77"/>
      <c r="S50" s="77"/>
      <c r="T50" s="77"/>
      <c r="U50" s="77"/>
      <c r="V50" s="77"/>
      <c r="W50" s="77"/>
      <c r="X50" s="77"/>
      <c r="Y50" s="77"/>
      <c r="Z50" s="77"/>
      <c r="AA50" s="77"/>
      <c r="AB50" s="77"/>
      <c r="AC50" s="77"/>
      <c r="AD50" s="77"/>
      <c r="AE50" s="77"/>
      <c r="AF50" s="77"/>
      <c r="AG50" s="77"/>
    </row>
    <row r="51" spans="2:33" ht="12.95">
      <c r="B51" s="77" t="s">
        <v>97</v>
      </c>
      <c r="C51" s="80" t="s">
        <v>98</v>
      </c>
      <c r="D51" s="159">
        <v>1750</v>
      </c>
      <c r="H51" s="79"/>
      <c r="I51" s="79"/>
      <c r="J51" s="79"/>
      <c r="K51" s="79"/>
      <c r="L51" s="79"/>
      <c r="M51" s="77"/>
      <c r="N51" s="77"/>
      <c r="O51" s="77"/>
      <c r="P51" s="77"/>
      <c r="Q51" s="77"/>
      <c r="R51" s="77"/>
      <c r="S51" s="77"/>
      <c r="T51" s="77"/>
      <c r="U51" s="77"/>
      <c r="V51" s="77"/>
      <c r="W51" s="77"/>
      <c r="X51" s="77"/>
      <c r="Y51" s="77"/>
      <c r="Z51" s="77"/>
      <c r="AA51" s="77"/>
      <c r="AB51" s="77"/>
      <c r="AC51" s="77"/>
      <c r="AD51" s="77"/>
      <c r="AE51" s="77"/>
      <c r="AF51" s="77"/>
      <c r="AG51" s="77"/>
    </row>
    <row r="52" spans="2:33" ht="12.95">
      <c r="B52" s="74"/>
      <c r="C52" s="77"/>
      <c r="D52" s="77"/>
      <c r="E52" s="83"/>
      <c r="F52" s="80"/>
      <c r="G52" s="84"/>
      <c r="H52" s="79"/>
      <c r="I52" s="79"/>
      <c r="J52" s="79"/>
      <c r="K52" s="79"/>
      <c r="L52" s="79"/>
      <c r="M52" s="77"/>
      <c r="N52" s="77"/>
      <c r="O52" s="77"/>
      <c r="P52" s="77"/>
      <c r="Q52" s="77"/>
      <c r="R52" s="77"/>
      <c r="S52" s="77"/>
      <c r="T52" s="77"/>
      <c r="U52" s="77"/>
      <c r="V52" s="77"/>
      <c r="W52" s="77"/>
      <c r="X52" s="77"/>
      <c r="Y52" s="77"/>
      <c r="Z52" s="77"/>
      <c r="AA52" s="77"/>
      <c r="AB52" s="77"/>
      <c r="AC52" s="77"/>
      <c r="AD52" s="77"/>
      <c r="AE52" s="77"/>
      <c r="AF52" s="77"/>
      <c r="AG52" s="77"/>
    </row>
    <row r="53" spans="2:33" s="147" customFormat="1" ht="18">
      <c r="B53" s="147" t="s">
        <v>99</v>
      </c>
      <c r="H53" s="148"/>
      <c r="I53" s="148"/>
      <c r="J53" s="148"/>
      <c r="K53" s="148"/>
      <c r="L53" s="148"/>
    </row>
    <row r="54" spans="2:33" ht="12.95">
      <c r="B54" s="74"/>
      <c r="I54" s="79"/>
      <c r="J54" s="79"/>
      <c r="K54" s="79"/>
      <c r="L54" s="79"/>
      <c r="M54" s="77"/>
      <c r="N54" s="77"/>
      <c r="O54" s="77"/>
      <c r="P54" s="77"/>
      <c r="Q54" s="77"/>
      <c r="R54" s="77"/>
      <c r="S54" s="77"/>
      <c r="T54" s="77"/>
      <c r="U54" s="77"/>
      <c r="V54" s="77"/>
      <c r="W54" s="77"/>
      <c r="X54" s="77"/>
      <c r="Y54" s="77"/>
      <c r="Z54" s="77"/>
      <c r="AA54" s="77"/>
      <c r="AB54" s="77"/>
      <c r="AC54" s="77"/>
      <c r="AD54" s="77"/>
      <c r="AE54" s="77"/>
      <c r="AF54" s="77"/>
      <c r="AG54" s="77"/>
    </row>
    <row r="55" spans="2:33">
      <c r="B55" s="77" t="s">
        <v>100</v>
      </c>
      <c r="C55" s="77"/>
      <c r="D55" s="83"/>
      <c r="I55" s="79"/>
      <c r="J55" s="79"/>
      <c r="K55" s="79"/>
      <c r="L55" s="79"/>
      <c r="M55" s="77"/>
      <c r="N55" s="77"/>
      <c r="O55" s="77"/>
      <c r="P55" s="77"/>
      <c r="Q55" s="77"/>
      <c r="R55" s="77"/>
      <c r="S55" s="77"/>
      <c r="T55" s="77"/>
      <c r="U55" s="77"/>
      <c r="V55" s="77"/>
      <c r="W55" s="77"/>
      <c r="X55" s="77"/>
      <c r="Y55" s="77"/>
      <c r="Z55" s="77"/>
      <c r="AA55" s="77"/>
      <c r="AB55" s="77"/>
      <c r="AC55" s="77"/>
      <c r="AD55" s="77"/>
      <c r="AE55" s="77"/>
      <c r="AF55" s="77"/>
      <c r="AG55" s="77"/>
    </row>
    <row r="56" spans="2:33" s="21" customFormat="1" ht="14.45">
      <c r="B56" s="80" t="s">
        <v>98</v>
      </c>
      <c r="C56" s="160">
        <v>3337</v>
      </c>
      <c r="D56" s="79"/>
      <c r="M56" s="37"/>
      <c r="N56" s="37"/>
      <c r="O56" s="37"/>
      <c r="P56" s="37"/>
      <c r="Q56" s="37"/>
      <c r="R56" s="37"/>
      <c r="S56" s="37"/>
      <c r="T56" s="37"/>
      <c r="U56" s="37"/>
      <c r="V56" s="37"/>
      <c r="W56" s="37"/>
      <c r="X56" s="37"/>
      <c r="Y56" s="37"/>
      <c r="Z56" s="37"/>
      <c r="AA56" s="37"/>
      <c r="AB56" s="37"/>
      <c r="AC56" s="37"/>
      <c r="AD56" s="37"/>
      <c r="AE56" s="37"/>
    </row>
    <row r="57" spans="2:33" s="21" customFormat="1" ht="14.45">
      <c r="B57" s="80"/>
      <c r="C57" s="143" t="s">
        <v>101</v>
      </c>
      <c r="D57" s="144" t="s">
        <v>102</v>
      </c>
      <c r="M57" s="37"/>
      <c r="N57" s="37"/>
      <c r="O57" s="37"/>
      <c r="P57" s="37"/>
      <c r="Q57" s="37"/>
      <c r="R57" s="37"/>
      <c r="S57" s="37"/>
      <c r="T57" s="37"/>
      <c r="U57" s="37"/>
      <c r="V57" s="37"/>
      <c r="W57" s="37"/>
      <c r="X57" s="37"/>
      <c r="Y57" s="37"/>
      <c r="Z57" s="37"/>
      <c r="AA57" s="37"/>
      <c r="AB57" s="37"/>
      <c r="AC57" s="37"/>
      <c r="AD57" s="37"/>
      <c r="AE57" s="37"/>
    </row>
    <row r="58" spans="2:33" s="21" customFormat="1" ht="14.45">
      <c r="B58" s="37"/>
      <c r="C58" s="145" t="s">
        <v>103</v>
      </c>
      <c r="D58" s="230" t="s">
        <v>104</v>
      </c>
      <c r="M58" s="37"/>
      <c r="N58" s="37"/>
      <c r="O58" s="37"/>
      <c r="P58" s="37"/>
      <c r="Q58" s="37"/>
      <c r="R58" s="37"/>
      <c r="S58" s="37"/>
      <c r="T58" s="37"/>
      <c r="U58" s="37"/>
      <c r="V58" s="37"/>
      <c r="W58" s="37"/>
      <c r="X58" s="37"/>
      <c r="Y58" s="37"/>
      <c r="Z58" s="37"/>
      <c r="AA58" s="37"/>
      <c r="AB58" s="37"/>
      <c r="AC58" s="37"/>
      <c r="AD58" s="37"/>
      <c r="AE58" s="37"/>
    </row>
    <row r="59" spans="2:33" s="21" customFormat="1" ht="14.45">
      <c r="B59" s="37"/>
      <c r="C59" s="145" t="s">
        <v>105</v>
      </c>
      <c r="D59" s="230" t="s">
        <v>104</v>
      </c>
      <c r="M59" s="37"/>
      <c r="N59" s="37"/>
      <c r="O59" s="37"/>
      <c r="P59" s="37"/>
      <c r="Q59" s="37"/>
      <c r="R59" s="37"/>
      <c r="S59" s="37"/>
      <c r="T59" s="37"/>
      <c r="U59" s="37"/>
      <c r="V59" s="37"/>
      <c r="W59" s="37"/>
      <c r="X59" s="37"/>
      <c r="Y59" s="37"/>
      <c r="Z59" s="37"/>
      <c r="AA59" s="37"/>
      <c r="AB59" s="37"/>
      <c r="AC59" s="37"/>
      <c r="AD59" s="37"/>
      <c r="AE59" s="37"/>
    </row>
    <row r="60" spans="2:33" s="21" customFormat="1" ht="14.45">
      <c r="B60" s="37"/>
      <c r="C60" s="145" t="s">
        <v>106</v>
      </c>
      <c r="D60" s="230" t="s">
        <v>104</v>
      </c>
      <c r="M60" s="37"/>
      <c r="N60" s="37"/>
      <c r="O60" s="37"/>
      <c r="P60" s="37"/>
      <c r="Q60" s="37"/>
      <c r="R60" s="37"/>
      <c r="S60" s="37"/>
      <c r="T60" s="37"/>
      <c r="U60" s="37"/>
      <c r="V60" s="37"/>
      <c r="W60" s="37"/>
      <c r="X60" s="37"/>
      <c r="Y60" s="37"/>
      <c r="Z60" s="37"/>
      <c r="AA60" s="37"/>
      <c r="AB60" s="37"/>
      <c r="AC60" s="37"/>
      <c r="AD60" s="37"/>
      <c r="AE60" s="37"/>
    </row>
    <row r="61" spans="2:33" s="21" customFormat="1" ht="14.45">
      <c r="B61" s="37"/>
      <c r="C61" s="145" t="s">
        <v>107</v>
      </c>
      <c r="D61" s="230" t="s">
        <v>104</v>
      </c>
      <c r="M61" s="37"/>
      <c r="N61" s="37"/>
      <c r="O61" s="37"/>
      <c r="P61" s="37"/>
      <c r="Q61" s="37"/>
      <c r="R61" s="37"/>
      <c r="S61" s="37"/>
      <c r="T61" s="37"/>
      <c r="U61" s="37"/>
      <c r="V61" s="37"/>
      <c r="W61" s="37"/>
      <c r="X61" s="37"/>
      <c r="Y61" s="37"/>
      <c r="Z61" s="37"/>
      <c r="AA61" s="37"/>
      <c r="AB61" s="37"/>
      <c r="AC61" s="37"/>
      <c r="AD61" s="37"/>
      <c r="AE61" s="37"/>
    </row>
    <row r="62" spans="2:33" s="21" customFormat="1" ht="14.45">
      <c r="B62" s="37"/>
      <c r="C62" s="145" t="s">
        <v>108</v>
      </c>
      <c r="D62" s="230" t="s">
        <v>104</v>
      </c>
      <c r="E62" s="90"/>
      <c r="F62" s="37"/>
      <c r="G62" s="37"/>
      <c r="M62" s="37"/>
      <c r="N62" s="37"/>
      <c r="O62" s="37"/>
      <c r="P62" s="37"/>
      <c r="Q62" s="37"/>
      <c r="R62" s="37"/>
      <c r="S62" s="37"/>
      <c r="T62" s="37"/>
      <c r="U62" s="37"/>
      <c r="V62" s="37"/>
      <c r="W62" s="37"/>
      <c r="X62" s="37"/>
      <c r="Y62" s="37"/>
      <c r="Z62" s="37"/>
      <c r="AA62" s="37"/>
      <c r="AB62" s="37"/>
      <c r="AC62" s="37"/>
      <c r="AD62" s="37"/>
      <c r="AE62" s="37"/>
    </row>
    <row r="63" spans="2:33" s="21" customFormat="1" ht="14.45">
      <c r="B63" s="78"/>
      <c r="C63" s="37"/>
      <c r="D63" s="146"/>
      <c r="E63" s="90"/>
      <c r="F63" s="37"/>
      <c r="G63" s="37"/>
      <c r="M63" s="37"/>
      <c r="N63" s="37"/>
      <c r="O63" s="37"/>
      <c r="P63" s="37"/>
      <c r="Q63" s="37"/>
      <c r="R63" s="37"/>
      <c r="S63" s="37"/>
      <c r="T63" s="37"/>
      <c r="U63" s="37"/>
      <c r="V63" s="37"/>
      <c r="W63" s="37"/>
      <c r="X63" s="37"/>
      <c r="Y63" s="37"/>
      <c r="Z63" s="37"/>
      <c r="AA63" s="37"/>
      <c r="AB63" s="37"/>
      <c r="AC63" s="37"/>
      <c r="AD63" s="37"/>
      <c r="AE63" s="37"/>
    </row>
    <row r="64" spans="2:33" s="147" customFormat="1" ht="18">
      <c r="B64" s="147" t="s">
        <v>109</v>
      </c>
      <c r="D64" s="148"/>
    </row>
    <row r="65" spans="2:33" s="21" customFormat="1" ht="15" thickBot="1">
      <c r="B65" s="36"/>
      <c r="K65" s="37"/>
      <c r="L65" s="37"/>
      <c r="M65" s="37"/>
      <c r="N65" s="37"/>
      <c r="O65" s="57"/>
      <c r="P65" s="57"/>
      <c r="Q65" s="57"/>
      <c r="R65" s="57"/>
      <c r="S65" s="57"/>
      <c r="T65" s="37"/>
      <c r="U65" s="37"/>
      <c r="V65" s="37"/>
      <c r="W65" s="37"/>
      <c r="X65" s="37"/>
      <c r="Y65" s="37"/>
      <c r="Z65" s="37"/>
      <c r="AA65" s="37"/>
      <c r="AB65" s="37"/>
      <c r="AC65" s="37"/>
      <c r="AD65" s="37"/>
      <c r="AE65" s="37"/>
    </row>
    <row r="66" spans="2:33" s="21" customFormat="1" ht="15.95" thickBot="1">
      <c r="B66" s="111" t="s">
        <v>110</v>
      </c>
      <c r="C66" s="111" t="s">
        <v>111</v>
      </c>
      <c r="D66" s="111" t="s">
        <v>112</v>
      </c>
      <c r="E66" s="111" t="s">
        <v>113</v>
      </c>
      <c r="K66" s="37"/>
      <c r="L66" s="37"/>
      <c r="M66" s="37"/>
      <c r="N66" s="37"/>
      <c r="O66" s="37"/>
      <c r="P66" s="37"/>
      <c r="Q66" s="37"/>
      <c r="R66" s="37"/>
      <c r="S66" s="37"/>
      <c r="T66" s="37"/>
      <c r="U66" s="37"/>
      <c r="V66" s="37"/>
      <c r="W66" s="37"/>
      <c r="X66" s="37"/>
      <c r="Y66" s="37"/>
      <c r="Z66" s="37"/>
      <c r="AA66" s="37"/>
      <c r="AB66" s="37"/>
      <c r="AC66" s="37"/>
      <c r="AD66" s="37"/>
      <c r="AE66" s="37"/>
    </row>
    <row r="67" spans="2:33" s="21" customFormat="1" ht="14.45">
      <c r="B67" s="145" t="s">
        <v>84</v>
      </c>
      <c r="C67" s="187">
        <v>1</v>
      </c>
      <c r="D67" s="187">
        <v>1</v>
      </c>
      <c r="E67" s="187">
        <v>1</v>
      </c>
      <c r="K67" s="37"/>
      <c r="L67" s="37"/>
      <c r="M67" s="37"/>
      <c r="N67" s="37"/>
      <c r="O67" s="37"/>
      <c r="P67" s="37"/>
      <c r="Q67" s="37"/>
      <c r="R67" s="37"/>
      <c r="S67" s="37"/>
      <c r="T67" s="37"/>
      <c r="U67" s="37"/>
      <c r="V67" s="37"/>
      <c r="W67" s="37"/>
      <c r="X67" s="37"/>
      <c r="Y67" s="37"/>
      <c r="Z67" s="37"/>
      <c r="AA67" s="37"/>
      <c r="AB67" s="37"/>
      <c r="AC67" s="37"/>
      <c r="AD67" s="37"/>
      <c r="AE67" s="37"/>
    </row>
    <row r="68" spans="2:33" s="21" customFormat="1" ht="14.45">
      <c r="B68" s="145" t="s">
        <v>85</v>
      </c>
      <c r="C68" s="187">
        <v>1</v>
      </c>
      <c r="D68" s="187">
        <v>1</v>
      </c>
      <c r="E68" s="187">
        <v>1</v>
      </c>
      <c r="K68" s="37"/>
      <c r="L68" s="37"/>
      <c r="M68" s="37"/>
      <c r="N68" s="37"/>
      <c r="O68" s="37"/>
      <c r="P68" s="37"/>
      <c r="Q68" s="37"/>
      <c r="R68" s="37"/>
      <c r="S68" s="37"/>
      <c r="T68" s="37"/>
      <c r="U68" s="37"/>
      <c r="V68" s="37"/>
      <c r="W68" s="37"/>
      <c r="X68" s="37"/>
      <c r="Y68" s="37"/>
      <c r="Z68" s="37"/>
      <c r="AA68" s="37"/>
      <c r="AB68" s="37"/>
      <c r="AC68" s="37"/>
      <c r="AD68" s="37"/>
      <c r="AE68" s="37"/>
    </row>
    <row r="69" spans="2:33" s="21" customFormat="1" ht="14.45">
      <c r="B69" s="145" t="s">
        <v>86</v>
      </c>
      <c r="C69" s="187">
        <v>0</v>
      </c>
      <c r="D69" s="187">
        <v>0</v>
      </c>
      <c r="E69" s="187">
        <v>0</v>
      </c>
      <c r="K69" s="37"/>
      <c r="L69" s="37"/>
      <c r="M69" s="37"/>
      <c r="N69" s="37"/>
      <c r="O69" s="37"/>
      <c r="P69" s="37"/>
      <c r="Q69" s="37"/>
      <c r="R69" s="37"/>
      <c r="S69" s="37"/>
      <c r="T69" s="37"/>
      <c r="U69" s="37"/>
      <c r="V69" s="37"/>
      <c r="W69" s="37"/>
      <c r="X69" s="37"/>
      <c r="Y69" s="37"/>
      <c r="Z69" s="37"/>
      <c r="AA69" s="37"/>
      <c r="AB69" s="37"/>
      <c r="AC69" s="37"/>
      <c r="AD69" s="37"/>
      <c r="AE69" s="37"/>
    </row>
    <row r="70" spans="2:33" s="21" customFormat="1" ht="14.45">
      <c r="B70" s="145" t="s">
        <v>87</v>
      </c>
      <c r="C70" s="244">
        <v>1</v>
      </c>
      <c r="D70" s="244">
        <v>1</v>
      </c>
      <c r="E70" s="244">
        <v>1</v>
      </c>
      <c r="K70" s="37"/>
      <c r="L70" s="37"/>
      <c r="M70" s="37"/>
      <c r="N70" s="37"/>
      <c r="O70" s="37"/>
      <c r="P70" s="37"/>
      <c r="Q70" s="37"/>
      <c r="R70" s="37"/>
      <c r="S70" s="37"/>
      <c r="T70" s="37"/>
      <c r="U70" s="37"/>
      <c r="V70" s="37"/>
      <c r="W70" s="37"/>
      <c r="X70" s="37"/>
      <c r="Y70" s="37"/>
      <c r="Z70" s="37"/>
      <c r="AA70" s="37"/>
      <c r="AB70" s="37"/>
      <c r="AC70" s="37"/>
      <c r="AD70" s="37"/>
      <c r="AE70" s="37"/>
    </row>
    <row r="71" spans="2:33" s="21" customFormat="1" ht="14.45">
      <c r="B71" s="145" t="s">
        <v>88</v>
      </c>
      <c r="C71" s="187">
        <v>1</v>
      </c>
      <c r="D71" s="187">
        <v>1</v>
      </c>
      <c r="E71" s="187">
        <v>1</v>
      </c>
      <c r="K71" s="37"/>
      <c r="L71" s="37"/>
      <c r="M71" s="37"/>
      <c r="N71" s="37"/>
      <c r="O71" s="37"/>
      <c r="P71" s="37"/>
      <c r="Q71" s="37"/>
      <c r="R71" s="37"/>
      <c r="S71" s="37"/>
      <c r="T71" s="37"/>
      <c r="U71" s="37"/>
      <c r="V71" s="37"/>
      <c r="W71" s="37"/>
      <c r="X71" s="37"/>
      <c r="Y71" s="37"/>
      <c r="Z71" s="37"/>
      <c r="AA71" s="37"/>
      <c r="AB71" s="37"/>
      <c r="AC71" s="37"/>
      <c r="AD71" s="37"/>
      <c r="AE71" s="37"/>
    </row>
    <row r="72" spans="2:33" s="21" customFormat="1" ht="14.45">
      <c r="B72" s="145" t="s">
        <v>89</v>
      </c>
      <c r="C72" s="187">
        <v>1</v>
      </c>
      <c r="D72" s="187">
        <v>1</v>
      </c>
      <c r="E72" s="187">
        <v>1</v>
      </c>
      <c r="K72" s="37"/>
      <c r="L72" s="37"/>
      <c r="M72" s="37"/>
      <c r="N72" s="37"/>
      <c r="O72" s="37"/>
      <c r="P72" s="37"/>
      <c r="Q72" s="37"/>
      <c r="R72" s="37"/>
      <c r="S72" s="37"/>
      <c r="T72" s="37"/>
      <c r="U72" s="37"/>
      <c r="V72" s="37"/>
      <c r="W72" s="37"/>
      <c r="X72" s="37"/>
      <c r="Y72" s="37"/>
      <c r="Z72" s="37"/>
      <c r="AA72" s="37"/>
      <c r="AB72" s="37"/>
      <c r="AC72" s="37"/>
      <c r="AD72" s="37"/>
      <c r="AE72" s="37"/>
    </row>
    <row r="73" spans="2:33" s="21" customFormat="1" ht="14.45">
      <c r="B73" s="145" t="s">
        <v>90</v>
      </c>
      <c r="C73" s="187">
        <v>1</v>
      </c>
      <c r="D73" s="187">
        <v>1</v>
      </c>
      <c r="E73" s="187">
        <v>1</v>
      </c>
      <c r="K73" s="37"/>
      <c r="L73" s="37"/>
      <c r="M73" s="37"/>
      <c r="N73" s="37"/>
      <c r="O73" s="37"/>
      <c r="P73" s="37"/>
      <c r="Q73" s="37"/>
      <c r="R73" s="37"/>
      <c r="S73" s="37"/>
      <c r="T73" s="37"/>
      <c r="U73" s="37"/>
      <c r="V73" s="37"/>
      <c r="W73" s="37"/>
      <c r="X73" s="37"/>
      <c r="Y73" s="37"/>
      <c r="Z73" s="37"/>
      <c r="AA73" s="37"/>
      <c r="AB73" s="37"/>
      <c r="AC73" s="37"/>
      <c r="AD73" s="37"/>
      <c r="AE73" s="37"/>
    </row>
    <row r="74" spans="2:33" s="21" customFormat="1" ht="14.45">
      <c r="B74" s="145" t="s">
        <v>91</v>
      </c>
      <c r="C74" s="187">
        <v>1</v>
      </c>
      <c r="D74" s="187">
        <v>1</v>
      </c>
      <c r="E74" s="187">
        <v>1</v>
      </c>
      <c r="K74" s="37"/>
      <c r="L74" s="37"/>
      <c r="M74" s="37"/>
      <c r="N74" s="37"/>
      <c r="O74" s="37"/>
      <c r="P74" s="37"/>
      <c r="Q74" s="37"/>
      <c r="R74" s="37"/>
      <c r="S74" s="37"/>
      <c r="T74" s="37"/>
      <c r="U74" s="37"/>
      <c r="V74" s="37"/>
      <c r="W74" s="37"/>
      <c r="X74" s="37"/>
      <c r="Y74" s="37"/>
      <c r="Z74" s="37"/>
      <c r="AA74" s="37"/>
      <c r="AB74" s="37"/>
      <c r="AC74" s="37"/>
      <c r="AD74" s="37"/>
    </row>
    <row r="75" spans="2:33" ht="14.45">
      <c r="B75" s="145" t="s">
        <v>92</v>
      </c>
      <c r="C75" s="187">
        <v>1</v>
      </c>
      <c r="D75" s="187">
        <v>1</v>
      </c>
      <c r="E75" s="187">
        <v>1</v>
      </c>
      <c r="F75" s="21"/>
      <c r="G75" s="84"/>
      <c r="H75" s="79"/>
      <c r="I75" s="79"/>
      <c r="J75" s="79"/>
      <c r="K75" s="79"/>
      <c r="L75" s="79"/>
      <c r="M75" s="77"/>
      <c r="N75" s="77"/>
      <c r="O75" s="77"/>
      <c r="P75" s="77"/>
      <c r="Q75" s="77"/>
      <c r="R75" s="77"/>
      <c r="S75" s="77"/>
      <c r="T75" s="77"/>
      <c r="U75" s="77"/>
      <c r="V75" s="77"/>
      <c r="W75" s="77"/>
      <c r="X75" s="77"/>
      <c r="Y75" s="77"/>
      <c r="Z75" s="77"/>
      <c r="AA75" s="77"/>
      <c r="AB75" s="77"/>
      <c r="AC75" s="77"/>
      <c r="AD75" s="77"/>
      <c r="AE75" s="77"/>
      <c r="AF75" s="77"/>
      <c r="AG75" s="77"/>
    </row>
    <row r="76" spans="2:33" ht="14.45">
      <c r="B76" s="145" t="s">
        <v>93</v>
      </c>
      <c r="C76" s="244">
        <v>1</v>
      </c>
      <c r="D76" s="244">
        <v>1</v>
      </c>
      <c r="E76" s="244">
        <v>1</v>
      </c>
      <c r="F76" s="21"/>
      <c r="G76" s="84"/>
      <c r="H76" s="79"/>
      <c r="I76" s="79"/>
      <c r="J76" s="79"/>
      <c r="K76" s="79"/>
      <c r="L76" s="79"/>
      <c r="M76" s="77"/>
      <c r="N76" s="77"/>
      <c r="O76" s="77"/>
      <c r="P76" s="77"/>
      <c r="Q76" s="77"/>
      <c r="R76" s="77"/>
      <c r="S76" s="77"/>
      <c r="T76" s="77"/>
      <c r="U76" s="77"/>
      <c r="V76" s="77"/>
      <c r="W76" s="77"/>
      <c r="X76" s="77"/>
      <c r="Y76" s="77"/>
      <c r="Z76" s="77"/>
      <c r="AA76" s="77"/>
      <c r="AB76" s="77"/>
      <c r="AC76" s="77"/>
      <c r="AD76" s="77"/>
      <c r="AE76" s="77"/>
      <c r="AF76" s="77"/>
      <c r="AG76" s="77"/>
    </row>
    <row r="77" spans="2:33" ht="14.45">
      <c r="B77" s="145" t="s">
        <v>94</v>
      </c>
      <c r="C77" s="187">
        <v>0</v>
      </c>
      <c r="D77" s="187">
        <v>0</v>
      </c>
      <c r="E77" s="187">
        <v>0</v>
      </c>
      <c r="F77" s="21"/>
      <c r="G77" s="84"/>
      <c r="H77" s="79"/>
      <c r="I77" s="79"/>
      <c r="J77" s="79"/>
      <c r="K77" s="79"/>
      <c r="L77" s="79"/>
      <c r="M77" s="77"/>
      <c r="N77" s="77"/>
      <c r="O77" s="77"/>
      <c r="P77" s="77"/>
      <c r="Q77" s="77"/>
      <c r="R77" s="77"/>
      <c r="S77" s="77"/>
      <c r="T77" s="77"/>
      <c r="U77" s="77"/>
      <c r="V77" s="77"/>
      <c r="W77" s="77"/>
      <c r="X77" s="77"/>
      <c r="Y77" s="77"/>
      <c r="Z77" s="77"/>
      <c r="AA77" s="77"/>
      <c r="AB77" s="77"/>
      <c r="AC77" s="77"/>
      <c r="AD77" s="77"/>
      <c r="AE77" s="77"/>
      <c r="AF77" s="77"/>
      <c r="AG77" s="77"/>
    </row>
    <row r="78" spans="2:33" ht="14.45">
      <c r="B78" s="145" t="s">
        <v>95</v>
      </c>
      <c r="C78" s="244">
        <v>0</v>
      </c>
      <c r="D78" s="244">
        <v>0</v>
      </c>
      <c r="E78" s="244">
        <v>0</v>
      </c>
      <c r="F78" s="21"/>
      <c r="G78" s="84"/>
      <c r="H78" s="79"/>
      <c r="I78" s="79"/>
      <c r="J78" s="79"/>
      <c r="K78" s="79"/>
      <c r="L78" s="79"/>
      <c r="M78" s="77"/>
      <c r="N78" s="77"/>
      <c r="O78" s="77"/>
      <c r="P78" s="77"/>
      <c r="Q78" s="77"/>
      <c r="R78" s="77"/>
      <c r="S78" s="77"/>
      <c r="T78" s="77"/>
      <c r="U78" s="77"/>
      <c r="V78" s="77"/>
      <c r="W78" s="77"/>
      <c r="X78" s="77"/>
      <c r="Y78" s="77"/>
      <c r="Z78" s="77"/>
      <c r="AA78" s="77"/>
      <c r="AB78" s="77"/>
      <c r="AC78" s="77"/>
      <c r="AD78" s="77"/>
      <c r="AE78" s="77"/>
      <c r="AF78" s="77"/>
      <c r="AG78" s="77"/>
    </row>
    <row r="79" spans="2:33" s="21" customFormat="1" ht="14.45">
      <c r="B79" s="145" t="s">
        <v>114</v>
      </c>
      <c r="C79" s="187">
        <v>1</v>
      </c>
      <c r="D79" s="187">
        <v>1</v>
      </c>
      <c r="E79" s="187">
        <v>1</v>
      </c>
      <c r="K79" s="37"/>
      <c r="L79" s="37"/>
      <c r="M79" s="37"/>
      <c r="N79" s="37"/>
      <c r="O79" s="37"/>
      <c r="P79" s="37"/>
      <c r="Q79" s="37"/>
      <c r="R79" s="37"/>
      <c r="S79" s="37"/>
      <c r="T79" s="37"/>
      <c r="U79" s="37"/>
      <c r="V79" s="37"/>
      <c r="W79" s="37"/>
      <c r="X79" s="37"/>
      <c r="Y79" s="37"/>
      <c r="Z79" s="37"/>
      <c r="AA79" s="37"/>
      <c r="AB79" s="37"/>
      <c r="AC79" s="37"/>
      <c r="AD79" s="37"/>
      <c r="AE79" s="37"/>
    </row>
    <row r="80" spans="2:33" s="21" customFormat="1" ht="14.45">
      <c r="B80" s="145" t="s">
        <v>115</v>
      </c>
      <c r="C80" s="187">
        <v>1</v>
      </c>
      <c r="D80" s="187">
        <v>1</v>
      </c>
      <c r="E80" s="187">
        <v>1</v>
      </c>
      <c r="K80" s="37"/>
      <c r="L80" s="37"/>
      <c r="M80" s="37"/>
      <c r="N80" s="37"/>
      <c r="O80" s="37"/>
      <c r="P80" s="37"/>
      <c r="Q80" s="37"/>
      <c r="R80" s="37"/>
      <c r="S80" s="37"/>
      <c r="T80" s="37"/>
      <c r="U80" s="37"/>
      <c r="V80" s="37"/>
      <c r="W80" s="37"/>
      <c r="X80" s="37"/>
      <c r="Y80" s="37"/>
      <c r="Z80" s="37"/>
      <c r="AA80" s="37"/>
      <c r="AB80" s="37"/>
      <c r="AC80" s="37"/>
      <c r="AD80" s="37"/>
      <c r="AE80" s="37"/>
    </row>
    <row r="81" spans="2:33" ht="12.95">
      <c r="B81" s="74"/>
      <c r="C81" s="77"/>
      <c r="D81" s="77"/>
      <c r="E81" s="77"/>
      <c r="F81" s="77"/>
      <c r="G81" s="79"/>
      <c r="H81" s="79"/>
      <c r="I81" s="79"/>
      <c r="J81" s="79"/>
      <c r="K81" s="79"/>
      <c r="L81" s="79"/>
      <c r="M81" s="77"/>
      <c r="N81" s="77"/>
      <c r="O81" s="77"/>
      <c r="P81" s="77"/>
      <c r="Q81" s="77"/>
      <c r="R81" s="77"/>
      <c r="S81" s="77"/>
      <c r="T81" s="77"/>
      <c r="U81" s="77"/>
      <c r="V81" s="77"/>
      <c r="W81" s="77"/>
      <c r="X81" s="77"/>
      <c r="Y81" s="77"/>
      <c r="Z81" s="77"/>
      <c r="AA81" s="77"/>
      <c r="AB81" s="77"/>
      <c r="AC81" s="77"/>
      <c r="AD81" s="77"/>
      <c r="AE81" s="77"/>
      <c r="AF81" s="77"/>
      <c r="AG81" s="77"/>
    </row>
    <row r="82" spans="2:33" ht="12.95">
      <c r="B82" s="74"/>
      <c r="C82" s="77"/>
      <c r="D82" s="77"/>
      <c r="E82" s="77"/>
      <c r="F82" s="77"/>
      <c r="G82" s="79"/>
      <c r="H82" s="79"/>
      <c r="I82" s="79"/>
      <c r="J82" s="79"/>
      <c r="K82" s="79"/>
      <c r="L82" s="79"/>
      <c r="M82" s="77"/>
      <c r="N82" s="77"/>
      <c r="O82" s="77"/>
      <c r="P82" s="77"/>
      <c r="Q82" s="77"/>
      <c r="R82" s="77"/>
      <c r="S82" s="77"/>
      <c r="T82" s="77"/>
      <c r="U82" s="77"/>
      <c r="V82" s="77"/>
      <c r="W82" s="77"/>
      <c r="X82" s="77"/>
      <c r="Y82" s="77"/>
      <c r="Z82" s="77"/>
      <c r="AA82" s="77"/>
      <c r="AB82" s="77"/>
      <c r="AC82" s="77"/>
      <c r="AD82" s="77"/>
      <c r="AE82" s="77"/>
      <c r="AF82" s="77"/>
      <c r="AG82" s="77"/>
    </row>
    <row r="83" spans="2:33" ht="12.95">
      <c r="B83" s="74"/>
      <c r="C83" s="77"/>
      <c r="D83" s="77"/>
      <c r="E83" s="77"/>
      <c r="F83" s="77"/>
      <c r="G83" s="79"/>
      <c r="H83" s="79"/>
      <c r="I83" s="79"/>
      <c r="J83" s="79"/>
      <c r="K83" s="79"/>
      <c r="L83" s="79"/>
      <c r="M83" s="77"/>
      <c r="N83" s="77"/>
      <c r="O83" s="77"/>
      <c r="P83" s="77"/>
      <c r="Q83" s="77"/>
      <c r="R83" s="77"/>
      <c r="S83" s="77"/>
      <c r="T83" s="77"/>
      <c r="U83" s="77"/>
      <c r="V83" s="77"/>
      <c r="W83" s="77"/>
      <c r="X83" s="77"/>
      <c r="Y83" s="77"/>
      <c r="Z83" s="77"/>
      <c r="AA83" s="77"/>
      <c r="AB83" s="77"/>
      <c r="AC83" s="77"/>
      <c r="AD83" s="77"/>
      <c r="AE83" s="77"/>
      <c r="AF83" s="77"/>
      <c r="AG83" s="77"/>
    </row>
    <row r="84" spans="2:33" s="147" customFormat="1" ht="18">
      <c r="B84" s="147" t="s">
        <v>116</v>
      </c>
      <c r="H84" s="148"/>
      <c r="I84" s="148"/>
      <c r="J84" s="148"/>
      <c r="K84" s="148"/>
      <c r="L84" s="148"/>
    </row>
    <row r="85" spans="2:33" s="101" customFormat="1"/>
    <row r="86" spans="2:33" ht="12.95">
      <c r="B86" s="74"/>
      <c r="C86" s="77"/>
      <c r="D86" s="77"/>
      <c r="E86" s="77"/>
      <c r="F86" s="77"/>
      <c r="G86" s="77"/>
      <c r="H86" s="79"/>
      <c r="I86" s="79"/>
      <c r="J86" s="79"/>
      <c r="K86" s="79"/>
      <c r="L86" s="79"/>
      <c r="M86" s="77"/>
      <c r="N86" s="77"/>
      <c r="O86" s="77"/>
      <c r="P86" s="77"/>
      <c r="Q86" s="77"/>
      <c r="R86" s="77"/>
      <c r="S86" s="77"/>
      <c r="T86" s="77"/>
      <c r="U86" s="77"/>
      <c r="V86" s="77"/>
      <c r="W86" s="77"/>
      <c r="X86" s="77"/>
      <c r="Y86" s="77"/>
      <c r="Z86" s="77"/>
      <c r="AA86" s="77"/>
      <c r="AB86" s="77"/>
      <c r="AC86" s="77"/>
      <c r="AD86" s="77"/>
      <c r="AE86" s="77"/>
      <c r="AF86" s="77"/>
      <c r="AG86" s="77"/>
    </row>
    <row r="87" spans="2:33" ht="12.95">
      <c r="B87" s="186" t="s">
        <v>117</v>
      </c>
      <c r="E87" s="102"/>
      <c r="F87" s="77"/>
      <c r="G87" s="77"/>
      <c r="H87" s="79"/>
      <c r="I87" s="79"/>
      <c r="J87" s="79"/>
      <c r="K87" s="79"/>
      <c r="L87" s="79"/>
      <c r="M87" s="77"/>
      <c r="N87" s="77"/>
      <c r="O87" s="77"/>
      <c r="P87" s="77"/>
      <c r="Q87" s="77"/>
      <c r="R87" s="77"/>
      <c r="S87" s="77"/>
      <c r="T87" s="77"/>
      <c r="U87" s="77"/>
      <c r="V87" s="77"/>
      <c r="W87" s="77"/>
      <c r="X87" s="77"/>
      <c r="Y87" s="77"/>
      <c r="Z87" s="77"/>
      <c r="AA87" s="77"/>
      <c r="AB87" s="77"/>
      <c r="AC87" s="77"/>
      <c r="AD87" s="77"/>
      <c r="AE87" s="77"/>
      <c r="AF87" s="77"/>
      <c r="AG87" s="77"/>
    </row>
    <row r="88" spans="2:33">
      <c r="D88" s="101"/>
      <c r="E88" s="102"/>
      <c r="F88" s="77"/>
      <c r="G88" s="77"/>
      <c r="H88" s="79"/>
      <c r="I88" s="79"/>
      <c r="J88" s="79"/>
      <c r="K88" s="79"/>
      <c r="L88" s="79"/>
      <c r="M88" s="77"/>
      <c r="N88" s="77"/>
      <c r="O88" s="77"/>
      <c r="P88" s="77"/>
      <c r="Q88" s="77"/>
      <c r="R88" s="77"/>
      <c r="S88" s="77"/>
      <c r="T88" s="77"/>
      <c r="U88" s="77"/>
      <c r="V88" s="77"/>
      <c r="W88" s="77"/>
      <c r="X88" s="77"/>
      <c r="Y88" s="77"/>
      <c r="Z88" s="77"/>
      <c r="AA88" s="77"/>
      <c r="AB88" s="77"/>
      <c r="AC88" s="77"/>
      <c r="AD88" s="77"/>
      <c r="AE88" s="77"/>
      <c r="AF88" s="77"/>
      <c r="AG88" s="77"/>
    </row>
    <row r="89" spans="2:33" ht="16.5">
      <c r="B89" s="172" t="s">
        <v>118</v>
      </c>
      <c r="C89" s="173" t="s">
        <v>119</v>
      </c>
      <c r="D89" s="173" t="s">
        <v>120</v>
      </c>
      <c r="E89" s="173" t="s">
        <v>121</v>
      </c>
      <c r="F89" s="173" t="s">
        <v>122</v>
      </c>
      <c r="G89" s="173" t="s">
        <v>123</v>
      </c>
      <c r="H89" s="172" t="s">
        <v>124</v>
      </c>
      <c r="I89" s="79"/>
      <c r="J89" s="79"/>
      <c r="K89" s="79"/>
      <c r="L89" s="79"/>
      <c r="M89" s="77"/>
      <c r="N89" s="77"/>
      <c r="O89" s="77"/>
      <c r="P89" s="77"/>
      <c r="Q89" s="77"/>
      <c r="R89" s="77"/>
      <c r="S89" s="77"/>
      <c r="T89" s="77"/>
      <c r="U89" s="77"/>
      <c r="V89" s="77"/>
      <c r="W89" s="77"/>
      <c r="X89" s="77"/>
      <c r="Y89" s="77"/>
      <c r="Z89" s="77"/>
      <c r="AA89" s="77"/>
      <c r="AB89" s="77"/>
      <c r="AC89" s="77"/>
      <c r="AD89" s="77"/>
      <c r="AE89" s="77"/>
      <c r="AF89" s="77"/>
      <c r="AG89" s="77"/>
    </row>
    <row r="90" spans="2:33" ht="16.5">
      <c r="B90" s="174" t="s">
        <v>125</v>
      </c>
      <c r="C90" s="230" t="s">
        <v>104</v>
      </c>
      <c r="D90" s="230" t="s">
        <v>104</v>
      </c>
      <c r="E90" s="230" t="s">
        <v>104</v>
      </c>
      <c r="F90" s="230" t="s">
        <v>104</v>
      </c>
      <c r="G90" s="230" t="s">
        <v>104</v>
      </c>
      <c r="H90" s="174" t="s">
        <v>84</v>
      </c>
      <c r="I90" s="79"/>
      <c r="J90" s="79"/>
      <c r="K90" s="79"/>
      <c r="L90" s="79"/>
      <c r="M90" s="77"/>
      <c r="N90" s="77"/>
      <c r="O90" s="77"/>
      <c r="P90" s="77"/>
      <c r="Q90" s="77"/>
      <c r="R90" s="77"/>
      <c r="S90" s="77"/>
      <c r="T90" s="77"/>
      <c r="U90" s="77"/>
      <c r="V90" s="77"/>
      <c r="W90" s="77"/>
      <c r="X90" s="77"/>
      <c r="Y90" s="77"/>
      <c r="Z90" s="77"/>
      <c r="AA90" s="77"/>
      <c r="AB90" s="77"/>
      <c r="AC90" s="77"/>
      <c r="AD90" s="77"/>
      <c r="AE90" s="77"/>
      <c r="AF90" s="77"/>
      <c r="AG90" s="77"/>
    </row>
    <row r="91" spans="2:33" ht="16.5">
      <c r="B91" s="174" t="s">
        <v>115</v>
      </c>
      <c r="C91" s="230" t="s">
        <v>104</v>
      </c>
      <c r="D91" s="230" t="s">
        <v>104</v>
      </c>
      <c r="E91" s="230" t="s">
        <v>104</v>
      </c>
      <c r="F91" s="230" t="s">
        <v>104</v>
      </c>
      <c r="G91" s="230" t="s">
        <v>104</v>
      </c>
      <c r="H91" s="174" t="s">
        <v>84</v>
      </c>
      <c r="I91" s="79"/>
      <c r="J91" s="79"/>
      <c r="K91" s="79"/>
      <c r="L91" s="79"/>
      <c r="M91" s="77"/>
      <c r="N91" s="77"/>
      <c r="O91" s="77"/>
      <c r="P91" s="77"/>
      <c r="Q91" s="77"/>
      <c r="R91" s="77"/>
      <c r="S91" s="77"/>
      <c r="T91" s="77"/>
      <c r="U91" s="77"/>
      <c r="V91" s="77"/>
      <c r="W91" s="77"/>
      <c r="X91" s="77"/>
      <c r="Y91" s="77"/>
      <c r="Z91" s="77"/>
      <c r="AA91" s="77"/>
      <c r="AB91" s="77"/>
      <c r="AC91" s="77"/>
      <c r="AD91" s="77"/>
      <c r="AE91" s="77"/>
      <c r="AF91" s="77"/>
      <c r="AG91" s="77"/>
    </row>
    <row r="92" spans="2:33" ht="16.5">
      <c r="B92" s="174" t="s">
        <v>84</v>
      </c>
      <c r="C92" s="230" t="s">
        <v>104</v>
      </c>
      <c r="D92" s="230" t="s">
        <v>104</v>
      </c>
      <c r="E92" s="230" t="s">
        <v>104</v>
      </c>
      <c r="F92" s="230" t="s">
        <v>104</v>
      </c>
      <c r="G92" s="230" t="s">
        <v>104</v>
      </c>
      <c r="H92" s="174" t="s">
        <v>84</v>
      </c>
      <c r="I92" s="79"/>
      <c r="J92" s="79"/>
      <c r="K92" s="79"/>
      <c r="L92" s="79"/>
      <c r="M92" s="77"/>
      <c r="N92" s="77"/>
      <c r="O92" s="77"/>
      <c r="P92" s="77"/>
      <c r="Q92" s="77"/>
      <c r="R92" s="77"/>
      <c r="S92" s="77"/>
      <c r="T92" s="77"/>
      <c r="U92" s="77"/>
      <c r="V92" s="77"/>
      <c r="W92" s="77"/>
      <c r="X92" s="77"/>
      <c r="Y92" s="77"/>
      <c r="Z92" s="77"/>
      <c r="AA92" s="77"/>
      <c r="AB92" s="77"/>
      <c r="AC92" s="77"/>
      <c r="AD92" s="77"/>
      <c r="AE92" s="77"/>
      <c r="AF92" s="77"/>
      <c r="AG92" s="77"/>
    </row>
    <row r="93" spans="2:33" ht="16.5">
      <c r="B93" s="174" t="s">
        <v>92</v>
      </c>
      <c r="C93" s="230" t="s">
        <v>104</v>
      </c>
      <c r="D93" s="230" t="s">
        <v>104</v>
      </c>
      <c r="E93" s="230" t="s">
        <v>104</v>
      </c>
      <c r="F93" s="230" t="s">
        <v>104</v>
      </c>
      <c r="G93" s="230" t="s">
        <v>104</v>
      </c>
      <c r="H93" s="174" t="s">
        <v>92</v>
      </c>
      <c r="I93" s="79"/>
      <c r="J93" s="79"/>
      <c r="K93" s="79"/>
      <c r="L93" s="79"/>
      <c r="M93" s="77"/>
      <c r="N93" s="77"/>
      <c r="O93" s="77"/>
      <c r="P93" s="77"/>
      <c r="Q93" s="77"/>
      <c r="R93" s="77"/>
      <c r="S93" s="77"/>
      <c r="T93" s="77"/>
      <c r="U93" s="77"/>
      <c r="V93" s="77"/>
      <c r="W93" s="77"/>
      <c r="X93" s="77"/>
      <c r="Y93" s="77"/>
      <c r="Z93" s="77"/>
      <c r="AA93" s="77"/>
      <c r="AB93" s="77"/>
      <c r="AC93" s="77"/>
      <c r="AD93" s="77"/>
      <c r="AE93" s="77"/>
      <c r="AF93" s="77"/>
      <c r="AG93" s="77"/>
    </row>
    <row r="94" spans="2:33" ht="16.5">
      <c r="B94" s="174" t="s">
        <v>126</v>
      </c>
      <c r="C94" s="230" t="s">
        <v>104</v>
      </c>
      <c r="D94" s="230" t="s">
        <v>104</v>
      </c>
      <c r="E94" s="230" t="s">
        <v>104</v>
      </c>
      <c r="F94" s="230" t="s">
        <v>104</v>
      </c>
      <c r="G94" s="230" t="s">
        <v>104</v>
      </c>
      <c r="H94" s="174" t="s">
        <v>89</v>
      </c>
      <c r="I94" s="79"/>
      <c r="J94" s="79"/>
      <c r="K94" s="79"/>
      <c r="L94" s="79"/>
      <c r="M94" s="77"/>
      <c r="N94" s="77"/>
      <c r="O94" s="77"/>
      <c r="P94" s="77"/>
      <c r="Q94" s="77"/>
      <c r="R94" s="77"/>
      <c r="S94" s="77"/>
      <c r="T94" s="77"/>
      <c r="U94" s="77"/>
      <c r="V94" s="77"/>
      <c r="W94" s="77"/>
      <c r="X94" s="77"/>
      <c r="Y94" s="77"/>
      <c r="Z94" s="77"/>
      <c r="AA94" s="77"/>
      <c r="AB94" s="77"/>
      <c r="AC94" s="77"/>
      <c r="AD94" s="77"/>
      <c r="AE94" s="77"/>
      <c r="AF94" s="77"/>
      <c r="AG94" s="77"/>
    </row>
    <row r="95" spans="2:33" ht="16.5">
      <c r="B95" s="174" t="s">
        <v>127</v>
      </c>
      <c r="C95" s="230" t="s">
        <v>104</v>
      </c>
      <c r="D95" s="230" t="s">
        <v>104</v>
      </c>
      <c r="E95" s="230" t="s">
        <v>104</v>
      </c>
      <c r="F95" s="230" t="s">
        <v>104</v>
      </c>
      <c r="G95" s="230" t="s">
        <v>104</v>
      </c>
      <c r="H95" s="174" t="s">
        <v>91</v>
      </c>
      <c r="I95" s="79"/>
      <c r="J95" s="79"/>
      <c r="K95" s="79"/>
      <c r="L95" s="79"/>
      <c r="M95" s="77"/>
      <c r="N95" s="77"/>
      <c r="O95" s="77"/>
      <c r="P95" s="77"/>
      <c r="Q95" s="77"/>
      <c r="R95" s="77"/>
      <c r="S95" s="77"/>
      <c r="T95" s="77"/>
      <c r="U95" s="77"/>
      <c r="V95" s="77"/>
      <c r="W95" s="77"/>
      <c r="X95" s="77"/>
      <c r="Y95" s="77"/>
      <c r="Z95" s="77"/>
      <c r="AA95" s="77"/>
      <c r="AB95" s="77"/>
      <c r="AC95" s="77"/>
      <c r="AD95" s="77"/>
      <c r="AE95" s="77"/>
      <c r="AF95" s="77"/>
      <c r="AG95" s="77"/>
    </row>
    <row r="96" spans="2:33" ht="16.5">
      <c r="B96" s="174" t="s">
        <v>128</v>
      </c>
      <c r="C96" s="230" t="s">
        <v>104</v>
      </c>
      <c r="D96" s="230" t="s">
        <v>104</v>
      </c>
      <c r="E96" s="230" t="s">
        <v>104</v>
      </c>
      <c r="F96" s="230" t="s">
        <v>104</v>
      </c>
      <c r="G96" s="230" t="s">
        <v>104</v>
      </c>
      <c r="H96" s="174" t="s">
        <v>90</v>
      </c>
      <c r="I96" s="79"/>
      <c r="J96" s="79"/>
      <c r="K96" s="79"/>
      <c r="L96" s="79"/>
      <c r="M96" s="77"/>
      <c r="N96" s="77"/>
      <c r="O96" s="77"/>
      <c r="P96" s="77"/>
      <c r="Q96" s="77"/>
      <c r="R96" s="77"/>
      <c r="S96" s="77"/>
      <c r="T96" s="77"/>
      <c r="U96" s="77"/>
      <c r="V96" s="77"/>
      <c r="W96" s="77"/>
      <c r="X96" s="77"/>
      <c r="Y96" s="77"/>
      <c r="Z96" s="77"/>
      <c r="AA96" s="77"/>
      <c r="AB96" s="77"/>
      <c r="AC96" s="77"/>
      <c r="AD96" s="77"/>
      <c r="AE96" s="77"/>
      <c r="AF96" s="77"/>
      <c r="AG96" s="77"/>
    </row>
    <row r="97" spans="2:33" ht="16.5">
      <c r="B97" s="174" t="s">
        <v>129</v>
      </c>
      <c r="C97" s="230" t="s">
        <v>104</v>
      </c>
      <c r="D97" s="230" t="s">
        <v>104</v>
      </c>
      <c r="E97" s="230" t="s">
        <v>104</v>
      </c>
      <c r="F97" s="230" t="s">
        <v>104</v>
      </c>
      <c r="G97" s="230" t="s">
        <v>104</v>
      </c>
      <c r="H97" s="174" t="s">
        <v>90</v>
      </c>
      <c r="I97" s="79"/>
      <c r="J97" s="79"/>
      <c r="K97" s="79"/>
      <c r="L97" s="79"/>
      <c r="M97" s="77"/>
      <c r="N97" s="77"/>
      <c r="O97" s="77"/>
      <c r="P97" s="77"/>
      <c r="Q97" s="77"/>
      <c r="R97" s="77"/>
      <c r="S97" s="77"/>
      <c r="T97" s="77"/>
      <c r="U97" s="77"/>
      <c r="V97" s="77"/>
      <c r="W97" s="77"/>
      <c r="X97" s="77"/>
      <c r="Y97" s="77"/>
      <c r="Z97" s="77"/>
      <c r="AA97" s="77"/>
      <c r="AB97" s="77"/>
      <c r="AC97" s="77"/>
      <c r="AD97" s="77"/>
      <c r="AE97" s="77"/>
      <c r="AF97" s="77"/>
      <c r="AG97" s="77"/>
    </row>
    <row r="98" spans="2:33" ht="16.5">
      <c r="B98" s="174" t="s">
        <v>86</v>
      </c>
      <c r="C98" s="230" t="s">
        <v>104</v>
      </c>
      <c r="D98" s="230" t="s">
        <v>104</v>
      </c>
      <c r="E98" s="230" t="s">
        <v>104</v>
      </c>
      <c r="F98" s="230" t="s">
        <v>104</v>
      </c>
      <c r="G98" s="230" t="s">
        <v>104</v>
      </c>
      <c r="H98" s="174" t="s">
        <v>86</v>
      </c>
      <c r="I98" s="79"/>
      <c r="J98" s="79"/>
      <c r="K98" s="79"/>
      <c r="L98" s="79"/>
      <c r="M98" s="77"/>
      <c r="N98" s="77"/>
      <c r="O98" s="77"/>
      <c r="P98" s="77"/>
      <c r="Q98" s="77"/>
      <c r="R98" s="77"/>
      <c r="S98" s="77"/>
      <c r="T98" s="77"/>
      <c r="U98" s="77"/>
      <c r="V98" s="77"/>
      <c r="W98" s="77"/>
      <c r="X98" s="77"/>
      <c r="Y98" s="77"/>
      <c r="Z98" s="77"/>
      <c r="AA98" s="77"/>
      <c r="AB98" s="77"/>
      <c r="AC98" s="77"/>
      <c r="AD98" s="77"/>
      <c r="AE98" s="77"/>
      <c r="AF98" s="77"/>
      <c r="AG98" s="77"/>
    </row>
    <row r="99" spans="2:33" ht="16.5">
      <c r="B99" s="174" t="s">
        <v>87</v>
      </c>
      <c r="C99" s="230" t="s">
        <v>104</v>
      </c>
      <c r="D99" s="230" t="s">
        <v>104</v>
      </c>
      <c r="E99" s="230" t="s">
        <v>104</v>
      </c>
      <c r="F99" s="230" t="s">
        <v>104</v>
      </c>
      <c r="G99" s="230" t="s">
        <v>104</v>
      </c>
      <c r="H99" s="174" t="s">
        <v>87</v>
      </c>
      <c r="I99" s="79"/>
      <c r="J99" s="79"/>
      <c r="K99" s="79"/>
      <c r="L99" s="79"/>
      <c r="M99" s="77"/>
      <c r="N99" s="77"/>
      <c r="O99" s="77"/>
      <c r="P99" s="77"/>
      <c r="Q99" s="77"/>
      <c r="R99" s="77"/>
      <c r="S99" s="77"/>
      <c r="T99" s="77"/>
      <c r="U99" s="77"/>
      <c r="V99" s="77"/>
      <c r="W99" s="77"/>
      <c r="X99" s="77"/>
      <c r="Y99" s="77"/>
      <c r="Z99" s="77"/>
      <c r="AA99" s="77"/>
      <c r="AB99" s="77"/>
      <c r="AC99" s="77"/>
      <c r="AD99" s="77"/>
      <c r="AE99" s="77"/>
      <c r="AF99" s="77"/>
      <c r="AG99" s="77"/>
    </row>
    <row r="100" spans="2:33" ht="16.5">
      <c r="B100" s="174" t="s">
        <v>130</v>
      </c>
      <c r="C100" s="230" t="s">
        <v>104</v>
      </c>
      <c r="D100" s="230" t="s">
        <v>104</v>
      </c>
      <c r="E100" s="230" t="s">
        <v>104</v>
      </c>
      <c r="F100" s="230" t="s">
        <v>104</v>
      </c>
      <c r="G100" s="230" t="s">
        <v>104</v>
      </c>
      <c r="H100" s="174" t="s">
        <v>95</v>
      </c>
      <c r="I100" s="79"/>
      <c r="J100" s="79"/>
      <c r="K100" s="79"/>
      <c r="L100" s="79"/>
      <c r="M100" s="77"/>
      <c r="N100" s="77"/>
      <c r="O100" s="77"/>
      <c r="P100" s="77"/>
      <c r="Q100" s="77"/>
      <c r="R100" s="77"/>
      <c r="S100" s="77"/>
      <c r="T100" s="77"/>
      <c r="U100" s="77"/>
      <c r="V100" s="77"/>
      <c r="W100" s="77"/>
      <c r="X100" s="77"/>
      <c r="Y100" s="77"/>
      <c r="Z100" s="77"/>
      <c r="AA100" s="77"/>
      <c r="AB100" s="77"/>
      <c r="AC100" s="77"/>
      <c r="AD100" s="77"/>
      <c r="AE100" s="77"/>
      <c r="AF100" s="77"/>
      <c r="AG100" s="77"/>
    </row>
    <row r="101" spans="2:33" ht="16.5">
      <c r="B101" s="174" t="s">
        <v>88</v>
      </c>
      <c r="C101" s="230" t="s">
        <v>104</v>
      </c>
      <c r="D101" s="230" t="s">
        <v>104</v>
      </c>
      <c r="E101" s="230" t="s">
        <v>104</v>
      </c>
      <c r="F101" s="230" t="s">
        <v>104</v>
      </c>
      <c r="G101" s="230" t="s">
        <v>104</v>
      </c>
      <c r="H101" s="174" t="s">
        <v>88</v>
      </c>
      <c r="I101" s="79"/>
      <c r="J101" s="79"/>
      <c r="K101" s="79"/>
      <c r="L101" s="79"/>
      <c r="M101" s="77"/>
      <c r="N101" s="77"/>
      <c r="O101" s="77"/>
      <c r="P101" s="77"/>
      <c r="Q101" s="77"/>
      <c r="R101" s="77"/>
      <c r="S101" s="77"/>
      <c r="T101" s="77"/>
      <c r="U101" s="77"/>
      <c r="V101" s="77"/>
      <c r="W101" s="77"/>
      <c r="X101" s="77"/>
      <c r="Y101" s="77"/>
      <c r="Z101" s="77"/>
      <c r="AA101" s="77"/>
      <c r="AB101" s="77"/>
      <c r="AC101" s="77"/>
      <c r="AD101" s="77"/>
      <c r="AE101" s="77"/>
      <c r="AF101" s="77"/>
      <c r="AG101" s="77"/>
    </row>
    <row r="102" spans="2:33" ht="16.5">
      <c r="B102" s="180" t="s">
        <v>83</v>
      </c>
      <c r="C102" s="230" t="s">
        <v>104</v>
      </c>
      <c r="D102" s="230" t="s">
        <v>104</v>
      </c>
      <c r="E102" s="230" t="s">
        <v>104</v>
      </c>
      <c r="F102" s="230" t="s">
        <v>104</v>
      </c>
      <c r="G102" s="230" t="s">
        <v>104</v>
      </c>
      <c r="H102" s="77"/>
      <c r="I102" s="79"/>
      <c r="J102" s="79"/>
      <c r="K102" s="79"/>
      <c r="L102" s="79"/>
      <c r="M102" s="77"/>
      <c r="N102" s="77"/>
      <c r="O102" s="77"/>
      <c r="P102" s="77"/>
      <c r="Q102" s="77"/>
      <c r="R102" s="77"/>
      <c r="S102" s="77"/>
      <c r="T102" s="77"/>
      <c r="U102" s="77"/>
      <c r="V102" s="77"/>
      <c r="W102" s="77"/>
      <c r="X102" s="77"/>
      <c r="Y102" s="77"/>
      <c r="Z102" s="77"/>
      <c r="AA102" s="77"/>
      <c r="AB102" s="77"/>
      <c r="AC102" s="77"/>
      <c r="AD102" s="77"/>
      <c r="AE102" s="77"/>
      <c r="AF102" s="77"/>
      <c r="AG102" s="77"/>
    </row>
    <row r="103" spans="2:33" ht="12.95">
      <c r="B103" s="74"/>
      <c r="C103" s="77"/>
      <c r="D103" s="77"/>
      <c r="E103" s="77"/>
      <c r="F103" s="77"/>
      <c r="G103" s="77"/>
      <c r="H103" s="79"/>
      <c r="I103" s="79"/>
      <c r="J103" s="79"/>
      <c r="K103" s="79"/>
      <c r="L103" s="79"/>
      <c r="M103" s="77"/>
      <c r="N103" s="77"/>
      <c r="O103" s="77"/>
      <c r="P103" s="77"/>
      <c r="Q103" s="77"/>
      <c r="R103" s="77"/>
      <c r="S103" s="77"/>
      <c r="T103" s="77"/>
      <c r="U103" s="77"/>
      <c r="V103" s="77"/>
      <c r="W103" s="77"/>
      <c r="X103" s="77"/>
      <c r="Y103" s="77"/>
      <c r="Z103" s="77"/>
      <c r="AA103" s="77"/>
      <c r="AB103" s="77"/>
      <c r="AC103" s="77"/>
      <c r="AD103" s="77"/>
      <c r="AE103" s="77"/>
      <c r="AF103" s="77"/>
      <c r="AG103" s="77"/>
    </row>
    <row r="104" spans="2:33" ht="12.95">
      <c r="B104" s="74"/>
      <c r="C104" s="77"/>
      <c r="D104" s="77"/>
      <c r="E104" s="77"/>
      <c r="F104" s="77"/>
      <c r="G104" s="77"/>
      <c r="H104" s="79"/>
      <c r="I104" s="79"/>
      <c r="J104" s="79"/>
      <c r="K104" s="79"/>
      <c r="L104" s="79"/>
      <c r="M104" s="77"/>
      <c r="N104" s="77"/>
      <c r="O104" s="77"/>
      <c r="P104" s="77"/>
      <c r="Q104" s="77"/>
      <c r="R104" s="77"/>
      <c r="S104" s="77"/>
      <c r="T104" s="77"/>
      <c r="U104" s="77"/>
      <c r="V104" s="77"/>
      <c r="W104" s="77"/>
      <c r="X104" s="77"/>
      <c r="Y104" s="77"/>
      <c r="Z104" s="77"/>
      <c r="AA104" s="77"/>
      <c r="AB104" s="77"/>
      <c r="AC104" s="77"/>
      <c r="AD104" s="77"/>
      <c r="AE104" s="77"/>
      <c r="AF104" s="77"/>
      <c r="AG104" s="77"/>
    </row>
    <row r="105" spans="2:33" s="147" customFormat="1" ht="18">
      <c r="B105" s="147" t="s">
        <v>131</v>
      </c>
      <c r="H105" s="148"/>
      <c r="I105" s="148"/>
      <c r="J105" s="148"/>
      <c r="K105" s="148"/>
      <c r="L105" s="148"/>
    </row>
    <row r="106" spans="2:33" ht="12.95">
      <c r="B106" s="74"/>
      <c r="H106" s="79"/>
      <c r="I106" s="79"/>
      <c r="J106" s="79"/>
      <c r="K106" s="79"/>
      <c r="L106" s="79"/>
      <c r="M106" s="77"/>
      <c r="N106" s="77"/>
      <c r="O106" s="77"/>
      <c r="P106" s="77"/>
      <c r="Q106" s="77"/>
      <c r="R106" s="77"/>
      <c r="S106" s="77"/>
      <c r="T106" s="77"/>
      <c r="U106" s="77"/>
      <c r="V106" s="77"/>
      <c r="W106" s="77"/>
      <c r="X106" s="77"/>
      <c r="Y106" s="77"/>
      <c r="Z106" s="77"/>
      <c r="AA106" s="77"/>
      <c r="AB106" s="77"/>
      <c r="AC106" s="77"/>
      <c r="AD106" s="77"/>
      <c r="AE106" s="77"/>
      <c r="AF106" s="77"/>
      <c r="AG106" s="77"/>
    </row>
    <row r="107" spans="2:33" ht="12.95">
      <c r="B107" s="77" t="s">
        <v>132</v>
      </c>
      <c r="C107" s="80" t="s">
        <v>77</v>
      </c>
      <c r="D107" s="158">
        <v>0.7</v>
      </c>
      <c r="H107" s="79"/>
      <c r="I107" s="79"/>
      <c r="J107" s="79"/>
      <c r="K107" s="79"/>
      <c r="L107" s="79"/>
      <c r="M107" s="77"/>
      <c r="N107" s="77"/>
      <c r="O107" s="77"/>
      <c r="P107" s="77"/>
      <c r="Q107" s="77"/>
      <c r="R107" s="77"/>
      <c r="S107" s="77"/>
      <c r="T107" s="77"/>
      <c r="U107" s="77"/>
      <c r="V107" s="77"/>
      <c r="W107" s="77"/>
      <c r="X107" s="77"/>
      <c r="Y107" s="77"/>
      <c r="Z107" s="77"/>
      <c r="AA107" s="77"/>
      <c r="AB107" s="77"/>
      <c r="AC107" s="77"/>
      <c r="AD107" s="77"/>
      <c r="AE107" s="77"/>
      <c r="AF107" s="77"/>
      <c r="AG107" s="77"/>
    </row>
    <row r="108" spans="2:33" ht="12.95">
      <c r="B108" s="77" t="s">
        <v>133</v>
      </c>
      <c r="C108" s="80" t="s">
        <v>77</v>
      </c>
      <c r="D108" s="158">
        <v>0.7</v>
      </c>
      <c r="H108" s="79"/>
      <c r="I108" s="79"/>
      <c r="J108" s="79"/>
      <c r="K108" s="79"/>
      <c r="L108" s="79"/>
      <c r="M108" s="77"/>
      <c r="N108" s="77"/>
      <c r="O108" s="77"/>
      <c r="P108" s="77"/>
      <c r="Q108" s="77"/>
      <c r="R108" s="77"/>
      <c r="S108" s="77"/>
      <c r="T108" s="77"/>
      <c r="U108" s="77"/>
      <c r="V108" s="77"/>
      <c r="W108" s="77"/>
      <c r="X108" s="77"/>
      <c r="Y108" s="77"/>
      <c r="Z108" s="77"/>
      <c r="AA108" s="77"/>
      <c r="AB108" s="77"/>
      <c r="AC108" s="77"/>
      <c r="AD108" s="77"/>
      <c r="AE108" s="77"/>
      <c r="AF108" s="77"/>
      <c r="AG108" s="77"/>
    </row>
    <row r="109" spans="2:33" ht="12.95">
      <c r="B109" s="77" t="s">
        <v>134</v>
      </c>
      <c r="C109" s="80" t="s">
        <v>77</v>
      </c>
      <c r="D109" s="158">
        <v>0.7</v>
      </c>
      <c r="H109" s="79"/>
      <c r="I109" s="79"/>
      <c r="J109" s="79"/>
      <c r="K109" s="79"/>
      <c r="L109" s="79"/>
      <c r="M109" s="77"/>
      <c r="N109" s="77"/>
      <c r="O109" s="77"/>
      <c r="P109" s="77"/>
      <c r="Q109" s="77"/>
      <c r="R109" s="77"/>
      <c r="S109" s="77"/>
      <c r="T109" s="77"/>
      <c r="U109" s="77"/>
      <c r="V109" s="77"/>
      <c r="W109" s="77"/>
      <c r="X109" s="77"/>
      <c r="Y109" s="77"/>
      <c r="Z109" s="77"/>
      <c r="AA109" s="77"/>
      <c r="AB109" s="77"/>
      <c r="AC109" s="77"/>
      <c r="AD109" s="77"/>
      <c r="AE109" s="77"/>
      <c r="AF109" s="77"/>
      <c r="AG109" s="77"/>
    </row>
    <row r="110" spans="2:33" ht="12.95">
      <c r="B110" s="77" t="s">
        <v>135</v>
      </c>
      <c r="C110" s="80" t="s">
        <v>77</v>
      </c>
      <c r="D110" s="158">
        <v>0</v>
      </c>
      <c r="G110" s="77"/>
      <c r="H110" s="79"/>
      <c r="I110" s="79"/>
      <c r="J110" s="79"/>
      <c r="K110" s="79"/>
      <c r="L110" s="79"/>
      <c r="M110" s="77"/>
      <c r="N110" s="77"/>
      <c r="O110" s="77"/>
      <c r="P110" s="77"/>
      <c r="Q110" s="77"/>
      <c r="R110" s="77"/>
      <c r="S110" s="77"/>
      <c r="T110" s="77"/>
      <c r="U110" s="77"/>
      <c r="V110" s="77"/>
      <c r="W110" s="77"/>
      <c r="X110" s="77"/>
      <c r="Y110" s="77"/>
      <c r="Z110" s="77"/>
      <c r="AA110" s="77"/>
      <c r="AB110" s="77"/>
      <c r="AC110" s="77"/>
      <c r="AD110" s="77"/>
      <c r="AE110" s="77"/>
      <c r="AF110" s="77"/>
      <c r="AG110" s="77"/>
    </row>
    <row r="111" spans="2:33">
      <c r="B111" s="101"/>
      <c r="E111" s="102"/>
      <c r="G111" s="79"/>
      <c r="H111" s="79"/>
    </row>
    <row r="112" spans="2:33">
      <c r="B112" s="101"/>
      <c r="E112" s="102"/>
      <c r="G112" s="79"/>
      <c r="H112" s="79"/>
    </row>
    <row r="113" spans="7:8">
      <c r="G113" s="79"/>
      <c r="H113" s="79"/>
    </row>
    <row r="114" spans="7:8">
      <c r="G114" s="79"/>
      <c r="H114" s="79"/>
    </row>
    <row r="115" spans="7:8">
      <c r="G115" s="79"/>
      <c r="H115" s="79"/>
    </row>
    <row r="116" spans="7:8">
      <c r="G116" s="79"/>
      <c r="H116" s="79"/>
    </row>
    <row r="117" spans="7:8">
      <c r="G117" s="79"/>
      <c r="H117" s="79"/>
    </row>
    <row r="118" spans="7:8">
      <c r="G118" s="79"/>
      <c r="H118" s="79"/>
    </row>
    <row r="119" spans="7:8">
      <c r="G119" s="79"/>
      <c r="H119" s="79"/>
    </row>
    <row r="120" spans="7:8">
      <c r="G120" s="79"/>
      <c r="H120" s="79"/>
    </row>
    <row r="121" spans="7:8">
      <c r="G121" s="79"/>
      <c r="H121" s="79"/>
    </row>
    <row r="122" spans="7:8">
      <c r="G122" s="79"/>
      <c r="H122" s="79"/>
    </row>
    <row r="123" spans="7:8">
      <c r="G123" s="79"/>
      <c r="H123" s="79"/>
    </row>
    <row r="124" spans="7:8">
      <c r="G124" s="79"/>
      <c r="H124" s="79"/>
    </row>
    <row r="125" spans="7:8">
      <c r="G125" s="79"/>
      <c r="H125" s="79"/>
    </row>
    <row r="126" spans="7:8">
      <c r="G126" s="79"/>
      <c r="H126" s="79"/>
    </row>
    <row r="127" spans="7:8">
      <c r="G127" s="79"/>
      <c r="H127" s="79"/>
    </row>
    <row r="128" spans="7:8">
      <c r="G128" s="79"/>
      <c r="H128" s="79"/>
    </row>
    <row r="129" spans="7:8">
      <c r="G129" s="79"/>
      <c r="H129" s="79"/>
    </row>
    <row r="130" spans="7:8">
      <c r="G130" s="79"/>
      <c r="H130" s="79"/>
    </row>
    <row r="131" spans="7:8">
      <c r="G131" s="79"/>
      <c r="H131" s="79"/>
    </row>
  </sheetData>
  <conditionalFormatting sqref="B67:E80">
    <cfRule type="cellIs" dxfId="157" priority="1" operator="equal">
      <formula>0</formula>
    </cfRule>
  </conditionalFormatting>
  <pageMargins left="0.7" right="0.7" top="0.75" bottom="0.75" header="0.3" footer="0.3"/>
  <pageSetup orientation="portrait" r:id="rId1"/>
  <headerFooter>
    <oddFooter>&amp;L&amp;1#&amp;"Calibri"&amp;10&amp;K000000Sensitive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B3C0C-4349-49B7-898E-821D09E9A876}">
  <sheetPr>
    <tabColor theme="4"/>
    <pageSetUpPr autoPageBreaks="0"/>
  </sheetPr>
  <dimension ref="A1:AD51"/>
  <sheetViews>
    <sheetView showGridLines="0" zoomScaleNormal="100" workbookViewId="0"/>
  </sheetViews>
  <sheetFormatPr defaultColWidth="9.21875" defaultRowHeight="12.6"/>
  <cols>
    <col min="1" max="1" width="3.6640625" style="63" customWidth="1"/>
    <col min="2" max="2" width="9.21875" style="63"/>
    <col min="3" max="3" width="2.44140625" style="63" customWidth="1"/>
    <col min="4" max="4" width="47.33203125" style="63" customWidth="1"/>
    <col min="5" max="20" width="14.77734375" style="63" customWidth="1"/>
    <col min="21" max="16384" width="9.21875" style="63"/>
  </cols>
  <sheetData>
    <row r="1" spans="1:30" ht="35.25" customHeight="1">
      <c r="A1" s="64"/>
      <c r="B1" s="65" t="s">
        <v>0</v>
      </c>
      <c r="C1" s="66"/>
      <c r="D1" s="66"/>
      <c r="E1" s="66"/>
      <c r="F1" s="66"/>
      <c r="G1" s="66"/>
      <c r="H1" s="66"/>
      <c r="I1" s="66"/>
      <c r="J1" s="64"/>
      <c r="K1" s="66"/>
      <c r="L1" s="66"/>
      <c r="M1" s="66"/>
      <c r="N1" s="66"/>
      <c r="O1" s="66"/>
      <c r="P1" s="66"/>
      <c r="Q1" s="66"/>
      <c r="R1" s="66"/>
      <c r="S1" s="66"/>
      <c r="T1" s="66"/>
      <c r="U1" s="66"/>
      <c r="V1" s="66"/>
      <c r="W1" s="66"/>
      <c r="X1" s="66"/>
      <c r="Y1" s="66"/>
      <c r="Z1" s="66"/>
      <c r="AA1" s="66"/>
      <c r="AB1" s="66"/>
      <c r="AC1" s="66"/>
      <c r="AD1" s="66"/>
    </row>
    <row r="2" spans="1:30" ht="26.25" customHeight="1">
      <c r="A2" s="69"/>
      <c r="B2" s="70" t="s">
        <v>136</v>
      </c>
      <c r="C2" s="69"/>
      <c r="D2" s="69"/>
      <c r="E2" s="69"/>
      <c r="F2" s="69"/>
      <c r="G2" s="69"/>
      <c r="H2" s="69"/>
      <c r="I2" s="69"/>
      <c r="J2" s="69"/>
      <c r="K2" s="69"/>
      <c r="L2" s="69"/>
      <c r="M2" s="69"/>
      <c r="N2" s="69"/>
      <c r="O2" s="69"/>
      <c r="P2" s="69"/>
      <c r="Q2" s="69"/>
      <c r="R2" s="69"/>
      <c r="S2" s="69"/>
      <c r="T2" s="69"/>
      <c r="U2" s="69"/>
      <c r="V2" s="69"/>
      <c r="W2" s="73"/>
      <c r="X2" s="73"/>
      <c r="Y2" s="73"/>
      <c r="Z2" s="73"/>
      <c r="AA2" s="73"/>
      <c r="AB2" s="73"/>
      <c r="AC2" s="73"/>
      <c r="AD2" s="73"/>
    </row>
    <row r="3" spans="1:30" ht="13.5" thickBot="1">
      <c r="A3" s="63" t="s">
        <v>137</v>
      </c>
      <c r="K3" s="125"/>
    </row>
    <row r="4" spans="1:30" ht="13.5" thickBot="1">
      <c r="E4" s="126" t="s">
        <v>138</v>
      </c>
      <c r="F4" s="127"/>
      <c r="G4" s="127"/>
      <c r="H4" s="128"/>
      <c r="I4" s="127"/>
      <c r="J4" s="127"/>
      <c r="K4" s="132"/>
      <c r="L4" s="129"/>
      <c r="M4" s="126" t="s">
        <v>139</v>
      </c>
      <c r="N4" s="127"/>
      <c r="O4" s="127"/>
      <c r="P4" s="127"/>
      <c r="Q4" s="127"/>
      <c r="R4" s="127"/>
      <c r="S4" s="132" t="s">
        <v>140</v>
      </c>
      <c r="T4" s="129"/>
    </row>
    <row r="5" spans="1:30" ht="61.5" customHeight="1" thickBot="1">
      <c r="D5" s="106"/>
      <c r="E5" s="130">
        <v>2017</v>
      </c>
      <c r="F5" s="124">
        <v>2018</v>
      </c>
      <c r="G5" s="124">
        <v>2019</v>
      </c>
      <c r="H5" s="124">
        <v>2020</v>
      </c>
      <c r="I5" s="124">
        <v>2021</v>
      </c>
      <c r="J5" s="124">
        <v>2022</v>
      </c>
      <c r="K5" s="124">
        <v>2023</v>
      </c>
      <c r="L5" s="131" t="s">
        <v>83</v>
      </c>
      <c r="M5" s="130">
        <v>2017</v>
      </c>
      <c r="N5" s="124">
        <v>2018</v>
      </c>
      <c r="O5" s="124">
        <v>2019</v>
      </c>
      <c r="P5" s="124">
        <v>2020</v>
      </c>
      <c r="Q5" s="124">
        <v>2021</v>
      </c>
      <c r="R5" s="124">
        <v>2022</v>
      </c>
      <c r="S5" s="124">
        <v>2023</v>
      </c>
      <c r="T5" s="131" t="s">
        <v>83</v>
      </c>
    </row>
    <row r="6" spans="1:30" ht="17.25" customHeight="1" thickBot="1">
      <c r="D6" s="103" t="s">
        <v>141</v>
      </c>
      <c r="E6" s="118"/>
      <c r="F6" s="104"/>
      <c r="G6" s="104"/>
      <c r="H6" s="105"/>
      <c r="I6" s="104"/>
      <c r="J6" s="104"/>
      <c r="K6" s="104"/>
      <c r="L6" s="119"/>
      <c r="M6" s="118"/>
      <c r="N6" s="104"/>
      <c r="O6" s="104"/>
      <c r="P6" s="104"/>
      <c r="Q6" s="104"/>
      <c r="R6" s="104"/>
      <c r="S6" s="104"/>
      <c r="T6" s="119"/>
    </row>
    <row r="7" spans="1:30" ht="12.95" thickBot="1">
      <c r="D7" s="116" t="s">
        <v>84</v>
      </c>
      <c r="E7" s="120"/>
      <c r="F7" s="117"/>
      <c r="G7" s="117"/>
      <c r="H7" s="89"/>
      <c r="I7" s="89"/>
      <c r="J7" s="89"/>
      <c r="K7" s="89"/>
      <c r="L7" s="121">
        <v>0</v>
      </c>
      <c r="M7" s="120"/>
      <c r="N7" s="117"/>
      <c r="O7" s="117"/>
      <c r="P7" s="89"/>
      <c r="Q7" s="89"/>
      <c r="R7" s="89"/>
      <c r="S7" s="89"/>
      <c r="T7" s="121">
        <v>0</v>
      </c>
    </row>
    <row r="8" spans="1:30" ht="12.95" thickBot="1">
      <c r="D8" s="116" t="s">
        <v>85</v>
      </c>
      <c r="E8" s="120"/>
      <c r="F8" s="117"/>
      <c r="G8" s="117"/>
      <c r="H8" s="89"/>
      <c r="I8" s="89"/>
      <c r="J8" s="89"/>
      <c r="K8" s="89"/>
      <c r="L8" s="121">
        <v>0</v>
      </c>
      <c r="M8" s="120"/>
      <c r="N8" s="117"/>
      <c r="O8" s="117"/>
      <c r="P8" s="89"/>
      <c r="Q8" s="89"/>
      <c r="R8" s="89"/>
      <c r="S8" s="89"/>
      <c r="T8" s="121">
        <v>0</v>
      </c>
    </row>
    <row r="9" spans="1:30" ht="12.95" thickBot="1">
      <c r="D9" s="116" t="s">
        <v>86</v>
      </c>
      <c r="E9" s="120"/>
      <c r="F9" s="117"/>
      <c r="G9" s="117"/>
      <c r="H9" s="89"/>
      <c r="I9" s="89"/>
      <c r="J9" s="89"/>
      <c r="K9" s="89"/>
      <c r="L9" s="121">
        <v>0</v>
      </c>
      <c r="M9" s="120"/>
      <c r="N9" s="117"/>
      <c r="O9" s="117"/>
      <c r="P9" s="89"/>
      <c r="Q9" s="89"/>
      <c r="R9" s="89"/>
      <c r="S9" s="89"/>
      <c r="T9" s="121">
        <v>0</v>
      </c>
    </row>
    <row r="10" spans="1:30" ht="12.95" thickBot="1">
      <c r="D10" s="116" t="s">
        <v>87</v>
      </c>
      <c r="E10" s="120"/>
      <c r="F10" s="117"/>
      <c r="G10" s="117"/>
      <c r="H10" s="89"/>
      <c r="I10" s="89"/>
      <c r="J10" s="89"/>
      <c r="K10" s="89"/>
      <c r="L10" s="121">
        <v>0</v>
      </c>
      <c r="M10" s="120"/>
      <c r="N10" s="117"/>
      <c r="O10" s="117"/>
      <c r="P10" s="89"/>
      <c r="Q10" s="89"/>
      <c r="R10" s="89"/>
      <c r="S10" s="89"/>
      <c r="T10" s="121">
        <v>0</v>
      </c>
    </row>
    <row r="11" spans="1:30" ht="12.95" thickBot="1">
      <c r="D11" s="116" t="s">
        <v>88</v>
      </c>
      <c r="E11" s="120"/>
      <c r="F11" s="117"/>
      <c r="G11" s="117"/>
      <c r="H11" s="89"/>
      <c r="I11" s="89"/>
      <c r="J11" s="89"/>
      <c r="K11" s="89"/>
      <c r="L11" s="121">
        <v>0</v>
      </c>
      <c r="M11" s="120"/>
      <c r="N11" s="117"/>
      <c r="O11" s="117"/>
      <c r="P11" s="89"/>
      <c r="Q11" s="89"/>
      <c r="R11" s="89"/>
      <c r="S11" s="89"/>
      <c r="T11" s="121">
        <v>0</v>
      </c>
    </row>
    <row r="12" spans="1:30" ht="12.95" thickBot="1">
      <c r="D12" s="116" t="s">
        <v>89</v>
      </c>
      <c r="E12" s="120"/>
      <c r="F12" s="117"/>
      <c r="G12" s="117"/>
      <c r="H12" s="89"/>
      <c r="I12" s="89"/>
      <c r="J12" s="89"/>
      <c r="K12" s="89"/>
      <c r="L12" s="121">
        <v>0</v>
      </c>
      <c r="M12" s="120"/>
      <c r="N12" s="117"/>
      <c r="O12" s="117"/>
      <c r="P12" s="89"/>
      <c r="Q12" s="89"/>
      <c r="R12" s="89"/>
      <c r="S12" s="89"/>
      <c r="T12" s="121">
        <v>0</v>
      </c>
    </row>
    <row r="13" spans="1:30" ht="12.95" thickBot="1">
      <c r="D13" s="116" t="s">
        <v>90</v>
      </c>
      <c r="E13" s="120"/>
      <c r="F13" s="117"/>
      <c r="G13" s="117"/>
      <c r="H13" s="89"/>
      <c r="I13" s="89"/>
      <c r="J13" s="89"/>
      <c r="K13" s="89"/>
      <c r="L13" s="121">
        <v>0</v>
      </c>
      <c r="M13" s="120"/>
      <c r="N13" s="117"/>
      <c r="O13" s="117"/>
      <c r="P13" s="89"/>
      <c r="Q13" s="89"/>
      <c r="R13" s="89"/>
      <c r="S13" s="89"/>
      <c r="T13" s="121">
        <v>0</v>
      </c>
    </row>
    <row r="14" spans="1:30" ht="12.95" thickBot="1">
      <c r="D14" s="116" t="s">
        <v>91</v>
      </c>
      <c r="E14" s="120"/>
      <c r="F14" s="117"/>
      <c r="G14" s="117"/>
      <c r="H14" s="89"/>
      <c r="I14" s="89"/>
      <c r="J14" s="89"/>
      <c r="K14" s="89"/>
      <c r="L14" s="121"/>
      <c r="M14" s="120"/>
      <c r="N14" s="117"/>
      <c r="O14" s="117"/>
      <c r="P14" s="89"/>
      <c r="Q14" s="89"/>
      <c r="R14" s="89"/>
      <c r="S14" s="89"/>
      <c r="T14" s="121"/>
    </row>
    <row r="15" spans="1:30" ht="12.95" thickBot="1">
      <c r="D15" s="116" t="s">
        <v>92</v>
      </c>
      <c r="E15" s="120"/>
      <c r="F15" s="117"/>
      <c r="G15" s="117"/>
      <c r="H15" s="89"/>
      <c r="I15" s="89"/>
      <c r="J15" s="89"/>
      <c r="K15" s="89"/>
      <c r="L15" s="121"/>
      <c r="M15" s="120"/>
      <c r="N15" s="117"/>
      <c r="O15" s="117"/>
      <c r="P15" s="89"/>
      <c r="Q15" s="89"/>
      <c r="R15" s="89"/>
      <c r="S15" s="89"/>
      <c r="T15" s="121"/>
    </row>
    <row r="16" spans="1:30" ht="12.95" thickBot="1">
      <c r="D16" s="116" t="s">
        <v>93</v>
      </c>
      <c r="E16" s="120"/>
      <c r="F16" s="117"/>
      <c r="G16" s="117"/>
      <c r="H16" s="89"/>
      <c r="I16" s="89"/>
      <c r="J16" s="89"/>
      <c r="K16" s="89"/>
      <c r="L16" s="121"/>
      <c r="M16" s="120"/>
      <c r="N16" s="117"/>
      <c r="O16" s="117"/>
      <c r="P16" s="89"/>
      <c r="Q16" s="89"/>
      <c r="R16" s="89"/>
      <c r="S16" s="89"/>
      <c r="T16" s="121"/>
    </row>
    <row r="17" spans="4:20" ht="12.95" thickBot="1">
      <c r="D17" s="116" t="s">
        <v>94</v>
      </c>
      <c r="E17" s="120"/>
      <c r="F17" s="117"/>
      <c r="G17" s="117"/>
      <c r="H17" s="89"/>
      <c r="I17" s="89"/>
      <c r="J17" s="89"/>
      <c r="K17" s="89"/>
      <c r="L17" s="121"/>
      <c r="M17" s="120"/>
      <c r="N17" s="117"/>
      <c r="O17" s="117"/>
      <c r="P17" s="89"/>
      <c r="Q17" s="89"/>
      <c r="R17" s="89"/>
      <c r="S17" s="89"/>
      <c r="T17" s="121"/>
    </row>
    <row r="18" spans="4:20" ht="12.95" thickBot="1">
      <c r="D18" s="116" t="s">
        <v>95</v>
      </c>
      <c r="E18" s="120"/>
      <c r="F18" s="117"/>
      <c r="G18" s="117"/>
      <c r="H18" s="89"/>
      <c r="I18" s="89"/>
      <c r="J18" s="89"/>
      <c r="K18" s="89"/>
      <c r="L18" s="121"/>
      <c r="M18" s="120"/>
      <c r="N18" s="117"/>
      <c r="O18" s="117"/>
      <c r="P18" s="89"/>
      <c r="Q18" s="89"/>
      <c r="R18" s="89"/>
      <c r="S18" s="89"/>
      <c r="T18" s="121"/>
    </row>
    <row r="19" spans="4:20" ht="12.95" thickBot="1">
      <c r="D19" s="116" t="s">
        <v>114</v>
      </c>
      <c r="E19" s="120"/>
      <c r="F19" s="117"/>
      <c r="G19" s="117"/>
      <c r="H19" s="117"/>
      <c r="I19" s="117"/>
      <c r="J19" s="117"/>
      <c r="K19" s="117"/>
      <c r="L19" s="167"/>
      <c r="M19" s="120"/>
      <c r="N19" s="117"/>
      <c r="O19" s="117"/>
      <c r="P19" s="117"/>
      <c r="Q19" s="117"/>
      <c r="R19" s="117"/>
      <c r="S19" s="117"/>
      <c r="T19" s="167"/>
    </row>
    <row r="20" spans="4:20" ht="12.95" thickBot="1">
      <c r="D20" s="116" t="s">
        <v>115</v>
      </c>
      <c r="E20" s="120"/>
      <c r="F20" s="117"/>
      <c r="G20" s="117"/>
      <c r="H20" s="117"/>
      <c r="I20" s="117"/>
      <c r="J20" s="117"/>
      <c r="K20" s="117"/>
      <c r="L20" s="167"/>
      <c r="M20" s="120"/>
      <c r="N20" s="117"/>
      <c r="O20" s="117"/>
      <c r="P20" s="117"/>
      <c r="Q20" s="117"/>
      <c r="R20" s="117"/>
      <c r="S20" s="117"/>
      <c r="T20" s="167"/>
    </row>
    <row r="21" spans="4:20" ht="17.25" customHeight="1" thickBot="1">
      <c r="D21" s="103" t="s">
        <v>142</v>
      </c>
      <c r="E21" s="118"/>
      <c r="F21" s="104"/>
      <c r="G21" s="104"/>
      <c r="H21" s="104"/>
      <c r="I21" s="104"/>
      <c r="J21" s="104"/>
      <c r="K21" s="104"/>
      <c r="L21" s="119"/>
      <c r="M21" s="118"/>
      <c r="N21" s="104"/>
      <c r="O21" s="104"/>
      <c r="P21" s="104"/>
      <c r="Q21" s="104"/>
      <c r="R21" s="104"/>
      <c r="S21" s="104"/>
      <c r="T21" s="119"/>
    </row>
    <row r="22" spans="4:20" ht="12.95" thickBot="1">
      <c r="D22" s="116" t="s">
        <v>84</v>
      </c>
      <c r="E22" s="120"/>
      <c r="F22" s="117"/>
      <c r="G22" s="117"/>
      <c r="H22" s="89"/>
      <c r="I22" s="89"/>
      <c r="J22" s="89"/>
      <c r="K22" s="89"/>
      <c r="L22" s="121"/>
      <c r="M22" s="120"/>
      <c r="N22" s="117"/>
      <c r="O22" s="117"/>
      <c r="P22" s="89"/>
      <c r="Q22" s="89"/>
      <c r="R22" s="89"/>
      <c r="S22" s="89"/>
      <c r="T22" s="121"/>
    </row>
    <row r="23" spans="4:20" ht="12.95" thickBot="1">
      <c r="D23" s="116" t="s">
        <v>85</v>
      </c>
      <c r="E23" s="120"/>
      <c r="F23" s="117"/>
      <c r="G23" s="117"/>
      <c r="H23" s="89"/>
      <c r="I23" s="89"/>
      <c r="J23" s="89"/>
      <c r="K23" s="89"/>
      <c r="L23" s="121"/>
      <c r="M23" s="120"/>
      <c r="N23" s="117"/>
      <c r="O23" s="117"/>
      <c r="P23" s="89"/>
      <c r="Q23" s="89"/>
      <c r="R23" s="89"/>
      <c r="S23" s="89"/>
      <c r="T23" s="121"/>
    </row>
    <row r="24" spans="4:20" ht="12.95" thickBot="1">
      <c r="D24" s="116" t="s">
        <v>86</v>
      </c>
      <c r="E24" s="120"/>
      <c r="F24" s="117"/>
      <c r="G24" s="117"/>
      <c r="H24" s="89"/>
      <c r="I24" s="89"/>
      <c r="J24" s="89"/>
      <c r="K24" s="89"/>
      <c r="L24" s="121"/>
      <c r="M24" s="120"/>
      <c r="N24" s="117"/>
      <c r="O24" s="117"/>
      <c r="P24" s="89"/>
      <c r="Q24" s="89"/>
      <c r="R24" s="89"/>
      <c r="S24" s="89"/>
      <c r="T24" s="121"/>
    </row>
    <row r="25" spans="4:20" ht="12.95" thickBot="1">
      <c r="D25" s="116" t="s">
        <v>87</v>
      </c>
      <c r="E25" s="120"/>
      <c r="F25" s="117"/>
      <c r="G25" s="117"/>
      <c r="H25" s="89"/>
      <c r="I25" s="89"/>
      <c r="J25" s="89"/>
      <c r="K25" s="89"/>
      <c r="L25" s="121"/>
      <c r="M25" s="120"/>
      <c r="N25" s="117"/>
      <c r="O25" s="117"/>
      <c r="P25" s="89"/>
      <c r="Q25" s="89"/>
      <c r="R25" s="89"/>
      <c r="S25" s="89"/>
      <c r="T25" s="121"/>
    </row>
    <row r="26" spans="4:20" ht="12.95" thickBot="1">
      <c r="D26" s="116" t="s">
        <v>88</v>
      </c>
      <c r="E26" s="120"/>
      <c r="F26" s="117"/>
      <c r="G26" s="117"/>
      <c r="H26" s="89"/>
      <c r="I26" s="89"/>
      <c r="J26" s="89"/>
      <c r="K26" s="89"/>
      <c r="L26" s="121"/>
      <c r="M26" s="120"/>
      <c r="N26" s="117"/>
      <c r="O26" s="117"/>
      <c r="P26" s="89"/>
      <c r="Q26" s="89"/>
      <c r="R26" s="89"/>
      <c r="S26" s="89"/>
      <c r="T26" s="121"/>
    </row>
    <row r="27" spans="4:20" ht="12.95" thickBot="1">
      <c r="D27" s="116" t="s">
        <v>89</v>
      </c>
      <c r="E27" s="120"/>
      <c r="F27" s="117"/>
      <c r="G27" s="117"/>
      <c r="H27" s="89"/>
      <c r="I27" s="89"/>
      <c r="J27" s="89"/>
      <c r="K27" s="89"/>
      <c r="L27" s="121"/>
      <c r="M27" s="120"/>
      <c r="N27" s="117"/>
      <c r="O27" s="117"/>
      <c r="P27" s="89"/>
      <c r="Q27" s="89"/>
      <c r="R27" s="89"/>
      <c r="S27" s="89"/>
      <c r="T27" s="121"/>
    </row>
    <row r="28" spans="4:20" ht="12.95" thickBot="1">
      <c r="D28" s="116" t="s">
        <v>90</v>
      </c>
      <c r="E28" s="120"/>
      <c r="F28" s="117"/>
      <c r="G28" s="117"/>
      <c r="H28" s="89"/>
      <c r="I28" s="89"/>
      <c r="J28" s="89"/>
      <c r="K28" s="89"/>
      <c r="L28" s="121"/>
      <c r="M28" s="120"/>
      <c r="N28" s="117"/>
      <c r="O28" s="117"/>
      <c r="P28" s="89"/>
      <c r="Q28" s="89"/>
      <c r="R28" s="89"/>
      <c r="S28" s="89"/>
      <c r="T28" s="121"/>
    </row>
    <row r="29" spans="4:20" ht="12.95" thickBot="1">
      <c r="D29" s="116" t="s">
        <v>91</v>
      </c>
      <c r="E29" s="120"/>
      <c r="F29" s="117"/>
      <c r="G29" s="117"/>
      <c r="H29" s="89"/>
      <c r="I29" s="89"/>
      <c r="J29" s="89"/>
      <c r="K29" s="89"/>
      <c r="L29" s="121"/>
      <c r="M29" s="120"/>
      <c r="N29" s="117"/>
      <c r="O29" s="117"/>
      <c r="P29" s="89"/>
      <c r="Q29" s="89"/>
      <c r="R29" s="89"/>
      <c r="S29" s="89"/>
      <c r="T29" s="121"/>
    </row>
    <row r="30" spans="4:20" ht="12.95" thickBot="1">
      <c r="D30" s="116" t="s">
        <v>92</v>
      </c>
      <c r="E30" s="120"/>
      <c r="F30" s="117"/>
      <c r="G30" s="117"/>
      <c r="H30" s="89"/>
      <c r="I30" s="89"/>
      <c r="J30" s="89"/>
      <c r="K30" s="89"/>
      <c r="L30" s="121"/>
      <c r="M30" s="120"/>
      <c r="N30" s="117"/>
      <c r="O30" s="117"/>
      <c r="P30" s="89"/>
      <c r="Q30" s="89"/>
      <c r="R30" s="89"/>
      <c r="S30" s="89"/>
      <c r="T30" s="121"/>
    </row>
    <row r="31" spans="4:20" ht="12.95" thickBot="1">
      <c r="D31" s="116" t="s">
        <v>93</v>
      </c>
      <c r="E31" s="120"/>
      <c r="F31" s="117"/>
      <c r="G31" s="117"/>
      <c r="H31" s="89"/>
      <c r="I31" s="89"/>
      <c r="J31" s="89"/>
      <c r="K31" s="89"/>
      <c r="L31" s="121"/>
      <c r="M31" s="120"/>
      <c r="N31" s="117"/>
      <c r="O31" s="117"/>
      <c r="P31" s="89"/>
      <c r="Q31" s="89"/>
      <c r="R31" s="89"/>
      <c r="S31" s="89"/>
      <c r="T31" s="121"/>
    </row>
    <row r="32" spans="4:20" ht="12.95" thickBot="1">
      <c r="D32" s="116" t="s">
        <v>94</v>
      </c>
      <c r="E32" s="120"/>
      <c r="F32" s="117"/>
      <c r="G32" s="117"/>
      <c r="H32" s="89"/>
      <c r="I32" s="89"/>
      <c r="J32" s="89"/>
      <c r="K32" s="89"/>
      <c r="L32" s="121"/>
      <c r="M32" s="120"/>
      <c r="N32" s="117"/>
      <c r="O32" s="117"/>
      <c r="P32" s="89"/>
      <c r="Q32" s="89"/>
      <c r="R32" s="89"/>
      <c r="S32" s="89"/>
      <c r="T32" s="121"/>
    </row>
    <row r="33" spans="4:20" ht="12.95" thickBot="1">
      <c r="D33" s="116" t="s">
        <v>95</v>
      </c>
      <c r="E33" s="120"/>
      <c r="F33" s="117"/>
      <c r="G33" s="117"/>
      <c r="H33" s="89"/>
      <c r="I33" s="89"/>
      <c r="J33" s="89"/>
      <c r="K33" s="89"/>
      <c r="L33" s="121"/>
      <c r="M33" s="120"/>
      <c r="N33" s="117"/>
      <c r="O33" s="117"/>
      <c r="P33" s="89"/>
      <c r="Q33" s="89"/>
      <c r="R33" s="89"/>
      <c r="S33" s="89"/>
      <c r="T33" s="121"/>
    </row>
    <row r="34" spans="4:20" ht="12.95" thickBot="1">
      <c r="D34" s="116" t="s">
        <v>114</v>
      </c>
      <c r="E34" s="120"/>
      <c r="F34" s="117"/>
      <c r="G34" s="117"/>
      <c r="H34" s="117"/>
      <c r="I34" s="117"/>
      <c r="J34" s="117"/>
      <c r="K34" s="117"/>
      <c r="L34" s="167"/>
      <c r="M34" s="120"/>
      <c r="N34" s="117"/>
      <c r="O34" s="117"/>
      <c r="P34" s="89"/>
      <c r="Q34" s="89"/>
      <c r="R34" s="89"/>
      <c r="S34" s="89"/>
      <c r="T34" s="167"/>
    </row>
    <row r="35" spans="4:20" ht="13.5" thickBot="1">
      <c r="D35" s="116" t="s">
        <v>115</v>
      </c>
      <c r="E35" s="118"/>
      <c r="F35" s="117"/>
      <c r="G35" s="117"/>
      <c r="H35" s="117"/>
      <c r="I35" s="117"/>
      <c r="J35" s="117"/>
      <c r="K35" s="117"/>
      <c r="L35" s="167"/>
      <c r="M35" s="120"/>
      <c r="N35" s="117"/>
      <c r="O35" s="117"/>
      <c r="P35" s="89"/>
      <c r="Q35" s="89"/>
      <c r="R35" s="89"/>
      <c r="S35" s="89"/>
      <c r="T35" s="167"/>
    </row>
    <row r="36" spans="4:20" ht="15.75" customHeight="1" thickBot="1">
      <c r="D36" s="103" t="s">
        <v>143</v>
      </c>
      <c r="E36" s="118"/>
      <c r="F36" s="104"/>
      <c r="G36" s="104"/>
      <c r="H36" s="104"/>
      <c r="I36" s="104"/>
      <c r="J36" s="104"/>
      <c r="K36" s="104"/>
      <c r="L36" s="119"/>
      <c r="M36" s="120"/>
      <c r="N36" s="117"/>
      <c r="O36" s="117"/>
      <c r="P36" s="89"/>
      <c r="Q36" s="89"/>
      <c r="R36" s="89"/>
      <c r="S36" s="89"/>
      <c r="T36" s="119"/>
    </row>
    <row r="37" spans="4:20" ht="12.95" thickBot="1">
      <c r="D37" s="116" t="s">
        <v>84</v>
      </c>
      <c r="E37" s="120"/>
      <c r="F37" s="117"/>
      <c r="G37" s="117"/>
      <c r="H37" s="89"/>
      <c r="I37" s="89"/>
      <c r="J37" s="89"/>
      <c r="K37" s="89"/>
      <c r="L37" s="121">
        <v>0</v>
      </c>
      <c r="M37" s="120"/>
      <c r="N37" s="117"/>
      <c r="O37" s="117"/>
      <c r="P37" s="89"/>
      <c r="Q37" s="89"/>
      <c r="R37" s="89"/>
      <c r="S37" s="89"/>
      <c r="T37" s="121">
        <v>0</v>
      </c>
    </row>
    <row r="38" spans="4:20" ht="12.95" thickBot="1">
      <c r="D38" s="116" t="s">
        <v>85</v>
      </c>
      <c r="E38" s="120"/>
      <c r="F38" s="117"/>
      <c r="G38" s="117"/>
      <c r="H38" s="89"/>
      <c r="I38" s="89"/>
      <c r="J38" s="89"/>
      <c r="K38" s="89"/>
      <c r="L38" s="121"/>
      <c r="M38" s="120"/>
      <c r="N38" s="117"/>
      <c r="O38" s="117"/>
      <c r="P38" s="89"/>
      <c r="Q38" s="89"/>
      <c r="R38" s="89"/>
      <c r="S38" s="89"/>
      <c r="T38" s="121"/>
    </row>
    <row r="39" spans="4:20" ht="12.95" thickBot="1">
      <c r="D39" s="116" t="s">
        <v>86</v>
      </c>
      <c r="E39" s="120"/>
      <c r="F39" s="117"/>
      <c r="G39" s="117"/>
      <c r="H39" s="89"/>
      <c r="I39" s="89"/>
      <c r="J39" s="89"/>
      <c r="K39" s="89"/>
      <c r="L39" s="121"/>
      <c r="M39" s="120"/>
      <c r="N39" s="117"/>
      <c r="O39" s="117"/>
      <c r="P39" s="89"/>
      <c r="Q39" s="89"/>
      <c r="R39" s="89"/>
      <c r="S39" s="89"/>
      <c r="T39" s="121"/>
    </row>
    <row r="40" spans="4:20" ht="12.95" thickBot="1">
      <c r="D40" s="116" t="s">
        <v>87</v>
      </c>
      <c r="E40" s="120"/>
      <c r="F40" s="117"/>
      <c r="G40" s="117"/>
      <c r="H40" s="89"/>
      <c r="I40" s="89"/>
      <c r="J40" s="89"/>
      <c r="K40" s="89"/>
      <c r="L40" s="121"/>
      <c r="M40" s="120"/>
      <c r="N40" s="117"/>
      <c r="O40" s="117"/>
      <c r="P40" s="89"/>
      <c r="Q40" s="89"/>
      <c r="R40" s="89"/>
      <c r="S40" s="89"/>
      <c r="T40" s="121"/>
    </row>
    <row r="41" spans="4:20" ht="12.95" thickBot="1">
      <c r="D41" s="116" t="s">
        <v>88</v>
      </c>
      <c r="E41" s="120"/>
      <c r="F41" s="117"/>
      <c r="G41" s="117"/>
      <c r="H41" s="89"/>
      <c r="I41" s="89"/>
      <c r="J41" s="89"/>
      <c r="K41" s="89"/>
      <c r="L41" s="121"/>
      <c r="M41" s="120"/>
      <c r="N41" s="117"/>
      <c r="O41" s="117"/>
      <c r="P41" s="89"/>
      <c r="Q41" s="89"/>
      <c r="R41" s="89"/>
      <c r="S41" s="89"/>
      <c r="T41" s="121"/>
    </row>
    <row r="42" spans="4:20" ht="12.95" thickBot="1">
      <c r="D42" s="116" t="s">
        <v>89</v>
      </c>
      <c r="E42" s="120"/>
      <c r="F42" s="117"/>
      <c r="G42" s="117"/>
      <c r="H42" s="89"/>
      <c r="I42" s="89"/>
      <c r="J42" s="89"/>
      <c r="K42" s="89"/>
      <c r="L42" s="121"/>
      <c r="M42" s="120"/>
      <c r="N42" s="117"/>
      <c r="O42" s="117"/>
      <c r="P42" s="89"/>
      <c r="Q42" s="89"/>
      <c r="R42" s="89"/>
      <c r="S42" s="89"/>
      <c r="T42" s="121"/>
    </row>
    <row r="43" spans="4:20" ht="12.95" thickBot="1">
      <c r="D43" s="116" t="s">
        <v>90</v>
      </c>
      <c r="E43" s="120"/>
      <c r="F43" s="117"/>
      <c r="G43" s="117"/>
      <c r="H43" s="89"/>
      <c r="I43" s="89"/>
      <c r="J43" s="89"/>
      <c r="K43" s="89"/>
      <c r="L43" s="121"/>
      <c r="M43" s="120"/>
      <c r="N43" s="117"/>
      <c r="O43" s="117"/>
      <c r="P43" s="89"/>
      <c r="Q43" s="89"/>
      <c r="R43" s="89"/>
      <c r="S43" s="89"/>
      <c r="T43" s="121"/>
    </row>
    <row r="44" spans="4:20" ht="12.95" thickBot="1">
      <c r="D44" s="116" t="s">
        <v>91</v>
      </c>
      <c r="E44" s="120"/>
      <c r="F44" s="117"/>
      <c r="G44" s="117"/>
      <c r="H44" s="89"/>
      <c r="I44" s="89"/>
      <c r="J44" s="89"/>
      <c r="K44" s="89"/>
      <c r="L44" s="121"/>
      <c r="M44" s="120"/>
      <c r="N44" s="117"/>
      <c r="O44" s="117"/>
      <c r="P44" s="89"/>
      <c r="Q44" s="89"/>
      <c r="R44" s="89"/>
      <c r="S44" s="89"/>
      <c r="T44" s="121"/>
    </row>
    <row r="45" spans="4:20" ht="12.95" thickBot="1">
      <c r="D45" s="116" t="s">
        <v>92</v>
      </c>
      <c r="E45" s="120"/>
      <c r="F45" s="117"/>
      <c r="G45" s="117"/>
      <c r="H45" s="89"/>
      <c r="I45" s="89"/>
      <c r="J45" s="89"/>
      <c r="K45" s="89"/>
      <c r="L45" s="121"/>
      <c r="M45" s="120"/>
      <c r="N45" s="117"/>
      <c r="O45" s="117"/>
      <c r="P45" s="89"/>
      <c r="Q45" s="89"/>
      <c r="R45" s="89"/>
      <c r="S45" s="89"/>
      <c r="T45" s="121"/>
    </row>
    <row r="46" spans="4:20" ht="12.95" thickBot="1">
      <c r="D46" s="116" t="s">
        <v>93</v>
      </c>
      <c r="E46" s="120"/>
      <c r="F46" s="117"/>
      <c r="G46" s="117"/>
      <c r="H46" s="89"/>
      <c r="I46" s="89"/>
      <c r="J46" s="89"/>
      <c r="K46" s="89"/>
      <c r="L46" s="121"/>
      <c r="M46" s="120"/>
      <c r="N46" s="117"/>
      <c r="O46" s="117"/>
      <c r="P46" s="89"/>
      <c r="Q46" s="89"/>
      <c r="R46" s="89"/>
      <c r="S46" s="89"/>
      <c r="T46" s="121"/>
    </row>
    <row r="47" spans="4:20" ht="12.95" thickBot="1">
      <c r="D47" s="116" t="s">
        <v>94</v>
      </c>
      <c r="E47" s="120"/>
      <c r="F47" s="117"/>
      <c r="G47" s="117"/>
      <c r="H47" s="89"/>
      <c r="I47" s="89"/>
      <c r="J47" s="89"/>
      <c r="K47" s="89"/>
      <c r="L47" s="121"/>
      <c r="M47" s="120"/>
      <c r="N47" s="117"/>
      <c r="O47" s="117"/>
      <c r="P47" s="89"/>
      <c r="Q47" s="89"/>
      <c r="R47" s="89"/>
      <c r="S47" s="89"/>
      <c r="T47" s="121"/>
    </row>
    <row r="48" spans="4:20" ht="12.95" thickBot="1">
      <c r="D48" s="116" t="s">
        <v>95</v>
      </c>
      <c r="E48" s="120"/>
      <c r="F48" s="117"/>
      <c r="G48" s="117"/>
      <c r="H48" s="89"/>
      <c r="I48" s="89"/>
      <c r="J48" s="89"/>
      <c r="K48" s="89"/>
      <c r="L48" s="121"/>
      <c r="M48" s="120"/>
      <c r="N48" s="117"/>
      <c r="O48" s="117"/>
      <c r="P48" s="89"/>
      <c r="Q48" s="89"/>
      <c r="R48" s="89"/>
      <c r="S48" s="89"/>
      <c r="T48" s="121"/>
    </row>
    <row r="49" spans="4:20" ht="12.95" thickBot="1">
      <c r="D49" s="116" t="s">
        <v>114</v>
      </c>
      <c r="E49" s="120"/>
      <c r="F49" s="117"/>
      <c r="G49" s="117"/>
      <c r="H49" s="89"/>
      <c r="I49" s="89"/>
      <c r="J49" s="89"/>
      <c r="K49" s="89"/>
      <c r="L49" s="121"/>
      <c r="M49" s="120"/>
      <c r="N49" s="117"/>
      <c r="O49" s="117"/>
      <c r="P49" s="89"/>
      <c r="Q49" s="89"/>
      <c r="R49" s="89"/>
      <c r="S49" s="89"/>
      <c r="T49" s="121"/>
    </row>
    <row r="50" spans="4:20" ht="12.95" thickBot="1">
      <c r="D50" s="116" t="s">
        <v>115</v>
      </c>
      <c r="E50" s="120"/>
      <c r="F50" s="117"/>
      <c r="G50" s="117"/>
      <c r="H50" s="89"/>
      <c r="I50" s="89"/>
      <c r="J50" s="89"/>
      <c r="K50" s="89"/>
      <c r="L50" s="121"/>
      <c r="M50" s="120"/>
      <c r="N50" s="117"/>
      <c r="O50" s="117"/>
      <c r="P50" s="89"/>
      <c r="Q50" s="89"/>
      <c r="R50" s="89"/>
      <c r="S50" s="89"/>
      <c r="T50" s="121"/>
    </row>
    <row r="51" spans="4:20" ht="13.5" thickBot="1">
      <c r="D51" s="107" t="s">
        <v>144</v>
      </c>
      <c r="E51" s="122">
        <v>0</v>
      </c>
      <c r="F51" s="51">
        <v>0</v>
      </c>
      <c r="G51" s="51">
        <v>0</v>
      </c>
      <c r="H51" s="51">
        <v>0</v>
      </c>
      <c r="I51" s="51">
        <v>0</v>
      </c>
      <c r="J51" s="51">
        <v>0</v>
      </c>
      <c r="K51" s="51">
        <v>0</v>
      </c>
      <c r="L51" s="123">
        <v>0</v>
      </c>
      <c r="M51" s="122">
        <v>0</v>
      </c>
      <c r="N51" s="51">
        <v>0</v>
      </c>
      <c r="O51" s="51">
        <v>0</v>
      </c>
      <c r="P51" s="51">
        <v>0</v>
      </c>
      <c r="Q51" s="51">
        <v>0</v>
      </c>
      <c r="R51" s="51">
        <v>0</v>
      </c>
      <c r="S51" s="51">
        <v>0</v>
      </c>
      <c r="T51" s="123">
        <v>0</v>
      </c>
    </row>
  </sheetData>
  <pageMargins left="0.7" right="0.7" top="0.75" bottom="0.75" header="0.3" footer="0.3"/>
  <pageSetup orientation="portrait" r:id="rId1"/>
  <headerFooter>
    <oddFooter>&amp;L&amp;1#&amp;"Calibri"&amp;10&amp;K000000Sensitive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F39E1-4BDF-4228-BB43-B005768E9DB4}">
  <sheetPr codeName="Sheet6">
    <tabColor rgb="FFFFFF00"/>
    <pageSetUpPr autoPageBreaks="0"/>
  </sheetPr>
  <dimension ref="B1:EJ3"/>
  <sheetViews>
    <sheetView showGridLines="0" zoomScaleNormal="100" workbookViewId="0">
      <selection activeCell="C41" sqref="C41"/>
    </sheetView>
  </sheetViews>
  <sheetFormatPr defaultColWidth="8.88671875" defaultRowHeight="12.6" outlineLevelCol="1"/>
  <cols>
    <col min="1" max="1" width="37.44140625" style="63" bestFit="1" customWidth="1"/>
    <col min="2" max="2" width="41.109375" style="63" bestFit="1" customWidth="1"/>
    <col min="3" max="3" width="17.33203125" style="63" bestFit="1" customWidth="1"/>
    <col min="4" max="4" width="16.33203125" style="75" customWidth="1"/>
    <col min="5" max="5" width="11.21875" style="75" customWidth="1" outlineLevel="1"/>
    <col min="6" max="6" width="12.109375" style="75" bestFit="1" customWidth="1" outlineLevel="1"/>
    <col min="7" max="7" width="7.44140625" style="75" bestFit="1" customWidth="1" outlineLevel="1"/>
    <col min="8" max="65" width="10.21875" style="63" customWidth="1" outlineLevel="1"/>
    <col min="66" max="66" width="10.21875" style="63" customWidth="1" outlineLevel="1" collapsed="1"/>
    <col min="67" max="119" width="10.21875" style="63" customWidth="1" outlineLevel="1"/>
    <col min="120" max="120" width="8.44140625" style="63" customWidth="1" outlineLevel="1"/>
    <col min="121" max="121" width="11.33203125" style="63" customWidth="1" outlineLevel="1"/>
    <col min="122" max="122" width="10.109375" style="63" customWidth="1" outlineLevel="1"/>
    <col min="123" max="123" width="14.33203125" style="63" customWidth="1" outlineLevel="1"/>
    <col min="124" max="124" width="5.88671875" style="63" customWidth="1" outlineLevel="1"/>
    <col min="125" max="125" width="8.44140625" style="63" customWidth="1" outlineLevel="1"/>
    <col min="126" max="129" width="8.88671875" style="63" customWidth="1"/>
    <col min="130" max="134" width="14" style="63" customWidth="1"/>
    <col min="135" max="135" width="13" style="63" customWidth="1"/>
    <col min="136" max="136" width="11" style="63" bestFit="1" customWidth="1"/>
    <col min="137" max="137" width="9" style="63" customWidth="1"/>
    <col min="138" max="139" width="11.21875" style="75" bestFit="1" customWidth="1"/>
    <col min="140" max="140" width="12.88671875" style="75" customWidth="1"/>
    <col min="141" max="142" width="12.88671875" style="63" customWidth="1"/>
    <col min="143" max="147" width="9" style="63" customWidth="1"/>
    <col min="148" max="148" width="8.88671875" style="63"/>
    <col min="149" max="149" width="9.6640625" style="63" customWidth="1"/>
    <col min="150" max="153" width="8.88671875" style="63" bestFit="1"/>
    <col min="154" max="154" width="9.44140625" style="63" customWidth="1"/>
    <col min="155" max="155" width="8.88671875" style="63"/>
    <col min="156" max="156" width="9.77734375" style="63" customWidth="1"/>
    <col min="157" max="16384" width="8.88671875" style="63"/>
  </cols>
  <sheetData>
    <row r="1" spans="2:140" s="227" customFormat="1" ht="20.45">
      <c r="B1" s="229" t="s">
        <v>51</v>
      </c>
      <c r="D1" s="228"/>
      <c r="E1" s="228"/>
      <c r="F1" s="228"/>
      <c r="G1" s="228"/>
      <c r="EH1" s="228"/>
      <c r="EI1" s="228"/>
      <c r="EJ1" s="228"/>
    </row>
    <row r="2" spans="2:140" s="227" customFormat="1">
      <c r="D2" s="228"/>
      <c r="E2" s="228"/>
      <c r="F2" s="228"/>
      <c r="G2" s="228"/>
      <c r="EH2" s="228"/>
      <c r="EI2" s="228"/>
      <c r="EJ2" s="228"/>
    </row>
    <row r="3" spans="2:140">
      <c r="B3" s="243" t="s">
        <v>52</v>
      </c>
      <c r="D3" s="63"/>
      <c r="E3" s="63"/>
      <c r="F3" s="63"/>
      <c r="EB3" s="142"/>
      <c r="EC3" s="142"/>
      <c r="ED3" s="142"/>
      <c r="EE3" s="142"/>
      <c r="EH3" s="63"/>
      <c r="EI3" s="63"/>
      <c r="EJ3" s="63"/>
    </row>
  </sheetData>
  <pageMargins left="0.7" right="0.7" top="0.75" bottom="0.75" header="0.3" footer="0.3"/>
  <pageSetup orientation="portrait" r:id="rId1"/>
  <headerFooter>
    <oddFooter>&amp;L&amp;1#&amp;"Calibri"&amp;10&amp;K000000Sensitive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AB6CD-5908-468A-B5B2-22C917D91EF4}">
  <sheetPr codeName="Sheet7">
    <tabColor rgb="FFFFFF00"/>
    <pageSetUpPr autoPageBreaks="0"/>
  </sheetPr>
  <dimension ref="B1:EE3"/>
  <sheetViews>
    <sheetView showGridLines="0" zoomScaleNormal="100" workbookViewId="0">
      <selection activeCell="E62" sqref="E62"/>
    </sheetView>
  </sheetViews>
  <sheetFormatPr defaultColWidth="8.88671875" defaultRowHeight="12.6" outlineLevelCol="1"/>
  <cols>
    <col min="1" max="1" width="42.21875" style="63" customWidth="1"/>
    <col min="2" max="2" width="25.33203125" style="63" customWidth="1"/>
    <col min="3" max="3" width="31.6640625" style="63" bestFit="1" customWidth="1"/>
    <col min="4" max="4" width="14.88671875" style="63" customWidth="1"/>
    <col min="5" max="125" width="10.44140625" style="63" customWidth="1" outlineLevel="1"/>
    <col min="126" max="129" width="10.44140625" style="63" customWidth="1"/>
    <col min="130" max="134" width="14" style="63" customWidth="1"/>
    <col min="135" max="135" width="10.21875" style="63" bestFit="1" customWidth="1"/>
    <col min="136" max="136" width="13.6640625" style="63" customWidth="1"/>
    <col min="137" max="137" width="11.44140625" style="63" bestFit="1" customWidth="1"/>
    <col min="138" max="16384" width="8.88671875" style="63"/>
  </cols>
  <sheetData>
    <row r="1" spans="2:135" s="227" customFormat="1" ht="20.45">
      <c r="B1" s="229" t="s">
        <v>51</v>
      </c>
    </row>
    <row r="2" spans="2:135" s="227" customFormat="1"/>
    <row r="3" spans="2:135">
      <c r="B3" s="243" t="s">
        <v>52</v>
      </c>
      <c r="G3" s="75"/>
      <c r="EB3" s="142"/>
      <c r="EC3" s="142"/>
      <c r="ED3" s="142"/>
      <c r="EE3" s="142"/>
    </row>
  </sheetData>
  <pageMargins left="0.7" right="0.7" top="0.75" bottom="0.75" header="0.3" footer="0.3"/>
  <pageSetup orientation="portrait" r:id="rId1"/>
  <headerFooter>
    <oddFooter>&amp;L&amp;1#&amp;"Calibri"&amp;10&amp;K000000Sensitive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E4052-060F-4FF3-B571-B449393EBADD}">
  <sheetPr codeName="Sheet8">
    <tabColor rgb="FFFFFF00"/>
    <pageSetUpPr autoPageBreaks="0"/>
  </sheetPr>
  <dimension ref="B1:EE3"/>
  <sheetViews>
    <sheetView showGridLines="0" zoomScaleNormal="100" workbookViewId="0">
      <selection activeCell="C26" sqref="C26"/>
    </sheetView>
  </sheetViews>
  <sheetFormatPr defaultColWidth="8.88671875" defaultRowHeight="12.6" outlineLevelCol="1"/>
  <cols>
    <col min="1" max="1" width="37.44140625" style="63" customWidth="1"/>
    <col min="2" max="2" width="37" style="63" customWidth="1"/>
    <col min="3" max="3" width="31.6640625" style="63" bestFit="1" customWidth="1"/>
    <col min="4" max="4" width="20.21875" style="63" customWidth="1"/>
    <col min="5" max="5" width="10.33203125" style="63" customWidth="1" outlineLevel="1"/>
    <col min="6" max="6" width="17.88671875" style="63" bestFit="1" customWidth="1" outlineLevel="1"/>
    <col min="7" max="125" width="10.33203125" style="63" customWidth="1" outlineLevel="1"/>
    <col min="126" max="129" width="10.33203125" style="63" customWidth="1"/>
    <col min="130" max="134" width="14" style="63" customWidth="1"/>
    <col min="135" max="135" width="10.21875" style="63" bestFit="1" customWidth="1"/>
    <col min="136" max="136" width="13.88671875" style="63" bestFit="1" customWidth="1"/>
    <col min="137" max="138" width="8.88671875" style="63"/>
    <col min="139" max="139" width="11.88671875" style="63" customWidth="1"/>
    <col min="140" max="144" width="8.88671875" style="63"/>
    <col min="145" max="145" width="15.88671875" style="63" bestFit="1" customWidth="1"/>
    <col min="146" max="16384" width="8.88671875" style="63"/>
  </cols>
  <sheetData>
    <row r="1" spans="2:135" s="227" customFormat="1" ht="20.45">
      <c r="B1" s="229" t="s">
        <v>51</v>
      </c>
    </row>
    <row r="2" spans="2:135" s="227" customFormat="1"/>
    <row r="3" spans="2:135">
      <c r="B3" s="243" t="s">
        <v>52</v>
      </c>
      <c r="G3" s="75"/>
      <c r="EB3" s="142"/>
      <c r="EC3" s="142"/>
      <c r="ED3" s="142"/>
      <c r="EE3" s="142"/>
    </row>
  </sheetData>
  <pageMargins left="0.7" right="0.7" top="0.75" bottom="0.75" header="0.3" footer="0.3"/>
  <pageSetup orientation="portrait" r:id="rId1"/>
  <headerFooter>
    <oddFooter>&amp;L&amp;1#&amp;"Calibri"&amp;10&amp;K000000Sensitive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ED93-D8B0-4341-BC07-3D9D386D5C14}">
  <sheetPr codeName="Sheet9">
    <tabColor rgb="FFFF0000"/>
    <pageSetUpPr autoPageBreaks="0"/>
  </sheetPr>
  <dimension ref="A1:E77"/>
  <sheetViews>
    <sheetView showGridLines="0" topLeftCell="XFD1048576" zoomScaleNormal="100" workbookViewId="0"/>
  </sheetViews>
  <sheetFormatPr defaultColWidth="0" defaultRowHeight="15" customHeight="1" zeroHeight="1"/>
  <cols>
    <col min="1" max="16384" width="7.109375" style="34" hidden="1"/>
  </cols>
  <sheetData>
    <row r="1" spans="1:1" ht="15" hidden="1" customHeight="1">
      <c r="A1" s="55"/>
    </row>
    <row r="77" spans="5:5" ht="15" hidden="1" customHeight="1">
      <c r="E77" s="35"/>
    </row>
  </sheetData>
  <pageMargins left="0.7" right="0.7" top="0.75" bottom="0.75" header="0.3" footer="0.3"/>
  <pageSetup paperSize="9" orientation="portrait" horizontalDpi="300" verticalDpi="300" r:id="rId1"/>
  <headerFooter>
    <oddFooter>&amp;L&amp;1#&amp;"Calibri"&amp;10&amp;K000000Sensitive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08D719BBD11469791A11F37FAA6E4" ma:contentTypeVersion="15" ma:contentTypeDescription="Create a new document." ma:contentTypeScope="" ma:versionID="6795c0a018b62cc1ab3b34af33439c83">
  <xsd:schema xmlns:xsd="http://www.w3.org/2001/XMLSchema" xmlns:xs="http://www.w3.org/2001/XMLSchema" xmlns:p="http://schemas.microsoft.com/office/2006/metadata/properties" xmlns:ns1="http://schemas.microsoft.com/sharepoint/v3" xmlns:ns2="eb35eff2-01e7-44bc-81b9-04cb5d2baf06" xmlns:ns3="73853148-1765-42b5-90c5-849ccf6fb483" targetNamespace="http://schemas.microsoft.com/office/2006/metadata/properties" ma:root="true" ma:fieldsID="e9c0ba249f4cec33f4570062d9e876cb" ns1:_="" ns2:_="" ns3:_="">
    <xsd:import namespace="http://schemas.microsoft.com/sharepoint/v3"/>
    <xsd:import namespace="eb35eff2-01e7-44bc-81b9-04cb5d2baf06"/>
    <xsd:import namespace="73853148-1765-42b5-90c5-849ccf6fb48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35eff2-01e7-44bc-81b9-04cb5d2ba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158398-96c9-4633-9a72-0655c0871b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853148-1765-42b5-90c5-849ccf6fb4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f2be230-b5f9-47b4-99fe-363a5e52adcc}" ma:internalName="TaxCatchAll" ma:showField="CatchAllData" ma:web="73853148-1765-42b5-90c5-849ccf6fb4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b35eff2-01e7-44bc-81b9-04cb5d2baf06">
      <Terms xmlns="http://schemas.microsoft.com/office/infopath/2007/PartnerControls"/>
    </lcf76f155ced4ddcb4097134ff3c332f>
    <_ip_UnifiedCompliancePolicyProperties xmlns="http://schemas.microsoft.com/sharepoint/v3" xsi:nil="true"/>
    <TaxCatchAll xmlns="73853148-1765-42b5-90c5-849ccf6fb483" xsi:nil="true"/>
  </documentManagement>
</p:properties>
</file>

<file path=customXml/itemProps1.xml><?xml version="1.0" encoding="utf-8"?>
<ds:datastoreItem xmlns:ds="http://schemas.openxmlformats.org/officeDocument/2006/customXml" ds:itemID="{BDFF0B9C-EA9D-4AB9-AEFD-7189E5589E08}"/>
</file>

<file path=customXml/itemProps2.xml><?xml version="1.0" encoding="utf-8"?>
<ds:datastoreItem xmlns:ds="http://schemas.openxmlformats.org/officeDocument/2006/customXml" ds:itemID="{5BCC3605-8387-4401-847E-BDE1F9045AFA}"/>
</file>

<file path=customXml/itemProps3.xml><?xml version="1.0" encoding="utf-8"?>
<ds:datastoreItem xmlns:ds="http://schemas.openxmlformats.org/officeDocument/2006/customXml" ds:itemID="{09C063B3-3B8E-4816-B702-887C7BA50F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Amber White</cp:lastModifiedBy>
  <cp:revision>1</cp:revision>
  <dcterms:created xsi:type="dcterms:W3CDTF">2023-11-27T22:13:36Z</dcterms:created>
  <dcterms:modified xsi:type="dcterms:W3CDTF">2024-02-06T01:33:51Z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0x01010041E08D719BBD11469791A11F37FAA6E4</vt:lpwstr>
  </property>
  <property fmtid="{D5CDD505-2E9C-101B-9397-08002B2CF9AE}" pid="3" name="MSIP_Label_eea61a08-70af-4dc8-82b1-5e4b7e1aaa84_Enabled">
    <vt:lpwstr>true</vt:lpwstr>
  </property>
  <property fmtid="{D5CDD505-2E9C-101B-9397-08002B2CF9AE}" pid="4" name="MSIP_Label_eea61a08-70af-4dc8-82b1-5e4b7e1aaa84_SetDate">
    <vt:lpwstr>2023-12-20T23:08:58Z</vt:lpwstr>
  </property>
  <property fmtid="{D5CDD505-2E9C-101B-9397-08002B2CF9AE}" pid="5" name="MSIP_Label_eea61a08-70af-4dc8-82b1-5e4b7e1aaa84_Method">
    <vt:lpwstr>Privileged</vt:lpwstr>
  </property>
  <property fmtid="{D5CDD505-2E9C-101B-9397-08002B2CF9AE}" pid="6" name="MSIP_Label_eea61a08-70af-4dc8-82b1-5e4b7e1aaa84_Name">
    <vt:lpwstr>Sensitive-External</vt:lpwstr>
  </property>
  <property fmtid="{D5CDD505-2E9C-101B-9397-08002B2CF9AE}" pid="7" name="MSIP_Label_eea61a08-70af-4dc8-82b1-5e4b7e1aaa84_SiteId">
    <vt:lpwstr>59ee855e-7930-433f-a581-82f192afe1cc</vt:lpwstr>
  </property>
  <property fmtid="{D5CDD505-2E9C-101B-9397-08002B2CF9AE}" pid="8" name="MSIP_Label_eea61a08-70af-4dc8-82b1-5e4b7e1aaa84_ActionId">
    <vt:lpwstr>8107d699-9698-4dd0-990a-7be964e76e96</vt:lpwstr>
  </property>
  <property fmtid="{D5CDD505-2E9C-101B-9397-08002B2CF9AE}" pid="9" name="MSIP_Label_eea61a08-70af-4dc8-82b1-5e4b7e1aaa84_ContentBits">
    <vt:lpwstr>0</vt:lpwstr>
  </property>
  <property fmtid="{D5CDD505-2E9C-101B-9397-08002B2CF9AE}" pid="10" name="MediaServiceImageTags">
    <vt:lpwstr/>
  </property>
</Properties>
</file>