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4"/>
  <workbookPr codeName="ThisWorkbook"/>
  <mc:AlternateContent xmlns:mc="http://schemas.openxmlformats.org/markup-compatibility/2006">
    <mc:Choice Requires="x15">
      <x15ac:absPath xmlns:x15ac="http://schemas.microsoft.com/office/spreadsheetml/2010/11/ac" url="https://sapowernetworks.sharepoint.com/sites/Reset2025/Shared Documents/General/Reg Proposal documentation/Attachments/20. List of Proposal documentation/"/>
    </mc:Choice>
  </mc:AlternateContent>
  <xr:revisionPtr revIDLastSave="88" documentId="8_{E6DC0732-B67E-4850-B174-1699F8F39992}" xr6:coauthVersionLast="47" xr6:coauthVersionMax="47" xr10:uidLastSave="{45FB45BB-3F06-4DC7-A9FE-4288C8207CA3}"/>
  <bookViews>
    <workbookView xWindow="25080" yWindow="-120" windowWidth="25440" windowHeight="15270" xr2:uid="{00000000-000D-0000-FFFF-FFFF00000000}"/>
  </bookViews>
  <sheets>
    <sheet name="List of Proposal documentation" sheetId="1" r:id="rId1"/>
  </sheets>
  <definedNames>
    <definedName name="_xlnm._FilterDatabase" localSheetId="0" hidden="1">'List of Proposal documentation'!$A$2:$J$198</definedName>
    <definedName name="_Toc153392732" localSheetId="0">'List of Proposal documentation'!#REF!</definedName>
    <definedName name="_xlnm.Print_Area" localSheetId="0">'List of Proposal documentation'!$A$1:$F$194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9" i="1" l="1"/>
</calcChain>
</file>

<file path=xl/sharedStrings.xml><?xml version="1.0" encoding="utf-8"?>
<sst xmlns="http://schemas.openxmlformats.org/spreadsheetml/2006/main" count="1391" uniqueCount="542">
  <si>
    <t>Section headers</t>
  </si>
  <si>
    <t>Proposal Chapter</t>
  </si>
  <si>
    <t>Proposal Section</t>
  </si>
  <si>
    <t>Proposal Subsection</t>
  </si>
  <si>
    <t>Document type</t>
  </si>
  <si>
    <t>Document Number</t>
  </si>
  <si>
    <t>Document title:</t>
  </si>
  <si>
    <t>Relevant date</t>
  </si>
  <si>
    <t xml:space="preserve">Confidentiality </t>
  </si>
  <si>
    <t>No pages in doc</t>
  </si>
  <si>
    <t>Glossary</t>
  </si>
  <si>
    <t>Reg Proposal Attachments</t>
  </si>
  <si>
    <t/>
  </si>
  <si>
    <t>Regulatory Proposal</t>
  </si>
  <si>
    <t>Attachments</t>
  </si>
  <si>
    <t>Attachment</t>
  </si>
  <si>
    <t>Overview</t>
  </si>
  <si>
    <t>January 2024</t>
  </si>
  <si>
    <t xml:space="preserve">This Document provides an overview of our Regulatory Proposal </t>
  </si>
  <si>
    <t>Attachment 0</t>
  </si>
  <si>
    <t>Customer and stakeholder engagement program</t>
  </si>
  <si>
    <t>This Document outlines our approach for engaging with customers and stakeholders in the preparation of our 2025-30 Regulatory Proposal</t>
  </si>
  <si>
    <t>Attachment 1</t>
  </si>
  <si>
    <t>Annual revenue requirement and control mechanism</t>
  </si>
  <si>
    <t>This attachment outlines the proposed annual revenue requirement and control mechanism for standard control services for the 2025-30 regulatory control period</t>
  </si>
  <si>
    <t>Attachment 2</t>
  </si>
  <si>
    <t>Regulatory Asset Base</t>
  </si>
  <si>
    <t>This attachment outlines the forecast for the roll forward of the regulatory asset base for standard control services to 1 July 2020 and to 30 June 2025</t>
  </si>
  <si>
    <t>Attachment 3</t>
  </si>
  <si>
    <t>Rate of Return</t>
  </si>
  <si>
    <t>This attachment outlines the derivation of the allowed rate of return for the 2025-30 regulatory control period</t>
  </si>
  <si>
    <t>Attachment 4</t>
  </si>
  <si>
    <t>Regulatory depreciation</t>
  </si>
  <si>
    <t>This attachment outlines the the forecast of regulatory depreciation for the 2020-25 and 2025-30 regulatory control periods</t>
  </si>
  <si>
    <t>Attachment 5</t>
  </si>
  <si>
    <t>Capital expenditure</t>
  </si>
  <si>
    <t>This attachment outlines our proposed capital works program and expenditure for the 2025-30 regulatory control period</t>
  </si>
  <si>
    <t>Attachment 6</t>
  </si>
  <si>
    <t>Operating expenditure</t>
  </si>
  <si>
    <t>This attachment outlines how we developed our operating expenditure forecast using the 'base-step-trend' methodology</t>
  </si>
  <si>
    <t>Attachment 7</t>
  </si>
  <si>
    <t>Corporate income tax</t>
  </si>
  <si>
    <t>This attachment outlines how we have estimated our cost of corporate income tax for the 2025-30 regulatory control period</t>
  </si>
  <si>
    <t>Attachment 8</t>
  </si>
  <si>
    <t>Efficiency benefit sharing scheme</t>
  </si>
  <si>
    <t>This attachment outlines the outcomes of the Efficiency Benefit Sharing Scheme (EBSS) for the 2020-25 regulatory control period and how it will apply to the 2025-30 regulatory control period</t>
  </si>
  <si>
    <t>Attachment 9</t>
  </si>
  <si>
    <t>Capital expenditure sharing scheme</t>
  </si>
  <si>
    <t>This attachment outlines the outcomes of the Capital Expenditure Sharing Scheme (CESS) for the 2020-25 regulatory control period and how it will apply to the 2025-30 regulatory control period</t>
  </si>
  <si>
    <t>Attachment 10</t>
  </si>
  <si>
    <t>Service target performance incentive scheme</t>
  </si>
  <si>
    <t>This attachment outlines the proposed application of the Service Target Performance Incentive Scheme (STPIS) for the 2025-30 regulatory control period</t>
  </si>
  <si>
    <t>Attachment 11</t>
  </si>
  <si>
    <t>Customer Service Incentive Scheme</t>
  </si>
  <si>
    <t xml:space="preserve">This attachment outlines the proposed new Customer Service Incentice Scheme and the measures and targets for the 2025-30 regulatory control period </t>
  </si>
  <si>
    <t>Attachment 12</t>
  </si>
  <si>
    <t>Demand Management Incentives and Allowances</t>
  </si>
  <si>
    <t>This attachment outlines the proposed application of the AER's Demand Management Innovation Allowance Mechanism and the Demand Management Incentive Scheme for the 2025-30 regulatory control period</t>
  </si>
  <si>
    <t>Attachment 13</t>
  </si>
  <si>
    <t>Classification of services</t>
  </si>
  <si>
    <t>This attachment outlines the proposed classifications and descriptions of the services we will provide customers during the 2025-30 regulatory control period</t>
  </si>
  <si>
    <t>Attachment 14</t>
  </si>
  <si>
    <t>Pass through events</t>
  </si>
  <si>
    <t>This attachment outlines the pass through events proposed for the 2025-30 regulatory control period</t>
  </si>
  <si>
    <t>Attachment 15</t>
  </si>
  <si>
    <t>Alternative Control Services</t>
  </si>
  <si>
    <t>This attachment outlines how we have developed proposed prices, and the proposed price control mechanisms for customer specific services for the 2025-30 regulatory control period</t>
  </si>
  <si>
    <t>Attachment 16</t>
  </si>
  <si>
    <t>Negotiated services framework and criteria</t>
  </si>
  <si>
    <t>This attachment outlines the proposed negotiating framework to be followed for providing negotiated distribution services in the 2025-30 regulatory control period</t>
  </si>
  <si>
    <t>Attachment 17</t>
  </si>
  <si>
    <t>Connection Policy</t>
  </si>
  <si>
    <t>This attachment outlines the circumstances in which connection charges are payable for new connections or alterations in the 2025-30 regulatory control period</t>
  </si>
  <si>
    <t>Attachment 18</t>
  </si>
  <si>
    <t>Tariff Structure Statement - Part A</t>
  </si>
  <si>
    <t>This attachment outlines the tariff parameters in our Tariff Structure Statement</t>
  </si>
  <si>
    <t>Tariff Structure Statement - Part B</t>
  </si>
  <si>
    <t>This attachment provides the discussion of how we have developed these tariff parameters in our Tariff Structure Statement. Part A Section 3 contains the detailed export transition strategy and Part B Section 11 a summary</t>
  </si>
  <si>
    <t>Attachment 19</t>
  </si>
  <si>
    <t>Legacy Metering</t>
  </si>
  <si>
    <t>This attachment outlines the legacy metering services contained in our Proposal for the 2025-30 regulatory control period</t>
  </si>
  <si>
    <t>Attachment 20</t>
  </si>
  <si>
    <t>List of Proposal documentation</t>
  </si>
  <si>
    <t>This attachment provides a listing of the principal Attachments and each document provided in or as part of our 2025-30 Regulatory Proposal</t>
  </si>
  <si>
    <t>RIN Templates</t>
  </si>
  <si>
    <t>RIN</t>
  </si>
  <si>
    <t>RIN1</t>
  </si>
  <si>
    <t>Workbook 1 - Forecast data</t>
  </si>
  <si>
    <t>Yes</t>
  </si>
  <si>
    <t>This workbook contains forecast RIN data for the 2024/25 to 2025/30 regulatory period</t>
  </si>
  <si>
    <t>RIN2</t>
  </si>
  <si>
    <t>Workbook 2 - New Historical - Consolidated</t>
  </si>
  <si>
    <t>This workbook contains new historical RIN data for the 2014/15 to 2022/23 regulatory period</t>
  </si>
  <si>
    <t>RIN2.1</t>
  </si>
  <si>
    <t>Workbook 2 - New Historical - Actual</t>
  </si>
  <si>
    <t>This workbook contains Actual new historical RIN data for the 2014/15 to 2022/23 regulatory period</t>
  </si>
  <si>
    <t>RIN2.2</t>
  </si>
  <si>
    <t>Workbook 2 - New Historical - Estimated</t>
  </si>
  <si>
    <t>This workbook contains Estimated new historical RIN data for the 2014/15 to 2022/23 regulatory period</t>
  </si>
  <si>
    <t>RIN3</t>
  </si>
  <si>
    <t>Workbook 3 - EBSS</t>
  </si>
  <si>
    <t>This model calculates the EBSS carry-over payment for the 2020-25 regulatory control period</t>
  </si>
  <si>
    <t>RIN4</t>
  </si>
  <si>
    <t>Workbook 4 - CESS</t>
  </si>
  <si>
    <t>This model calculates the CESS carry-over payment for the 2020-25 regulatory control period</t>
  </si>
  <si>
    <t>RIN5</t>
  </si>
  <si>
    <t>Workbook 5 - Bill impact</t>
  </si>
  <si>
    <t>This workbook calculates the indicative impact of the regulatory proposal on average electricity bills for the 2025-30 regulatory control period</t>
  </si>
  <si>
    <t>RIN8</t>
  </si>
  <si>
    <t>Cross reference table</t>
  </si>
  <si>
    <t>This table references each document provided in our regulatory proposal</t>
  </si>
  <si>
    <t>RIN9</t>
  </si>
  <si>
    <t>Basis of Preparation (BoP)</t>
  </si>
  <si>
    <t>This document describes how data has been derived for populating the historical data in the 2025-30 Reset RIN</t>
  </si>
  <si>
    <t>RIN10</t>
  </si>
  <si>
    <t>Deloitte letter of audit</t>
  </si>
  <si>
    <t>This letter provides an independent opinion on the historical data presented in our 2025-30 Reset RIN</t>
  </si>
  <si>
    <t>RIN11</t>
  </si>
  <si>
    <t>Workbook 1 - Forecast data - Metering ACS</t>
  </si>
  <si>
    <t xml:space="preserve">This workbook containts forecast RIN data with legacy metering moved to ACS from SCS </t>
  </si>
  <si>
    <t>RIN12</t>
  </si>
  <si>
    <t>Workbook 5 - Bill impact - Metering ACS</t>
  </si>
  <si>
    <t>RIN13</t>
  </si>
  <si>
    <t>RIN Reconciliation</t>
  </si>
  <si>
    <t>This model provides the reconcilation between the AER standardised capex model, opex model and PTRM</t>
  </si>
  <si>
    <t>Supporting Documentation</t>
  </si>
  <si>
    <t>Customer and Stakeholder Engagement program</t>
  </si>
  <si>
    <t>Consultant Report</t>
  </si>
  <si>
    <t>0.1</t>
  </si>
  <si>
    <t>Community Advisory Board Independent Report</t>
  </si>
  <si>
    <t>November 2023</t>
  </si>
  <si>
    <t>This report details the Community Advisory Board's review of the stakeholder engagment program conducted by SA Power Networks for the 2025-30 Regulatory Proposal. It also contains a letter outlining SA Power Networks response to the recommendations contain in the report.</t>
  </si>
  <si>
    <t>0.2</t>
  </si>
  <si>
    <t>Customer values research</t>
  </si>
  <si>
    <t>December 2022</t>
  </si>
  <si>
    <t>This report presents the findings of SA Power Networks customers willingness to pay on certain service levels and programs conducted by Marsden Jacob.</t>
  </si>
  <si>
    <t xml:space="preserve">1 Annual Review Requirement and Control Mechanism </t>
  </si>
  <si>
    <t>Model</t>
  </si>
  <si>
    <t>1.1</t>
  </si>
  <si>
    <t>Post Tax Revenue Model</t>
  </si>
  <si>
    <t xml:space="preserve">The Post Tax Revenue Model is used to calculate 2025-30 standard control revenues </t>
  </si>
  <si>
    <t>1.2</t>
  </si>
  <si>
    <t>Shared Asset Model</t>
  </si>
  <si>
    <t>This model calculates the unregulated revenue generated from the use of shared regulated assets, ie shared asset unregulated revenue</t>
  </si>
  <si>
    <t>2 Regulatory asset base</t>
  </si>
  <si>
    <t>2.1</t>
  </si>
  <si>
    <t>Roll Forward Model</t>
  </si>
  <si>
    <t>This model calulates 2020-25 regulatory asset base (RAB) values</t>
  </si>
  <si>
    <t>3 Rate of return</t>
  </si>
  <si>
    <t>Letter</t>
  </si>
  <si>
    <t>3.1</t>
  </si>
  <si>
    <t>Averaging Period Nomination</t>
  </si>
  <si>
    <t>This letter provides information on SA Power Networks confidential nominated averaging periods</t>
  </si>
  <si>
    <t>4 Regulatory depreciation</t>
  </si>
  <si>
    <t>4.1</t>
  </si>
  <si>
    <t>RAB Depreciation Model</t>
  </si>
  <si>
    <t>This model calculates the year by year tracking approach for the opening RAB values</t>
  </si>
  <si>
    <t>5 Capital expenditure</t>
  </si>
  <si>
    <t>Capex 5.1</t>
  </si>
  <si>
    <t>5.1.1</t>
  </si>
  <si>
    <t>AER Standardised Capex model</t>
  </si>
  <si>
    <t>This AER standardised model contains the build up of 2025-30 capital expenditure forecasts</t>
  </si>
  <si>
    <t>Policy and Procedure</t>
  </si>
  <si>
    <t>5.1.2</t>
  </si>
  <si>
    <t>SAPN Expenditure governance procedures </t>
  </si>
  <si>
    <t>This document describes the robust planning and governance processes employed by SA Power Networks in its business planning and annual budget cycles</t>
  </si>
  <si>
    <t>Regulatory Documents</t>
  </si>
  <si>
    <t>5.1.5</t>
  </si>
  <si>
    <t>Value framework</t>
  </si>
  <si>
    <t>This methodology document outlines the value framework used as part of the forecasting approach</t>
  </si>
  <si>
    <t>5.1.6</t>
  </si>
  <si>
    <t>Accounting Practices and guidelines manual</t>
  </si>
  <si>
    <t>This document contains the capitalisation policy for SA Power Networks as required under S6.1.1 (8) of the rules</t>
  </si>
  <si>
    <t>5.1.7</t>
  </si>
  <si>
    <t>Business cases to expenditure models reconciliation</t>
  </si>
  <si>
    <t>This model provides a reconcillation between the expenditure dollars and NPVs in business cases in both $2022 and $2025 for AER comparision purposes</t>
  </si>
  <si>
    <t>5.1.8</t>
  </si>
  <si>
    <t>RIN Response: 4.4.4 and 4.4.5 Transparency</t>
  </si>
  <si>
    <t>This document provides a summary from the capex attachment addressing the requirements from the Reset RIN 4.4.4 and 4.4.5 Transparency</t>
  </si>
  <si>
    <t>Network 5.2</t>
  </si>
  <si>
    <t>Asset Plan</t>
  </si>
  <si>
    <t>5.2.2</t>
  </si>
  <si>
    <t>Strategic Asset Management Plan (SAMP)</t>
  </si>
  <si>
    <t>September 2023</t>
  </si>
  <si>
    <t>The plan outlines our strategic direction and priorities for electricity distribution assets</t>
  </si>
  <si>
    <t>Strategy</t>
  </si>
  <si>
    <t>5.2.4</t>
  </si>
  <si>
    <t>Network Strategy</t>
  </si>
  <si>
    <t>This strategy sets out SA Power Networks - Network Strategy for 2020-2030</t>
  </si>
  <si>
    <t>Resourcing Plan</t>
  </si>
  <si>
    <t>5.2.5</t>
  </si>
  <si>
    <t>Resourcing Plan for Delivering the Network Program</t>
  </si>
  <si>
    <t>This business case provides an overview of how we plan to deliver the total network program and the justification as to why this is realistic and achievable.</t>
  </si>
  <si>
    <t>Repex 5.3</t>
  </si>
  <si>
    <t>Business case</t>
  </si>
  <si>
    <t>5.3.1</t>
  </si>
  <si>
    <t>Network Asset Replacement expenditure</t>
  </si>
  <si>
    <t>This document outlines our approach to developing our assets renewal expenditure forecasts (expenditure for asset refurbishment or asset replacement)</t>
  </si>
  <si>
    <t>Methodology</t>
  </si>
  <si>
    <t>5.3.2</t>
  </si>
  <si>
    <t>Repex Forecasting Approach</t>
  </si>
  <si>
    <t>This methodology outlines our approach to repex forecasting</t>
  </si>
  <si>
    <t>5.3.4</t>
  </si>
  <si>
    <t>Repex model framework</t>
  </si>
  <si>
    <t>This framework sets out how we have modelled our repex forecasting expenditure</t>
  </si>
  <si>
    <t>5.3.10</t>
  </si>
  <si>
    <t>Hindley Street Substation 66kV Replacement</t>
  </si>
  <si>
    <t>This business case provides the justification for the proposed expenditure for the replacement of the 66kV yard at Hindley Street Substation</t>
  </si>
  <si>
    <t>5.3.11</t>
  </si>
  <si>
    <t>Mobile Substation Replacement</t>
  </si>
  <si>
    <t>This business case provides the justification for the proposed expenditure for the replacement of the mobile substation</t>
  </si>
  <si>
    <t>5.3.12</t>
  </si>
  <si>
    <t>CBD Reliability</t>
  </si>
  <si>
    <t>This business case provides the justification for the proposed expenditure for the replacement of CBD assets to address declining reliability</t>
  </si>
  <si>
    <t>Capacity 5.4</t>
  </si>
  <si>
    <t>5.4.1</t>
  </si>
  <si>
    <t>Augex forecasting approach</t>
  </si>
  <si>
    <t>This methodology outlines our approach to augex capacity forecasting</t>
  </si>
  <si>
    <t>5.4.2</t>
  </si>
  <si>
    <t>Augex Capacity</t>
  </si>
  <si>
    <t>This business case provides the justification for augex capacity expenditure</t>
  </si>
  <si>
    <t>5.4.3</t>
  </si>
  <si>
    <t>Connection point power factor correction letter from Enet</t>
  </si>
  <si>
    <t>This letter provides support for our proposed programs by ElectraNet</t>
  </si>
  <si>
    <t>Connections 5.5</t>
  </si>
  <si>
    <t>Business Case</t>
  </si>
  <si>
    <t>5.5.1</t>
  </si>
  <si>
    <t>Justification Document: Connections Expenditure 2025-2030 Regulatory Proposal</t>
  </si>
  <si>
    <t>This document provides the justification for the connections expenditure</t>
  </si>
  <si>
    <t>5.5.2</t>
  </si>
  <si>
    <t>Connections expenditure and contribution model</t>
  </si>
  <si>
    <t>This model provides the calculations that feed into the justification document for connections expenditure</t>
  </si>
  <si>
    <t>5.5.3</t>
  </si>
  <si>
    <t>Oxford Economics Australia Gross Customer Connections Expenditure Forecast to 2030/31</t>
  </si>
  <si>
    <t>This report by Oxford Economics provides an independent forecast of gross customer connections expenditure forecasts to 2030/31</t>
  </si>
  <si>
    <t>Safety 5.6</t>
  </si>
  <si>
    <t>5.6.1</t>
  </si>
  <si>
    <t>Bushfire Risk Management</t>
  </si>
  <si>
    <t>This business case sets out SA Power Networks bushfire risk management program and forecasts for investments in the 2025-30 Regulatory Period</t>
  </si>
  <si>
    <t>5.6.2</t>
  </si>
  <si>
    <t>Bushfire Risk Management forecasting approach</t>
  </si>
  <si>
    <t>This methodology outlines our approach to forecasting our bushfire expenditure</t>
  </si>
  <si>
    <t>5.6.3</t>
  </si>
  <si>
    <t>Bushfire Model Framework</t>
  </si>
  <si>
    <t>The model framework document defines how bushfire risk is assessed and evaluated to enable the selection of the optimal set of investments to support bushfire risk management</t>
  </si>
  <si>
    <t>CER integration 5.7</t>
  </si>
  <si>
    <t>5.7.2</t>
  </si>
  <si>
    <t>Compliance Strategy</t>
  </si>
  <si>
    <t>This strategy defines how we will address CER compliance to policy and connection  obligations, as well as relevant technical standards in the CER lifecycle</t>
  </si>
  <si>
    <t>5.7.3</t>
  </si>
  <si>
    <t>CER Compliance</t>
  </si>
  <si>
    <t xml:space="preserve">This document provides the business case for expenditure to execute the second phase of the long-term CER compliance program set out in our Compliance Strategy, building on our 2020-25 program. </t>
  </si>
  <si>
    <t>5.7.4</t>
  </si>
  <si>
    <t>CER Integration</t>
  </si>
  <si>
    <t xml:space="preserve">This document sets out the business case for investment in additional export capacity, primarily in the Low Voltage (LV) network, to manage the forecast demand for export services (the use of the network by customers with solar and battery storage to feed in energy) in 2025-30. </t>
  </si>
  <si>
    <t>5.7.5</t>
  </si>
  <si>
    <t>Demand Flexibility</t>
  </si>
  <si>
    <t>This document sets out the business case for our 2025-30 Demand Flexibility program, a program of work focused on managing demand and increasing network utilisation by enabling and encouraging flexibility on the demand side.</t>
  </si>
  <si>
    <t>5.7.6</t>
  </si>
  <si>
    <t>Network Visibility</t>
  </si>
  <si>
    <t>This document sets out the business case for our 2025-30 network visibility and modelling program.</t>
  </si>
  <si>
    <t>5.7.7</t>
  </si>
  <si>
    <t>Innovation Fund</t>
  </si>
  <si>
    <t>This document provides the business case to establish an Innovation Fund to pursue innovation driven programs during the 2025-30 Regulatory Control Period (RCP) across three focus areas: Enabling and Leveraging the Future Market; Community Resilience; and 
Sustainability Solutions.</t>
  </si>
  <si>
    <t>5.7.9</t>
  </si>
  <si>
    <t>CER Integration Modelling Methodology</t>
  </si>
  <si>
    <t>No</t>
  </si>
  <si>
    <t>This document provides our methodology for CER Integration modelling</t>
  </si>
  <si>
    <t>5.7.11</t>
  </si>
  <si>
    <t>EV Uptake Forecasting</t>
  </si>
  <si>
    <t>This consultant report from Evenergi provides EV uptake forecasts</t>
  </si>
  <si>
    <t>5.7.12</t>
  </si>
  <si>
    <t>CER Uptake Forecasting</t>
  </si>
  <si>
    <t>December 2023</t>
  </si>
  <si>
    <t>This consultant report from ENEA consulting provides a postcode CER forecast for 2023-2050 in South Australia</t>
  </si>
  <si>
    <t>5.7.13</t>
  </si>
  <si>
    <t>Houston Kemp Avoided Generation Investment Report</t>
  </si>
  <si>
    <t>April 2023</t>
  </si>
  <si>
    <t xml:space="preserve">This consultant report estimates the avoided generation capacity investment costs of alleviating export constraints </t>
  </si>
  <si>
    <t>5.7.14</t>
  </si>
  <si>
    <t>LV Planning Engine Review</t>
  </si>
  <si>
    <t>This consultant report revuews the SA Power Networks Low Voltage Planning engine, a software tool that assesses required investments to mitigate issues linked with CER uptake.</t>
  </si>
  <si>
    <t>5.7.15</t>
  </si>
  <si>
    <t>CER Integration Strategy</t>
  </si>
  <si>
    <t>This document sets out our strategy for the continued integration of Customer Energy Resources and gives an overview of the works program we propose to deliver this strategy</t>
  </si>
  <si>
    <t>Augex other 5.8</t>
  </si>
  <si>
    <t>5.8.1</t>
  </si>
  <si>
    <t>Augex Environmental</t>
  </si>
  <si>
    <t>This business case provides the justification for the substation oil containment program</t>
  </si>
  <si>
    <t>5.8.2</t>
  </si>
  <si>
    <t>Augex Strategic</t>
  </si>
  <si>
    <t>This business case provides the justification for the strategic related augex programs: UFLS Emergy Standards; Substation Condition Monitoring and Protection Cyber Security</t>
  </si>
  <si>
    <t>5.8.3</t>
  </si>
  <si>
    <t>Network Resilience mobile generation</t>
  </si>
  <si>
    <t>This business case provides the justification for the programs in the area of Network Resilience</t>
  </si>
  <si>
    <t>5.8.4</t>
  </si>
  <si>
    <t>Network Resilience mobile generation forecasting Structure</t>
  </si>
  <si>
    <t>This document provides the Network Resilience Mobile Generation program (resilience program) which is to to address a key resilience issue around long duration, widespread outages in regional and remote areas identified as part of our customer engagement.</t>
  </si>
  <si>
    <t>5.8.5</t>
  </si>
  <si>
    <t>Augex Network Safety</t>
  </si>
  <si>
    <t>This business case provides the justification for the Augex safety programs consisting of: Substation lighting; Substation Security and Fencing; Substation Earth systems; CBD site safety and protection systems compliance</t>
  </si>
  <si>
    <t>5.8.8</t>
  </si>
  <si>
    <t>RIN response: 4.4.10 - 14 Non-Network alternatives</t>
  </si>
  <si>
    <t>This document provides consolidated responses to the requirements of the Reset RIN 4.4.10 - 4.4.14 Non-network alternatives</t>
  </si>
  <si>
    <t>5.8.9</t>
  </si>
  <si>
    <t>Powerline Environment Committee</t>
  </si>
  <si>
    <t xml:space="preserve">This business case provides the justification for the augex spend of undergrounding powerlines related to our legislated Powerline environment committee </t>
  </si>
  <si>
    <t>Reliability 5.9</t>
  </si>
  <si>
    <t>5.9.1</t>
  </si>
  <si>
    <t>Reliability forecasting structure</t>
  </si>
  <si>
    <t>This methodology document outlines our forecasting for Reliability Management Programs</t>
  </si>
  <si>
    <t>5.9.3</t>
  </si>
  <si>
    <t>Maintain underlying reliability performance program</t>
  </si>
  <si>
    <t xml:space="preserve">This business case provides the justification for maintaining reliability in line with historical performance in order to meet jurisdictional relaibility requirements and STPIS targets </t>
  </si>
  <si>
    <t>5.9.5</t>
  </si>
  <si>
    <t>Worst Served Customers Reliability Improvement Programs</t>
  </si>
  <si>
    <t xml:space="preserve">This report describes our program to arrest the declining reliability performance of supply to our worst served customers </t>
  </si>
  <si>
    <t>5.9.6</t>
  </si>
  <si>
    <t>Adelaide flying-fox population trend</t>
  </si>
  <si>
    <t>May 2023</t>
  </si>
  <si>
    <t>This consultant report forecasts the Adelaide Flying-Fox population trend</t>
  </si>
  <si>
    <t>Fleet 5.10</t>
  </si>
  <si>
    <t>5.10.1</t>
  </si>
  <si>
    <t>Fleet Business Case</t>
  </si>
  <si>
    <t>This business case provides the justification to support the forecast expenditure for SA Power Networks' vehicle fleet assets</t>
  </si>
  <si>
    <t>5.10.3</t>
  </si>
  <si>
    <t>Fleet EV transition model</t>
  </si>
  <si>
    <t>This model outlines our Fleet EV transition</t>
  </si>
  <si>
    <t>5.10.4</t>
  </si>
  <si>
    <t>Capital Vehicle Expenditure Model 2025-30</t>
  </si>
  <si>
    <t>This model outlines our Fleet capital vehicle expenditure</t>
  </si>
  <si>
    <t>5.10.5</t>
  </si>
  <si>
    <t>Fleet Expenditure Forecasting Approach</t>
  </si>
  <si>
    <t>This methodology document outlines the forecasting approach used for fleet assets</t>
  </si>
  <si>
    <t>Property 5.11</t>
  </si>
  <si>
    <t>5.11.1</t>
  </si>
  <si>
    <t>Property expenditure forecasting Methodology</t>
  </si>
  <si>
    <t>This methodology document outlines the forecasting approach used for property assets</t>
  </si>
  <si>
    <t>5.11.7</t>
  </si>
  <si>
    <t>Recurrent property portfolio</t>
  </si>
  <si>
    <t>This business case justifies our recurrent property expenditure</t>
  </si>
  <si>
    <t>5.11.8</t>
  </si>
  <si>
    <t>Transformer Workshop</t>
  </si>
  <si>
    <t>This business case justifies our proposed expenditure for the Transformer workshop</t>
  </si>
  <si>
    <t>5.11.10</t>
  </si>
  <si>
    <t>Pt Augusta Depot</t>
  </si>
  <si>
    <t>This business case justifies our proposed expenditure for the Port Augusta depot</t>
  </si>
  <si>
    <t>5.11.12</t>
  </si>
  <si>
    <t>Mt Barker Depot</t>
  </si>
  <si>
    <t>This business case justifies our proposed expenditure for the Mount Barker depot</t>
  </si>
  <si>
    <t>5.11.13</t>
  </si>
  <si>
    <t>Asset condition and risk letter on Draft Proposal</t>
  </si>
  <si>
    <t>August 2023</t>
  </si>
  <si>
    <t>This letter provides support for our proposed property expenditure by the Asset condition and Risk CAB subcommittee</t>
  </si>
  <si>
    <t>Information Technology 5.12</t>
  </si>
  <si>
    <t>5.12.1</t>
  </si>
  <si>
    <t>IT Investment Plan 2025-30</t>
  </si>
  <si>
    <t>This plan outlines the IT investment required to enable and support SA Power Networks for the 2020-25 regulatory control period. It also provides high level Post Impletmentation Reviews of current period projects</t>
  </si>
  <si>
    <t>5.12.4</t>
  </si>
  <si>
    <t>IT Applications Refresh</t>
  </si>
  <si>
    <t>Outlines the business case for Cyber Security required to ensure the information and operational technology systems, and data that enable us to deliver services to our customers remain secure, reliable and available.</t>
  </si>
  <si>
    <t>5.12.5</t>
  </si>
  <si>
    <t>Client Device Refresh</t>
  </si>
  <si>
    <t>Outlines the business case to upgrade our core integrated management system to a new supported version</t>
  </si>
  <si>
    <t>5.12.6</t>
  </si>
  <si>
    <t>Cyber Security Refresh</t>
  </si>
  <si>
    <t xml:space="preserve">Outlines the business case for consolidating the GIS capability into a single platform to ensure the consistency and accuracy of asset information </t>
  </si>
  <si>
    <t>5.12.7</t>
  </si>
  <si>
    <t>IT Infrastructure Refresh</t>
  </si>
  <si>
    <t>Outlines the business case to develop a new Protection Settings Management System to mitigate the risk of system failure and provide a platform for the future</t>
  </si>
  <si>
    <t>5.12.8</t>
  </si>
  <si>
    <t>Data, Analytics &amp; Intelligent Systems Refresh</t>
  </si>
  <si>
    <t>Outlines the business case for IT changes required due to the regulatory rule change to introduce five minute interval meter settlement.</t>
  </si>
  <si>
    <t>5.12.9</t>
  </si>
  <si>
    <t>Cyber Security Uplift</t>
  </si>
  <si>
    <t>Outlines the business case for Cyber Security uplift</t>
  </si>
  <si>
    <t>5.12.10</t>
  </si>
  <si>
    <t>Click Replacement</t>
  </si>
  <si>
    <t>Outline the business case for Click replacement</t>
  </si>
  <si>
    <t>5.12.11</t>
  </si>
  <si>
    <t>Enterprise Data Warehouse Replacement &amp; Consolidation</t>
  </si>
  <si>
    <t>Outlines the business case for the replacement and consolidation of the Enterprise Data Warehouse</t>
  </si>
  <si>
    <t>5.12.12</t>
  </si>
  <si>
    <t>Integration Platform Replacement</t>
  </si>
  <si>
    <t>Outlines the business case for the replacement of the Integration Platform</t>
  </si>
  <si>
    <t>5.12.13</t>
  </si>
  <si>
    <t>Service Order Module Replacement</t>
  </si>
  <si>
    <t>Outlines the business case for the replacement of the Service Order module</t>
  </si>
  <si>
    <t>5.12.14</t>
  </si>
  <si>
    <t>SAP Small Module Lifecycle Management &amp; Optimisation</t>
  </si>
  <si>
    <t>Outlines the business case for the SAP Small Module Lifecycle management and optimisation</t>
  </si>
  <si>
    <t>5.12.15</t>
  </si>
  <si>
    <t>Assets &amp; Work Phase 3 (Asset Management Transformation Program)</t>
  </si>
  <si>
    <t>Outlines the business case for the Asset Management transformation program (previously referred to as Assets and Work)'</t>
  </si>
  <si>
    <t>5.12.17</t>
  </si>
  <si>
    <t xml:space="preserve">Customer Program: Website replacement </t>
  </si>
  <si>
    <t>Outlines the business case for the Customer Program Website replacement</t>
  </si>
  <si>
    <t>5.12.18</t>
  </si>
  <si>
    <t xml:space="preserve">Customer Program: Customer Portals Consolidation </t>
  </si>
  <si>
    <t>Outlines the business case for the Customer Program Customer Portals Consolidation</t>
  </si>
  <si>
    <t>5.12.19</t>
  </si>
  <si>
    <t xml:space="preserve">Customer Program: Customer Notification System Replacement </t>
  </si>
  <si>
    <t>Outlines the business case for the Customer Program Customer Notification System replacement</t>
  </si>
  <si>
    <t>5.12.20</t>
  </si>
  <si>
    <t xml:space="preserve">Customer Program: Meter Data Insights System Replacement </t>
  </si>
  <si>
    <t>Outlines the business case for the Customer Program Meter Data Insights System replacement</t>
  </si>
  <si>
    <t>5.12.21</t>
  </si>
  <si>
    <t>Customer Program: CRM Replacement &amp; Data Consolidation</t>
  </si>
  <si>
    <t>Outlines the business case for the Customer Program CRM Replacement &amp; Data Consolidation</t>
  </si>
  <si>
    <t>5.12.22</t>
  </si>
  <si>
    <t xml:space="preserve">Customer Program: Personalised on Demand Services </t>
  </si>
  <si>
    <t>Outlines the business case for the Customer Program Personalised and on Demand Services</t>
  </si>
  <si>
    <t>5.12.23</t>
  </si>
  <si>
    <t>ICT Forecast Methodology &amp; Business Case Structure</t>
  </si>
  <si>
    <t>Outlines the methodology used for forecasting ICT expenditure and the business case structure</t>
  </si>
  <si>
    <t>5.12.24</t>
  </si>
  <si>
    <t>External Review of ICT Cyber Expenditure Treatment</t>
  </si>
  <si>
    <t>Provides justification for the accounting treament of the increased proportion of opex in the Cyber Security Business Cases</t>
  </si>
  <si>
    <t xml:space="preserve">Explanation </t>
  </si>
  <si>
    <t>5.12.27</t>
  </si>
  <si>
    <t>Program Overview - ICT Non Recurrent Customer Technology Program</t>
  </si>
  <si>
    <t>Outlines the Program Overview of the Customer Program business cases</t>
  </si>
  <si>
    <t>5.12.29</t>
  </si>
  <si>
    <t>ESB AEMO Post 2025 Roadmap Changes</t>
  </si>
  <si>
    <t>Outlines the business case for the ESB AEMO Post 2025 Roadmap changes</t>
  </si>
  <si>
    <t>Other Non-network 5.13</t>
  </si>
  <si>
    <t>5.13.1</t>
  </si>
  <si>
    <t>ADMS Version Upgrade</t>
  </si>
  <si>
    <t>This business case justifies the expenditure for the Advanced Distribution Management Systems version upgrade</t>
  </si>
  <si>
    <t>5.13.2</t>
  </si>
  <si>
    <t>Telecommunications Systems</t>
  </si>
  <si>
    <t>This business case justifies the expenditure for the Telecommunications Systems used by SA Power Networks</t>
  </si>
  <si>
    <t>5.13.3</t>
  </si>
  <si>
    <t>Plant and tools</t>
  </si>
  <si>
    <t>This business case justifies the expenditure for Plant and Tool expenditure for SA Power Networks</t>
  </si>
  <si>
    <t>6 Operating expenditure</t>
  </si>
  <si>
    <t>6.1</t>
  </si>
  <si>
    <t>Opex Model</t>
  </si>
  <si>
    <t>This model details the operating expenditure forecast for SA Power Networks 2025-30 Regulatory Control Period</t>
  </si>
  <si>
    <t>6.2</t>
  </si>
  <si>
    <t>Oxford Economics - Utilities Construction Wage Forecasts to 2029-30</t>
  </si>
  <si>
    <t>This consultant report provides price forecasts in relation to labour costs relevant to the electricity distribution networks for the 2020-25 Regulatory Period</t>
  </si>
  <si>
    <t>6.4</t>
  </si>
  <si>
    <t>Insurance Premium Increase</t>
  </si>
  <si>
    <t>This confidential business case justifies the Insurance Premium Increase</t>
  </si>
  <si>
    <t>6.5</t>
  </si>
  <si>
    <t>National Energy Retail Law Claims Regime</t>
  </si>
  <si>
    <t>This confidential businss case justifies the creation of a new claims regime</t>
  </si>
  <si>
    <t>6.7</t>
  </si>
  <si>
    <t>Marsh Insurance Report</t>
  </si>
  <si>
    <t>July 2023</t>
  </si>
  <si>
    <t>This confidential consultants report provides evidence to Insurance Premium increases</t>
  </si>
  <si>
    <t>7 Corporate income tax</t>
  </si>
  <si>
    <t>7.1</t>
  </si>
  <si>
    <t>Immediate Expensing of Capex</t>
  </si>
  <si>
    <t>This model calculates the immediate expensed capital expenditure</t>
  </si>
  <si>
    <t>8 Efficiency benefit sharing scheme</t>
  </si>
  <si>
    <t>NO SUPPORTING DOCUMENTATION</t>
  </si>
  <si>
    <t>8.</t>
  </si>
  <si>
    <t>N/A</t>
  </si>
  <si>
    <t>Not required this submission - calculated as part of Reset-RIN workbook 3. No requirement to submit twice.</t>
  </si>
  <si>
    <t>9 Capital expenditure sharing scheme</t>
  </si>
  <si>
    <t>9.1</t>
  </si>
  <si>
    <t>CESS trueup model</t>
  </si>
  <si>
    <t>This model calculates the CESS true up. Reset RIN workbook 4 is the supporting evidence for the full CESS calculation</t>
  </si>
  <si>
    <t>10 Service target performance incentive scheme</t>
  </si>
  <si>
    <t>10.1</t>
  </si>
  <si>
    <t>STPIS reliability target calculations</t>
  </si>
  <si>
    <t>This model provides calculations of our service performance targets for 2025-30</t>
  </si>
  <si>
    <t>11 Customer service incentive scheme</t>
  </si>
  <si>
    <t>11.1</t>
  </si>
  <si>
    <t>12 Demand management incentive scheme</t>
  </si>
  <si>
    <t>12.</t>
  </si>
  <si>
    <t>13 Classification of services</t>
  </si>
  <si>
    <t>13.</t>
  </si>
  <si>
    <t>14 Pass through events</t>
  </si>
  <si>
    <t>14.</t>
  </si>
  <si>
    <t>15 Alternative control services</t>
  </si>
  <si>
    <t>15.1.1</t>
  </si>
  <si>
    <t>Standardised ANS Model</t>
  </si>
  <si>
    <t>Model used to calculate our fixed fee and quoted alternative control services (ACS) prices for the 2020-25 regulatory control period</t>
  </si>
  <si>
    <t>15.2.1</t>
  </si>
  <si>
    <t>Public Lighting Pricing Model</t>
  </si>
  <si>
    <t>Model used to calculate our public lighting prices for the 2020-25 regulatory control period</t>
  </si>
  <si>
    <t>15.2.2</t>
  </si>
  <si>
    <t>Public Lighting PTRM</t>
  </si>
  <si>
    <t>Model used to calculate our public lighting capital recovery component of prices for the 2020-25 regulatory control period</t>
  </si>
  <si>
    <t>15.2.3</t>
  </si>
  <si>
    <t>Public Lighting RAB Roll Forward Model</t>
  </si>
  <si>
    <t>Model used to calculate the public lighting asset base (PLAB) opening value for the2020-25 regulatory control period</t>
  </si>
  <si>
    <t>15.2.4</t>
  </si>
  <si>
    <t>Public Lighting RAB Depreciation Model</t>
  </si>
  <si>
    <t>Model used to calculate the public lighting depreciation in the PTRM and Roll Forward Model</t>
  </si>
  <si>
    <t>Reference Material</t>
  </si>
  <si>
    <t>15.2.5</t>
  </si>
  <si>
    <t>Public lighting service framework</t>
  </si>
  <si>
    <t>This document provides the service framework agreed with public lighting customers for the 2025-30 regulatory control period</t>
  </si>
  <si>
    <t>16 Negotiated services framework and criteria</t>
  </si>
  <si>
    <t>16.1</t>
  </si>
  <si>
    <t>17 Connection Policy</t>
  </si>
  <si>
    <t>17.1</t>
  </si>
  <si>
    <t>18 Tariff Structure Statement</t>
  </si>
  <si>
    <t>18.1</t>
  </si>
  <si>
    <t>Long Run Marginal Cost Model - Consumption</t>
  </si>
  <si>
    <t>This model calculates the Long Run Margin Cost for Consumption</t>
  </si>
  <si>
    <t>Long Run Marginal Cost Model - Export</t>
  </si>
  <si>
    <t>This model calculates the Long Run Margin Cost for Export</t>
  </si>
  <si>
    <t>19 Legacy Metering</t>
  </si>
  <si>
    <t>19.1</t>
  </si>
  <si>
    <t>Standardised Legacy Metering Expenditure Model</t>
  </si>
  <si>
    <t>Model used to calculate our legacy metering expenditure for the 2020-25 regulatory control period</t>
  </si>
  <si>
    <t>19.2</t>
  </si>
  <si>
    <t>Legacy Metering Roll Forward Model</t>
  </si>
  <si>
    <t>Model used to calculate our legacy metering revenue for the 2020-25 regulatory control period</t>
  </si>
  <si>
    <t>19.3</t>
  </si>
  <si>
    <t>Legacy Metering PTRM</t>
  </si>
  <si>
    <t>Model used to calculate the legacy metering asset base (MAB) opening value for the2020-25 regulatory control period</t>
  </si>
  <si>
    <t>19.4</t>
  </si>
  <si>
    <t>Legacy Metering Transition - Towards 2030</t>
  </si>
  <si>
    <t>Outlines the preliminary assessment of the transitional and IT costs required to support the acceleration of the rollout of smart meters by 2030</t>
  </si>
  <si>
    <t>20 List of Attachments</t>
  </si>
  <si>
    <t>20.1</t>
  </si>
  <si>
    <t>Director's Certification and CEO Statutory Declaration</t>
  </si>
  <si>
    <t>This document provides the Directors' certification of the key assumptions that underlie the 2020-25 capital expenditure and operating expenditure forecasts</t>
  </si>
  <si>
    <t>20.2</t>
  </si>
  <si>
    <t>Confidentiality Claim</t>
  </si>
  <si>
    <t>This document provides the detail of claims for confidentiality in our Regulatory Proposal and RINs, in accordance with the AER's Confidentiality Guideline</t>
  </si>
  <si>
    <t>20.6</t>
  </si>
  <si>
    <t>Related Party Transaction Overivew</t>
  </si>
  <si>
    <t>This document identifies and describes all entities and transactions which are related parties to SA Power Networks.</t>
  </si>
  <si>
    <t>20.6.1</t>
  </si>
  <si>
    <t>Related Party QT3450 Contract Documents</t>
  </si>
  <si>
    <t>This confidential document contains contracts and associated contract documents with our related party for asset inspection services.</t>
  </si>
  <si>
    <t>20.6.2</t>
  </si>
  <si>
    <t>Related Party QT3450 Tender Documents</t>
  </si>
  <si>
    <t>This confidential document contains tender and associated tender documents from our related party for powerline and public lighting services.</t>
  </si>
  <si>
    <t>20.6.3</t>
  </si>
  <si>
    <t>Related Party QT3480 Documents</t>
  </si>
  <si>
    <t>This confidential document contains contract and associated contract documents with our related party for powerline and public lighting services.</t>
  </si>
  <si>
    <t>20.6.4</t>
  </si>
  <si>
    <t>Related Party-Service Agreement Contract</t>
  </si>
  <si>
    <t>This confidential document contains contract documents with our related party for services as requested by SA Power Networks.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</si>
</sst>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13">
    <font>
      <sz val="11"/>
      <color theme="1"/>
      <name val="Calibri"/>
      <family val="2"/>
    </font>
    <font>
      <sz val="11"/>
      <color theme="1"/>
      <name val="Calibri"/>
      <family val="2"/>
      <scheme val="minor"/>
    </font>
    <font>
      <sz val="11"/>
      <color theme="1"/>
      <name val="Calibri"/>
      <family val="2"/>
      <scheme val="minor"/>
    </font>
    <font>
      <sz val="11"/>
      <color theme="0"/>
      <name val="Calibri"/>
      <family val="2"/>
    </font>
    <font>
      <sz val="8"/>
      <name val="Calibri"/>
      <family val="2"/>
    </font>
    <font>
      <b/>
      <sz val="11"/>
      <color theme="1"/>
      <name val="Calibri"/>
      <family val="2"/>
      <scheme val="minor"/>
    </font>
    <font>
      <b/>
      <sz val="11"/>
      <color theme="2"/>
      <name val="Calibri"/>
      <family val="2"/>
      <scheme val="minor"/>
    </font>
    <font>
      <b/>
      <sz val="12"/>
      <color theme="2"/>
      <name val="Calibri"/>
      <family val="2"/>
      <scheme val="minor"/>
    </font>
    <font>
      <sz val="11"/>
      <color theme="2"/>
      <name val="Calibri"/>
      <family val="2"/>
      <scheme val="minor"/>
    </font>
    <font>
      <sz val="10"/>
      <color theme="1"/>
      <name val="Calibri"/>
      <family val="2"/>
      <scheme val="minor"/>
    </font>
    <font>
      <b/>
      <sz val="10"/>
      <color theme="1"/>
      <name val="Calibri"/>
      <family val="2"/>
      <scheme val="minor"/>
    </font>
    <font>
      <strike/>
      <sz val="11"/>
      <color theme="1"/>
      <name val="Calibri"/>
      <family val="2"/>
      <scheme val="minor"/>
    </font>
    <font>
      <sz val="12"/>
      <color theme="1"/>
      <name val="Calibri"/>
      <family val="2"/>
      <scheme val="minor"/>
    </font>
  </fonts>
  <fills count="9">
    <fill>
      <patternFill patternType="none"/>
    </fill>
    <fill>
      <patternFill patternType="gray125"/>
    </fill>
    <fill>
      <patternFill patternType="solid">
        <fgColor theme="6"/>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749992370372631"/>
        <bgColor indexed="64"/>
      </patternFill>
    </fill>
    <fill>
      <patternFill patternType="solid">
        <fgColor theme="1"/>
        <bgColor indexed="64"/>
      </patternFill>
    </fill>
    <fill>
      <patternFill patternType="solid">
        <fgColor theme="4"/>
        <bgColor indexed="64"/>
      </patternFill>
    </fill>
    <fill>
      <patternFill patternType="solid">
        <fgColor theme="4" tint="0.89999084444715716"/>
        <bgColor indexed="64"/>
      </patternFill>
    </fill>
  </fills>
  <borders count="10">
    <border>
      <left/>
      <right/>
      <top/>
      <bottom/>
      <diagonal/>
    </border>
    <border>
      <left style="thin">
        <color theme="5"/>
      </left>
      <right style="thin">
        <color theme="5"/>
      </right>
      <top style="thin">
        <color theme="5"/>
      </top>
      <bottom style="thin">
        <color theme="5"/>
      </bottom>
      <diagonal/>
    </border>
    <border>
      <left style="thin">
        <color theme="5"/>
      </left>
      <right style="thin">
        <color theme="5"/>
      </right>
      <top/>
      <bottom style="thin">
        <color theme="5"/>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5"/>
      </left>
      <right/>
      <top style="thin">
        <color theme="5"/>
      </top>
      <bottom/>
      <diagonal/>
    </border>
    <border>
      <left/>
      <right/>
      <top style="thin">
        <color theme="5"/>
      </top>
      <bottom/>
      <diagonal/>
    </border>
    <border>
      <left/>
      <right style="thin">
        <color theme="5"/>
      </right>
      <top style="thin">
        <color theme="5"/>
      </top>
      <bottom/>
      <diagonal/>
    </border>
    <border>
      <left style="thin">
        <color theme="5"/>
      </left>
      <right style="thin">
        <color theme="5"/>
      </right>
      <top style="thin">
        <color theme="5"/>
      </top>
      <bottom/>
      <diagonal/>
    </border>
  </borders>
  <cellStyleXfs count="2">
    <xf numFmtId="0" fontId="0" fillId="0" borderId="0"/>
    <xf numFmtId="0" fontId="3" fillId="2" borderId="0" applyNumberFormat="0" applyBorder="0" applyAlignment="0" applyProtection="0"/>
  </cellStyleXfs>
  <cellXfs count="75">
    <xf numFmtId="0" fontId="0" fillId="0" borderId="0" xfId="0"/>
    <xf numFmtId="0" fontId="9" fillId="0" borderId="0" xfId="0" applyFont="1"/>
    <xf numFmtId="0" fontId="7" fillId="6" borderId="0" xfId="1" applyFont="1" applyFill="1" applyAlignment="1">
      <alignment horizontal="left" wrapText="1"/>
    </xf>
    <xf numFmtId="0" fontId="7" fillId="6" borderId="0" xfId="0" applyFont="1" applyFill="1" applyAlignment="1">
      <alignment wrapText="1"/>
    </xf>
    <xf numFmtId="0" fontId="7" fillId="6" borderId="0" xfId="1" applyFont="1" applyFill="1" applyAlignment="1">
      <alignment wrapText="1"/>
    </xf>
    <xf numFmtId="1" fontId="7" fillId="6" borderId="0" xfId="1" applyNumberFormat="1" applyFont="1" applyFill="1" applyAlignment="1">
      <alignment wrapText="1"/>
    </xf>
    <xf numFmtId="0" fontId="12" fillId="0" borderId="0" xfId="0" applyFont="1" applyAlignment="1">
      <alignment wrapText="1"/>
    </xf>
    <xf numFmtId="0" fontId="10" fillId="0" borderId="0" xfId="0" applyFont="1"/>
    <xf numFmtId="1" fontId="9" fillId="0" borderId="0" xfId="0" applyNumberFormat="1" applyFont="1"/>
    <xf numFmtId="0" fontId="9" fillId="0" borderId="0" xfId="0" applyFont="1" applyAlignment="1">
      <alignment horizontal="left"/>
    </xf>
    <xf numFmtId="0" fontId="6" fillId="3" borderId="3" xfId="0" applyFont="1" applyFill="1" applyBorder="1"/>
    <xf numFmtId="0" fontId="8" fillId="3" borderId="4" xfId="0" applyFont="1" applyFill="1" applyBorder="1"/>
    <xf numFmtId="0" fontId="6" fillId="3" borderId="4" xfId="0" applyFont="1" applyFill="1" applyBorder="1" applyAlignment="1">
      <alignment horizontal="left"/>
    </xf>
    <xf numFmtId="0" fontId="6" fillId="3" borderId="4" xfId="0" applyFont="1" applyFill="1" applyBorder="1" applyAlignment="1">
      <alignment horizontal="center"/>
    </xf>
    <xf numFmtId="1" fontId="8" fillId="3" borderId="4" xfId="0" applyNumberFormat="1" applyFont="1" applyFill="1" applyBorder="1"/>
    <xf numFmtId="0" fontId="8" fillId="3" borderId="5" xfId="0" applyFont="1" applyFill="1" applyBorder="1"/>
    <xf numFmtId="0" fontId="8" fillId="0" borderId="0" xfId="0" applyFont="1"/>
    <xf numFmtId="0" fontId="2" fillId="0" borderId="0" xfId="0" applyFont="1"/>
    <xf numFmtId="0" fontId="6" fillId="3" borderId="6" xfId="0" applyFont="1" applyFill="1" applyBorder="1"/>
    <xf numFmtId="0" fontId="8" fillId="3" borderId="7" xfId="0" applyFont="1" applyFill="1" applyBorder="1"/>
    <xf numFmtId="0" fontId="6" fillId="3" borderId="7" xfId="0" applyFont="1" applyFill="1" applyBorder="1" applyAlignment="1">
      <alignment horizontal="left"/>
    </xf>
    <xf numFmtId="0" fontId="6" fillId="3" borderId="7" xfId="0" applyFont="1" applyFill="1" applyBorder="1" applyAlignment="1">
      <alignment horizontal="center"/>
    </xf>
    <xf numFmtId="1" fontId="8" fillId="3" borderId="7" xfId="0" applyNumberFormat="1" applyFont="1" applyFill="1" applyBorder="1"/>
    <xf numFmtId="0" fontId="8" fillId="3" borderId="8" xfId="0" applyFont="1" applyFill="1" applyBorder="1"/>
    <xf numFmtId="0" fontId="6" fillId="4" borderId="3" xfId="0" applyFont="1" applyFill="1" applyBorder="1"/>
    <xf numFmtId="0" fontId="6" fillId="4" borderId="4" xfId="0" applyFont="1" applyFill="1" applyBorder="1" applyAlignment="1">
      <alignment vertical="center"/>
    </xf>
    <xf numFmtId="0" fontId="8" fillId="4" borderId="4" xfId="0" applyFont="1" applyFill="1" applyBorder="1"/>
    <xf numFmtId="0" fontId="8" fillId="4" borderId="4" xfId="0" applyFont="1" applyFill="1" applyBorder="1" applyAlignment="1">
      <alignment vertical="center"/>
    </xf>
    <xf numFmtId="17" fontId="8" fillId="4" borderId="4" xfId="0" quotePrefix="1" applyNumberFormat="1" applyFont="1" applyFill="1" applyBorder="1" applyAlignment="1">
      <alignment horizontal="left"/>
    </xf>
    <xf numFmtId="0" fontId="8" fillId="4" borderId="4" xfId="0" applyFont="1" applyFill="1" applyBorder="1" applyAlignment="1">
      <alignment horizontal="center"/>
    </xf>
    <xf numFmtId="0" fontId="8" fillId="4" borderId="5" xfId="0" applyFont="1" applyFill="1" applyBorder="1"/>
    <xf numFmtId="0" fontId="5" fillId="5" borderId="1" xfId="0" applyFont="1" applyFill="1" applyBorder="1"/>
    <xf numFmtId="0" fontId="5" fillId="5" borderId="1" xfId="0" applyFont="1" applyFill="1" applyBorder="1" applyAlignment="1">
      <alignment horizontal="center"/>
    </xf>
    <xf numFmtId="1" fontId="5" fillId="5" borderId="1" xfId="0" applyNumberFormat="1" applyFont="1" applyFill="1" applyBorder="1"/>
    <xf numFmtId="0" fontId="11" fillId="0" borderId="1" xfId="0" applyFont="1" applyBorder="1"/>
    <xf numFmtId="0" fontId="11" fillId="0" borderId="1" xfId="0" applyFont="1" applyBorder="1" applyAlignment="1">
      <alignment horizontal="center"/>
    </xf>
    <xf numFmtId="0" fontId="11" fillId="0" borderId="0" xfId="0" applyFont="1"/>
    <xf numFmtId="0" fontId="0" fillId="0" borderId="0" xfId="0" applyAlignment="1">
      <alignment vertical="center"/>
    </xf>
    <xf numFmtId="0" fontId="8" fillId="3" borderId="4" xfId="0" applyFont="1" applyFill="1" applyBorder="1" applyAlignment="1">
      <alignment horizontal="left"/>
    </xf>
    <xf numFmtId="0" fontId="8" fillId="3" borderId="7" xfId="0" applyFont="1" applyFill="1" applyBorder="1" applyAlignment="1">
      <alignment horizontal="left"/>
    </xf>
    <xf numFmtId="0" fontId="8" fillId="4" borderId="4" xfId="0" applyFont="1" applyFill="1" applyBorder="1" applyAlignment="1">
      <alignment horizontal="left"/>
    </xf>
    <xf numFmtId="0" fontId="5" fillId="5" borderId="1" xfId="0" applyFont="1" applyFill="1" applyBorder="1" applyAlignment="1">
      <alignment horizontal="left"/>
    </xf>
    <xf numFmtId="0" fontId="5" fillId="5" borderId="1" xfId="0" quotePrefix="1" applyFont="1" applyFill="1" applyBorder="1"/>
    <xf numFmtId="1" fontId="5" fillId="5" borderId="1" xfId="0" quotePrefix="1" applyNumberFormat="1" applyFont="1" applyFill="1" applyBorder="1"/>
    <xf numFmtId="0" fontId="0" fillId="0" borderId="0" xfId="0" applyAlignment="1">
      <alignment horizontal="justify" vertical="center"/>
    </xf>
    <xf numFmtId="0" fontId="0" fillId="0" borderId="0" xfId="0" quotePrefix="1"/>
    <xf numFmtId="0" fontId="5" fillId="0" borderId="0" xfId="0" applyFont="1"/>
    <xf numFmtId="17" fontId="1" fillId="0" borderId="2" xfId="0" quotePrefix="1" applyNumberFormat="1" applyFont="1" applyBorder="1" applyAlignment="1">
      <alignment horizontal="left"/>
    </xf>
    <xf numFmtId="0" fontId="1" fillId="0" borderId="2" xfId="0" applyFont="1" applyBorder="1"/>
    <xf numFmtId="0" fontId="1" fillId="0" borderId="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xf>
    <xf numFmtId="1" fontId="1" fillId="0" borderId="2" xfId="0" quotePrefix="1" applyNumberFormat="1" applyFont="1" applyBorder="1" applyAlignment="1">
      <alignment horizontal="left"/>
    </xf>
    <xf numFmtId="0" fontId="1" fillId="0" borderId="1" xfId="0" applyFont="1" applyBorder="1" applyAlignment="1">
      <alignment horizontal="left" vertical="center"/>
    </xf>
    <xf numFmtId="0" fontId="1" fillId="0" borderId="1" xfId="0" applyFont="1" applyBorder="1" applyAlignment="1">
      <alignment vertical="center"/>
    </xf>
    <xf numFmtId="0" fontId="1" fillId="0" borderId="1" xfId="0" applyFont="1" applyBorder="1" applyAlignment="1">
      <alignment horizontal="center"/>
    </xf>
    <xf numFmtId="1" fontId="1" fillId="0" borderId="1" xfId="0" quotePrefix="1" applyNumberFormat="1" applyFont="1" applyBorder="1" applyAlignment="1">
      <alignment horizontal="left"/>
    </xf>
    <xf numFmtId="0" fontId="1" fillId="0" borderId="1" xfId="0" applyFont="1" applyBorder="1"/>
    <xf numFmtId="1" fontId="1" fillId="0" borderId="1" xfId="0" applyNumberFormat="1" applyFont="1" applyBorder="1" applyAlignment="1">
      <alignment horizontal="left"/>
    </xf>
    <xf numFmtId="0" fontId="1" fillId="0" borderId="1" xfId="0" applyFont="1" applyBorder="1" applyAlignment="1">
      <alignment horizontal="left"/>
    </xf>
    <xf numFmtId="0" fontId="1" fillId="0" borderId="2" xfId="0" applyFont="1" applyBorder="1" applyAlignment="1">
      <alignment horizontal="left"/>
    </xf>
    <xf numFmtId="17" fontId="1" fillId="0" borderId="1" xfId="0" quotePrefix="1" applyNumberFormat="1" applyFont="1" applyBorder="1" applyAlignment="1">
      <alignment horizontal="left"/>
    </xf>
    <xf numFmtId="0" fontId="1" fillId="0" borderId="1" xfId="0" quotePrefix="1" applyFont="1" applyBorder="1" applyAlignment="1">
      <alignment horizontal="left"/>
    </xf>
    <xf numFmtId="0" fontId="1" fillId="0" borderId="0" xfId="0" applyFont="1" applyAlignment="1">
      <alignment horizontal="left"/>
    </xf>
    <xf numFmtId="0" fontId="1" fillId="0" borderId="1" xfId="0" applyFont="1" applyBorder="1" applyAlignment="1">
      <alignment wrapText="1"/>
    </xf>
    <xf numFmtId="0" fontId="1" fillId="0" borderId="9" xfId="0" applyFont="1" applyBorder="1"/>
    <xf numFmtId="0" fontId="1" fillId="0" borderId="9" xfId="0" applyFont="1" applyBorder="1" applyAlignment="1">
      <alignment horizontal="left"/>
    </xf>
    <xf numFmtId="1" fontId="1" fillId="0" borderId="9" xfId="0" applyNumberFormat="1" applyFont="1" applyBorder="1" applyAlignment="1">
      <alignment horizontal="center"/>
    </xf>
    <xf numFmtId="1" fontId="1" fillId="0" borderId="9" xfId="0" applyNumberFormat="1" applyFont="1" applyBorder="1" applyAlignment="1">
      <alignment horizontal="left"/>
    </xf>
    <xf numFmtId="17" fontId="1" fillId="0" borderId="9" xfId="0" applyNumberFormat="1" applyFont="1" applyBorder="1" applyAlignment="1">
      <alignment horizontal="left"/>
    </xf>
    <xf numFmtId="164" fontId="1" fillId="0" borderId="9" xfId="0" applyNumberFormat="1" applyFont="1" applyBorder="1" applyAlignment="1">
      <alignment horizontal="left"/>
    </xf>
    <xf numFmtId="0" fontId="7" fillId="7" borderId="0" xfId="1" applyFont="1" applyFill="1" applyAlignment="1">
      <alignment horizontal="center" vertical="center"/>
    </xf>
    <xf numFmtId="0" fontId="7" fillId="7" borderId="0" xfId="1" applyFont="1" applyFill="1" applyAlignment="1">
      <alignment horizontal="center" vertical="center"/>
    </xf>
    <xf numFmtId="0" fontId="7" fillId="8" borderId="0" xfId="1" applyFont="1" applyFill="1" applyAlignment="1">
      <alignment horizontal="center" vertical="center"/>
    </xf>
    <xf numFmtId="0" fontId="7" fillId="8" borderId="0" xfId="0" applyFont="1" applyFill="1" applyAlignment="1">
      <alignment horizontal="center"/>
    </xf>
  </cellXfs>
  <cellStyles count="2">
    <cellStyle name="Accent3" xfId="1" builtinId="37"/>
    <cellStyle name="Normal" xfId="0" builtinId="0"/>
  </cellStyles>
  <dxfs count="23">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left style="thin">
          <color theme="5"/>
        </left>
        <right style="thin">
          <color theme="5"/>
        </right>
        <top style="thin">
          <color theme="5"/>
        </top>
        <bottom/>
        <vertical/>
        <horizontal/>
      </border>
    </dxf>
    <dxf>
      <font>
        <b val="0"/>
        <i val="0"/>
        <strike val="0"/>
        <condense val="0"/>
        <extend val="0"/>
        <outline val="0"/>
        <shadow val="0"/>
        <u val="none"/>
        <vertAlign val="baseline"/>
        <sz val="11"/>
        <color theme="1"/>
        <name val="Calibri"/>
        <family val="2"/>
        <scheme val="minor"/>
      </font>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auto="1"/>
        </patternFill>
      </fill>
      <alignment horizontal="left" vertical="bottom" textRotation="0" wrapText="0" indent="0" justifyLastLine="0" shrinkToFit="0" readingOrder="0"/>
      <border diagonalUp="0" diagonalDown="0">
        <left style="thin">
          <color theme="5"/>
        </left>
        <right style="thin">
          <color theme="5"/>
        </right>
        <top style="thin">
          <color theme="5"/>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alignment horizontal="left" vertical="bottom" textRotation="0" wrapText="0" indent="0" justifyLastLine="0" shrinkToFit="0" readingOrder="0"/>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auto="1"/>
        </patternFill>
      </fill>
      <alignment horizontal="center" vertical="bottom" textRotation="0" wrapText="0" indent="0" justifyLastLine="0" shrinkToFit="0" readingOrder="0"/>
      <border diagonalUp="0" diagonalDown="0">
        <left style="thin">
          <color theme="5"/>
        </left>
        <right style="thin">
          <color theme="5"/>
        </right>
        <top style="thin">
          <color theme="5"/>
        </top>
        <bottom/>
        <vertical/>
        <horizontal/>
      </border>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numFmt numFmtId="22" formatCode="mmm\-yy"/>
      <fill>
        <patternFill patternType="none">
          <fgColor indexed="64"/>
          <bgColor auto="1"/>
        </patternFill>
      </fill>
      <alignment horizontal="left" vertical="bottom" textRotation="0" wrapText="0" indent="0" justifyLastLine="0" shrinkToFit="0" readingOrder="0"/>
      <border diagonalUp="0" diagonalDown="0">
        <left style="thin">
          <color theme="5"/>
        </left>
        <right style="thin">
          <color theme="5"/>
        </right>
        <top style="thin">
          <color theme="5"/>
        </top>
        <bottom style="thin">
          <color theme="5"/>
        </bottom>
        <vertical/>
        <horizontal/>
      </border>
    </dxf>
    <dxf>
      <font>
        <b val="0"/>
        <i val="0"/>
        <strike val="0"/>
        <condense val="0"/>
        <extend val="0"/>
        <outline val="0"/>
        <shadow val="0"/>
        <u val="none"/>
        <vertAlign val="baseline"/>
        <sz val="11"/>
        <color theme="1"/>
        <name val="Calibri"/>
        <family val="2"/>
        <scheme val="minor"/>
      </font>
      <numFmt numFmtId="22" formatCode="mmm\-yy"/>
      <alignment horizontal="left" vertical="bottom" textRotation="0" wrapText="0" indent="0" justifyLastLine="0" shrinkToFit="0" readingOrder="0"/>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left style="thin">
          <color theme="5"/>
        </left>
        <right style="thin">
          <color theme="5"/>
        </right>
        <top style="thin">
          <color theme="5"/>
        </top>
        <bottom/>
        <vertical/>
        <horizontal/>
      </border>
    </dxf>
    <dxf>
      <font>
        <b val="0"/>
        <i val="0"/>
        <strike val="0"/>
        <condense val="0"/>
        <extend val="0"/>
        <outline val="0"/>
        <shadow val="0"/>
        <u val="none"/>
        <vertAlign val="baseline"/>
        <sz val="11"/>
        <color theme="1"/>
        <name val="Calibri"/>
        <family val="2"/>
        <scheme val="minor"/>
      </font>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numFmt numFmtId="0" formatCode="General"/>
      <alignment horizontal="left" vertical="bottom" textRotation="0" wrapText="0" indent="0" justifyLastLine="0" shrinkToFit="0" readingOrder="0"/>
      <border diagonalUp="0" diagonalDown="0">
        <left style="thin">
          <color theme="5"/>
        </left>
        <right style="thin">
          <color theme="5"/>
        </right>
        <top style="thin">
          <color theme="5"/>
        </top>
        <bottom/>
        <vertical/>
        <horizontal/>
      </border>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left style="thin">
          <color theme="5"/>
        </left>
        <right style="thin">
          <color theme="5"/>
        </right>
        <top style="thin">
          <color theme="5"/>
        </top>
        <bottom style="thin">
          <color theme="5"/>
        </bottom>
        <vertical/>
        <horizontal/>
      </border>
    </dxf>
    <dxf>
      <font>
        <b val="0"/>
        <i val="0"/>
        <strike val="0"/>
        <condense val="0"/>
        <extend val="0"/>
        <outline val="0"/>
        <shadow val="0"/>
        <u val="none"/>
        <vertAlign val="baseline"/>
        <sz val="11"/>
        <color theme="1"/>
        <name val="Calibri"/>
        <family val="2"/>
        <scheme val="minor"/>
      </font>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left style="thin">
          <color theme="5"/>
        </left>
        <right style="thin">
          <color theme="5"/>
        </right>
        <top style="thin">
          <color theme="5"/>
        </top>
        <bottom/>
        <vertical/>
        <horizontal/>
      </border>
    </dxf>
    <dxf>
      <font>
        <b val="0"/>
        <i val="0"/>
        <strike val="0"/>
        <condense val="0"/>
        <extend val="0"/>
        <outline val="0"/>
        <shadow val="0"/>
        <u val="none"/>
        <vertAlign val="baseline"/>
        <sz val="11"/>
        <color theme="1"/>
        <name val="Calibri"/>
        <family val="2"/>
        <scheme val="minor"/>
      </font>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left style="thin">
          <color theme="5"/>
        </left>
        <right style="thin">
          <color theme="5"/>
        </right>
        <top style="thin">
          <color theme="5"/>
        </top>
        <bottom/>
        <vertical/>
        <horizontal/>
      </border>
    </dxf>
    <dxf>
      <font>
        <b val="0"/>
        <i val="0"/>
        <strike val="0"/>
        <condense val="0"/>
        <extend val="0"/>
        <outline val="0"/>
        <shadow val="0"/>
        <u val="none"/>
        <vertAlign val="baseline"/>
        <sz val="11"/>
        <color theme="1"/>
        <name val="Calibri"/>
        <family val="2"/>
        <scheme val="minor"/>
      </font>
      <border diagonalUp="0" diagonalDown="0" outline="0">
        <left style="thin">
          <color theme="5"/>
        </left>
        <right style="thin">
          <color theme="5"/>
        </right>
        <top style="thin">
          <color theme="5"/>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left style="thin">
          <color theme="5"/>
        </left>
        <right style="thin">
          <color theme="5"/>
        </right>
        <top/>
        <bottom style="thin">
          <color theme="5"/>
        </bottom>
        <vertical/>
        <horizontal/>
      </border>
    </dxf>
    <dxf>
      <font>
        <b val="0"/>
        <i val="0"/>
        <strike val="0"/>
        <condense val="0"/>
        <extend val="0"/>
        <outline val="0"/>
        <shadow val="0"/>
        <u val="none"/>
        <vertAlign val="baseline"/>
        <sz val="11"/>
        <color theme="1"/>
        <name val="Calibri"/>
        <family val="2"/>
        <scheme val="minor"/>
      </font>
      <border diagonalUp="0" diagonalDown="0" outline="0">
        <left style="thin">
          <color theme="5"/>
        </left>
        <right style="thin">
          <color theme="5"/>
        </right>
        <top style="thin">
          <color theme="5"/>
        </top>
        <bottom/>
      </border>
    </dxf>
    <dxf>
      <border outline="0">
        <bottom style="thin">
          <color theme="5"/>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0" indent="0" justifyLastLine="0" shrinkToFit="0" readingOrder="0"/>
    </dxf>
    <dxf>
      <font>
        <b/>
        <i val="0"/>
        <strike val="0"/>
        <condense val="0"/>
        <extend val="0"/>
        <outline val="0"/>
        <shadow val="0"/>
        <u val="none"/>
        <vertAlign val="baseline"/>
        <sz val="12"/>
        <color theme="2"/>
        <name val="Calibri"/>
        <family val="2"/>
        <scheme val="minor"/>
      </font>
      <fill>
        <patternFill patternType="solid">
          <fgColor indexed="64"/>
          <bgColor theme="1"/>
        </patternFill>
      </fill>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05AE5D-89CF-4E1F-A649-F568089EFC02}" name="Table1" displayName="Table1" ref="A2:J199" totalsRowCount="1" headerRowDxfId="22" dataDxfId="21" tableBorderDxfId="20" headerRowCellStyle="Accent3">
  <autoFilter ref="A2:J198" xr:uid="{7405AE5D-89CF-4E1F-A649-F568089EFC02}"/>
  <tableColumns count="10">
    <tableColumn id="1" xr3:uid="{BD0F7078-04D4-43A3-A7E5-974EDDAA93B6}" name="Proposal Chapter" dataDxfId="18" totalsRowDxfId="19"/>
    <tableColumn id="2" xr3:uid="{9BCCCB3F-AE82-4F9E-9375-DE92FC444360}" name="Proposal Section" dataDxfId="16" totalsRowDxfId="17"/>
    <tableColumn id="3" xr3:uid="{FDEA08D6-AA25-45C9-9B20-9DA5EA057822}" name="Proposal Subsection" dataDxfId="14" totalsRowDxfId="15"/>
    <tableColumn id="20" xr3:uid="{0F41950D-A896-4F14-8B13-B53C61CF90F0}" name="Document type" dataDxfId="12" totalsRowDxfId="13"/>
    <tableColumn id="25" xr3:uid="{A07D41D4-C2EF-4695-845E-E97C275FA209}" name="Document Number" dataDxfId="10" totalsRowDxfId="11"/>
    <tableColumn id="6" xr3:uid="{28BCC45F-1537-44C0-8596-59ACDFF3EC3D}" name="Document title:" dataDxfId="8" totalsRowDxfId="9"/>
    <tableColumn id="11" xr3:uid="{4613AE57-3F78-4044-8D8F-D16B03CB116A}" name="Relevant date" dataDxfId="6" totalsRowDxfId="7"/>
    <tableColumn id="12" xr3:uid="{C5EDAF26-83A5-42F6-AA01-04394487D2F8}" name="Confidentiality " dataDxfId="4" totalsRowDxfId="5"/>
    <tableColumn id="14" xr3:uid="{FA3EE66F-0675-4BD5-8B21-8E8F97017026}" name="No pages in doc" totalsRowFunction="custom" dataDxfId="2" totalsRowDxfId="3">
      <totalsRowFormula>SUM(I4:I198)</totalsRowFormula>
    </tableColumn>
    <tableColumn id="18" xr3:uid="{1EE4C211-C1B9-406F-B511-4F93DF25F07C}" name="Glossary" dataDxfId="0" totalsRowDxfId="1"/>
  </tableColumns>
  <tableStyleInfo showFirstColumn="0" showLastColumn="0" showRowStripes="0" showColumnStripes="0"/>
</table>
</file>

<file path=xl/theme/theme1.xml><?xml version="1.0" encoding="utf-8"?>
<a:theme xmlns:a="http://schemas.openxmlformats.org/drawingml/2006/main" name="SAPN1">
  <a:themeElements>
    <a:clrScheme name="SAPN 17">
      <a:dk1>
        <a:srgbClr val="525252"/>
      </a:dk1>
      <a:lt1>
        <a:srgbClr val="EAEAEA"/>
      </a:lt1>
      <a:dk2>
        <a:srgbClr val="FA780A"/>
      </a:dk2>
      <a:lt2>
        <a:srgbClr val="FFFFFF"/>
      </a:lt2>
      <a:accent1>
        <a:srgbClr val="0B253F"/>
      </a:accent1>
      <a:accent2>
        <a:srgbClr val="BCBEC0"/>
      </a:accent2>
      <a:accent3>
        <a:srgbClr val="F15A22"/>
      </a:accent3>
      <a:accent4>
        <a:srgbClr val="396691"/>
      </a:accent4>
      <a:accent5>
        <a:srgbClr val="FAA61A"/>
      </a:accent5>
      <a:accent6>
        <a:srgbClr val="72B0D2"/>
      </a:accent6>
      <a:hlink>
        <a:srgbClr val="FA780A"/>
      </a:hlink>
      <a:folHlink>
        <a:srgbClr val="F15A22"/>
      </a:folHlink>
    </a:clrScheme>
    <a:fontScheme name="SAPN">
      <a:majorFont>
        <a:latin typeface="Calibri"/>
        <a:ea typeface=""/>
        <a:cs typeface=""/>
      </a:majorFont>
      <a:minorFont>
        <a:latin typeface="Calibri"/>
        <a:ea typeface=""/>
        <a:cs typeface=""/>
      </a:minorFont>
    </a:fontScheme>
    <a:fmtScheme name="SAPN">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SAPN1" id="{F9FB90EF-3E24-43C3-9C5B-45681BE5A674}" vid="{C4BC6985-AE4F-4C64-A100-45FE80B2335D}"/>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200"/>
  <sheetViews>
    <sheetView tabSelected="1" zoomScale="70" zoomScaleNormal="70" workbookViewId="0">
      <selection sqref="A1:C1"/>
    </sheetView>
  </sheetViews>
  <sheetFormatPr defaultColWidth="9.42578125" defaultRowHeight="12.75" customHeight="1"/>
  <cols>
    <col min="1" max="1" width="33.42578125" style="1" customWidth="1"/>
    <col min="2" max="2" width="35.42578125" style="1" customWidth="1"/>
    <col min="3" max="3" width="31.5703125" style="1" customWidth="1"/>
    <col min="4" max="4" width="27.42578125" style="1" customWidth="1"/>
    <col min="5" max="5" width="22.85546875" style="9" customWidth="1"/>
    <col min="6" max="6" width="78.140625" style="1" customWidth="1"/>
    <col min="7" max="7" width="17.7109375" style="1" bestFit="1" customWidth="1"/>
    <col min="8" max="8" width="18.7109375" style="8" bestFit="1" customWidth="1"/>
    <col min="9" max="9" width="12.140625" style="1" customWidth="1"/>
    <col min="10" max="10" width="255.5703125" style="1" customWidth="1"/>
    <col min="11" max="16384" width="9.42578125" style="1"/>
  </cols>
  <sheetData>
    <row r="1" spans="1:10" s="7" customFormat="1" ht="15.6" customHeight="1">
      <c r="A1" s="71" t="s">
        <v>0</v>
      </c>
      <c r="B1" s="71"/>
      <c r="C1" s="71"/>
      <c r="D1" s="72"/>
      <c r="E1" s="73"/>
      <c r="F1" s="73"/>
      <c r="G1" s="74"/>
      <c r="H1" s="74"/>
      <c r="I1" s="74"/>
      <c r="J1" s="74"/>
    </row>
    <row r="2" spans="1:10" s="6" customFormat="1" ht="30.75" customHeight="1">
      <c r="A2" s="3" t="s">
        <v>1</v>
      </c>
      <c r="B2" s="3" t="s">
        <v>2</v>
      </c>
      <c r="C2" s="3" t="s">
        <v>3</v>
      </c>
      <c r="D2" s="3" t="s">
        <v>4</v>
      </c>
      <c r="E2" s="2" t="s">
        <v>5</v>
      </c>
      <c r="F2" s="4" t="s">
        <v>6</v>
      </c>
      <c r="G2" s="2" t="s">
        <v>7</v>
      </c>
      <c r="H2" s="2" t="s">
        <v>8</v>
      </c>
      <c r="I2" s="5" t="s">
        <v>9</v>
      </c>
      <c r="J2" s="2" t="s">
        <v>10</v>
      </c>
    </row>
    <row r="3" spans="1:10" s="16" customFormat="1" ht="14.85" customHeight="1">
      <c r="A3" s="10" t="s">
        <v>11</v>
      </c>
      <c r="B3" s="11"/>
      <c r="C3" s="11"/>
      <c r="D3" s="11"/>
      <c r="E3" s="38" t="s">
        <v>12</v>
      </c>
      <c r="F3" s="11"/>
      <c r="G3" s="12"/>
      <c r="H3" s="13"/>
      <c r="I3" s="14"/>
      <c r="J3" s="15"/>
    </row>
    <row r="4" spans="1:10" s="17" customFormat="1" ht="14.85" customHeight="1">
      <c r="A4" s="48" t="s">
        <v>11</v>
      </c>
      <c r="B4" s="48" t="s">
        <v>13</v>
      </c>
      <c r="C4" s="48" t="s">
        <v>14</v>
      </c>
      <c r="D4" s="48" t="s">
        <v>15</v>
      </c>
      <c r="E4" s="49" t="s">
        <v>15</v>
      </c>
      <c r="F4" s="50" t="s">
        <v>16</v>
      </c>
      <c r="G4" s="47" t="s">
        <v>17</v>
      </c>
      <c r="H4" s="51"/>
      <c r="I4" s="52">
        <v>104</v>
      </c>
      <c r="J4" s="48" t="s">
        <v>18</v>
      </c>
    </row>
    <row r="5" spans="1:10" s="17" customFormat="1" ht="14.85" customHeight="1">
      <c r="A5" s="48" t="s">
        <v>11</v>
      </c>
      <c r="B5" s="48" t="s">
        <v>13</v>
      </c>
      <c r="C5" s="48" t="s">
        <v>14</v>
      </c>
      <c r="D5" s="48" t="s">
        <v>15</v>
      </c>
      <c r="E5" s="53" t="s">
        <v>19</v>
      </c>
      <c r="F5" s="54" t="s">
        <v>20</v>
      </c>
      <c r="G5" s="47" t="s">
        <v>17</v>
      </c>
      <c r="H5" s="55"/>
      <c r="I5" s="56">
        <v>54</v>
      </c>
      <c r="J5" s="57" t="s">
        <v>21</v>
      </c>
    </row>
    <row r="6" spans="1:10" s="17" customFormat="1" ht="14.85" customHeight="1">
      <c r="A6" s="48" t="s">
        <v>11</v>
      </c>
      <c r="B6" s="48" t="s">
        <v>13</v>
      </c>
      <c r="C6" s="48" t="s">
        <v>14</v>
      </c>
      <c r="D6" s="48" t="s">
        <v>15</v>
      </c>
      <c r="E6" s="53" t="s">
        <v>22</v>
      </c>
      <c r="F6" s="54" t="s">
        <v>23</v>
      </c>
      <c r="G6" s="47" t="s">
        <v>17</v>
      </c>
      <c r="H6" s="55"/>
      <c r="I6" s="58">
        <v>18</v>
      </c>
      <c r="J6" s="57" t="s">
        <v>24</v>
      </c>
    </row>
    <row r="7" spans="1:10" s="17" customFormat="1" ht="14.85" customHeight="1">
      <c r="A7" s="48" t="s">
        <v>11</v>
      </c>
      <c r="B7" s="48" t="s">
        <v>13</v>
      </c>
      <c r="C7" s="48" t="s">
        <v>14</v>
      </c>
      <c r="D7" s="48" t="s">
        <v>15</v>
      </c>
      <c r="E7" s="53" t="s">
        <v>25</v>
      </c>
      <c r="F7" s="54" t="s">
        <v>26</v>
      </c>
      <c r="G7" s="47" t="s">
        <v>17</v>
      </c>
      <c r="H7" s="55"/>
      <c r="I7" s="58">
        <v>11</v>
      </c>
      <c r="J7" s="57" t="s">
        <v>27</v>
      </c>
    </row>
    <row r="8" spans="1:10" s="17" customFormat="1" ht="14.85" customHeight="1">
      <c r="A8" s="48" t="s">
        <v>11</v>
      </c>
      <c r="B8" s="48" t="s">
        <v>13</v>
      </c>
      <c r="C8" s="48" t="s">
        <v>14</v>
      </c>
      <c r="D8" s="48" t="s">
        <v>15</v>
      </c>
      <c r="E8" s="53" t="s">
        <v>28</v>
      </c>
      <c r="F8" s="54" t="s">
        <v>29</v>
      </c>
      <c r="G8" s="47" t="s">
        <v>17</v>
      </c>
      <c r="H8" s="55"/>
      <c r="I8" s="58">
        <v>10</v>
      </c>
      <c r="J8" s="57" t="s">
        <v>30</v>
      </c>
    </row>
    <row r="9" spans="1:10" s="17" customFormat="1" ht="14.85" customHeight="1">
      <c r="A9" s="48" t="s">
        <v>11</v>
      </c>
      <c r="B9" s="48" t="s">
        <v>13</v>
      </c>
      <c r="C9" s="48" t="s">
        <v>14</v>
      </c>
      <c r="D9" s="48" t="s">
        <v>15</v>
      </c>
      <c r="E9" s="53" t="s">
        <v>31</v>
      </c>
      <c r="F9" s="54" t="s">
        <v>32</v>
      </c>
      <c r="G9" s="47" t="s">
        <v>17</v>
      </c>
      <c r="H9" s="55"/>
      <c r="I9" s="58">
        <v>9</v>
      </c>
      <c r="J9" s="57" t="s">
        <v>33</v>
      </c>
    </row>
    <row r="10" spans="1:10" s="17" customFormat="1" ht="14.85" customHeight="1">
      <c r="A10" s="48" t="s">
        <v>11</v>
      </c>
      <c r="B10" s="48" t="s">
        <v>13</v>
      </c>
      <c r="C10" s="48" t="s">
        <v>14</v>
      </c>
      <c r="D10" s="48" t="s">
        <v>15</v>
      </c>
      <c r="E10" s="53" t="s">
        <v>34</v>
      </c>
      <c r="F10" s="54" t="s">
        <v>35</v>
      </c>
      <c r="G10" s="47" t="s">
        <v>17</v>
      </c>
      <c r="H10" s="55"/>
      <c r="I10" s="56">
        <v>90</v>
      </c>
      <c r="J10" s="57" t="s">
        <v>36</v>
      </c>
    </row>
    <row r="11" spans="1:10" s="17" customFormat="1" ht="14.85" customHeight="1">
      <c r="A11" s="48" t="s">
        <v>11</v>
      </c>
      <c r="B11" s="48" t="s">
        <v>13</v>
      </c>
      <c r="C11" s="48" t="s">
        <v>14</v>
      </c>
      <c r="D11" s="48" t="s">
        <v>15</v>
      </c>
      <c r="E11" s="53" t="s">
        <v>37</v>
      </c>
      <c r="F11" s="54" t="s">
        <v>38</v>
      </c>
      <c r="G11" s="47" t="s">
        <v>17</v>
      </c>
      <c r="H11" s="55"/>
      <c r="I11" s="58">
        <v>37</v>
      </c>
      <c r="J11" s="57" t="s">
        <v>39</v>
      </c>
    </row>
    <row r="12" spans="1:10" s="17" customFormat="1" ht="14.85" customHeight="1">
      <c r="A12" s="48" t="s">
        <v>11</v>
      </c>
      <c r="B12" s="48" t="s">
        <v>13</v>
      </c>
      <c r="C12" s="48" t="s">
        <v>14</v>
      </c>
      <c r="D12" s="48" t="s">
        <v>15</v>
      </c>
      <c r="E12" s="53" t="s">
        <v>40</v>
      </c>
      <c r="F12" s="54" t="s">
        <v>41</v>
      </c>
      <c r="G12" s="47" t="s">
        <v>17</v>
      </c>
      <c r="H12" s="55"/>
      <c r="I12" s="58">
        <v>8</v>
      </c>
      <c r="J12" s="57" t="s">
        <v>42</v>
      </c>
    </row>
    <row r="13" spans="1:10" s="17" customFormat="1" ht="14.85" customHeight="1">
      <c r="A13" s="48" t="s">
        <v>11</v>
      </c>
      <c r="B13" s="48" t="s">
        <v>13</v>
      </c>
      <c r="C13" s="48" t="s">
        <v>14</v>
      </c>
      <c r="D13" s="48" t="s">
        <v>15</v>
      </c>
      <c r="E13" s="53" t="s">
        <v>43</v>
      </c>
      <c r="F13" s="54" t="s">
        <v>44</v>
      </c>
      <c r="G13" s="47" t="s">
        <v>17</v>
      </c>
      <c r="H13" s="55"/>
      <c r="I13" s="58">
        <v>11</v>
      </c>
      <c r="J13" s="57" t="s">
        <v>45</v>
      </c>
    </row>
    <row r="14" spans="1:10" s="17" customFormat="1" ht="14.85" customHeight="1">
      <c r="A14" s="48" t="s">
        <v>11</v>
      </c>
      <c r="B14" s="48" t="s">
        <v>13</v>
      </c>
      <c r="C14" s="48" t="s">
        <v>14</v>
      </c>
      <c r="D14" s="48" t="s">
        <v>15</v>
      </c>
      <c r="E14" s="53" t="s">
        <v>46</v>
      </c>
      <c r="F14" s="54" t="s">
        <v>47</v>
      </c>
      <c r="G14" s="47" t="s">
        <v>17</v>
      </c>
      <c r="H14" s="55"/>
      <c r="I14" s="58">
        <v>10</v>
      </c>
      <c r="J14" s="57" t="s">
        <v>48</v>
      </c>
    </row>
    <row r="15" spans="1:10" s="17" customFormat="1" ht="14.85" customHeight="1">
      <c r="A15" s="48" t="s">
        <v>11</v>
      </c>
      <c r="B15" s="48" t="s">
        <v>13</v>
      </c>
      <c r="C15" s="48" t="s">
        <v>14</v>
      </c>
      <c r="D15" s="48" t="s">
        <v>15</v>
      </c>
      <c r="E15" s="53" t="s">
        <v>49</v>
      </c>
      <c r="F15" s="54" t="s">
        <v>50</v>
      </c>
      <c r="G15" s="47" t="s">
        <v>17</v>
      </c>
      <c r="H15" s="55"/>
      <c r="I15" s="58">
        <v>24</v>
      </c>
      <c r="J15" s="57" t="s">
        <v>51</v>
      </c>
    </row>
    <row r="16" spans="1:10" s="17" customFormat="1" ht="14.85" customHeight="1">
      <c r="A16" s="48" t="s">
        <v>11</v>
      </c>
      <c r="B16" s="48" t="s">
        <v>13</v>
      </c>
      <c r="C16" s="48" t="s">
        <v>14</v>
      </c>
      <c r="D16" s="48" t="s">
        <v>15</v>
      </c>
      <c r="E16" s="53" t="s">
        <v>52</v>
      </c>
      <c r="F16" s="57" t="s">
        <v>53</v>
      </c>
      <c r="G16" s="47" t="s">
        <v>17</v>
      </c>
      <c r="H16" s="55"/>
      <c r="I16" s="58">
        <v>25</v>
      </c>
      <c r="J16" s="57" t="s">
        <v>54</v>
      </c>
    </row>
    <row r="17" spans="1:10" s="17" customFormat="1" ht="14.85" customHeight="1">
      <c r="A17" s="48" t="s">
        <v>11</v>
      </c>
      <c r="B17" s="48" t="s">
        <v>13</v>
      </c>
      <c r="C17" s="48" t="s">
        <v>14</v>
      </c>
      <c r="D17" s="48" t="s">
        <v>15</v>
      </c>
      <c r="E17" s="53" t="s">
        <v>55</v>
      </c>
      <c r="F17" s="54" t="s">
        <v>56</v>
      </c>
      <c r="G17" s="47" t="s">
        <v>17</v>
      </c>
      <c r="H17" s="55"/>
      <c r="I17" s="58">
        <v>10</v>
      </c>
      <c r="J17" s="57" t="s">
        <v>57</v>
      </c>
    </row>
    <row r="18" spans="1:10" s="17" customFormat="1" ht="14.85" customHeight="1">
      <c r="A18" s="48" t="s">
        <v>11</v>
      </c>
      <c r="B18" s="48" t="s">
        <v>13</v>
      </c>
      <c r="C18" s="48" t="s">
        <v>14</v>
      </c>
      <c r="D18" s="48" t="s">
        <v>15</v>
      </c>
      <c r="E18" s="53" t="s">
        <v>58</v>
      </c>
      <c r="F18" s="54" t="s">
        <v>59</v>
      </c>
      <c r="G18" s="47" t="s">
        <v>17</v>
      </c>
      <c r="H18" s="55"/>
      <c r="I18" s="58">
        <v>20</v>
      </c>
      <c r="J18" s="57" t="s">
        <v>60</v>
      </c>
    </row>
    <row r="19" spans="1:10" s="17" customFormat="1" ht="14.85" customHeight="1">
      <c r="A19" s="48" t="s">
        <v>11</v>
      </c>
      <c r="B19" s="48" t="s">
        <v>13</v>
      </c>
      <c r="C19" s="48" t="s">
        <v>14</v>
      </c>
      <c r="D19" s="48" t="s">
        <v>15</v>
      </c>
      <c r="E19" s="53" t="s">
        <v>61</v>
      </c>
      <c r="F19" s="54" t="s">
        <v>62</v>
      </c>
      <c r="G19" s="47" t="s">
        <v>17</v>
      </c>
      <c r="H19" s="55"/>
      <c r="I19" s="58">
        <v>15</v>
      </c>
      <c r="J19" s="57" t="s">
        <v>63</v>
      </c>
    </row>
    <row r="20" spans="1:10" s="17" customFormat="1" ht="14.85" customHeight="1">
      <c r="A20" s="48" t="s">
        <v>11</v>
      </c>
      <c r="B20" s="48" t="s">
        <v>13</v>
      </c>
      <c r="C20" s="48" t="s">
        <v>14</v>
      </c>
      <c r="D20" s="48" t="s">
        <v>15</v>
      </c>
      <c r="E20" s="53" t="s">
        <v>64</v>
      </c>
      <c r="F20" s="54" t="s">
        <v>65</v>
      </c>
      <c r="G20" s="47" t="s">
        <v>17</v>
      </c>
      <c r="H20" s="55"/>
      <c r="I20" s="58">
        <v>29</v>
      </c>
      <c r="J20" s="57" t="s">
        <v>66</v>
      </c>
    </row>
    <row r="21" spans="1:10" s="17" customFormat="1" ht="14.85" customHeight="1">
      <c r="A21" s="48" t="s">
        <v>11</v>
      </c>
      <c r="B21" s="48" t="s">
        <v>13</v>
      </c>
      <c r="C21" s="48" t="s">
        <v>14</v>
      </c>
      <c r="D21" s="48" t="s">
        <v>15</v>
      </c>
      <c r="E21" s="53" t="s">
        <v>67</v>
      </c>
      <c r="F21" s="54" t="s">
        <v>68</v>
      </c>
      <c r="G21" s="47" t="s">
        <v>17</v>
      </c>
      <c r="H21" s="55"/>
      <c r="I21" s="58">
        <v>22</v>
      </c>
      <c r="J21" s="57" t="s">
        <v>69</v>
      </c>
    </row>
    <row r="22" spans="1:10" s="17" customFormat="1" ht="15.75" customHeight="1">
      <c r="A22" s="48" t="s">
        <v>11</v>
      </c>
      <c r="B22" s="48" t="s">
        <v>13</v>
      </c>
      <c r="C22" s="48" t="s">
        <v>14</v>
      </c>
      <c r="D22" s="48" t="s">
        <v>15</v>
      </c>
      <c r="E22" s="53" t="s">
        <v>70</v>
      </c>
      <c r="F22" s="57" t="s">
        <v>71</v>
      </c>
      <c r="G22" s="47" t="s">
        <v>17</v>
      </c>
      <c r="H22" s="55"/>
      <c r="I22" s="58">
        <v>36</v>
      </c>
      <c r="J22" s="57" t="s">
        <v>72</v>
      </c>
    </row>
    <row r="23" spans="1:10" s="17" customFormat="1" ht="14.85" customHeight="1">
      <c r="A23" s="48" t="s">
        <v>11</v>
      </c>
      <c r="B23" s="48" t="s">
        <v>13</v>
      </c>
      <c r="C23" s="48" t="s">
        <v>14</v>
      </c>
      <c r="D23" s="48" t="s">
        <v>15</v>
      </c>
      <c r="E23" s="53" t="s">
        <v>73</v>
      </c>
      <c r="F23" s="54" t="s">
        <v>74</v>
      </c>
      <c r="G23" s="47" t="s">
        <v>17</v>
      </c>
      <c r="H23" s="55"/>
      <c r="I23" s="56">
        <v>97</v>
      </c>
      <c r="J23" s="57" t="s">
        <v>75</v>
      </c>
    </row>
    <row r="24" spans="1:10" s="17" customFormat="1" ht="14.85" customHeight="1">
      <c r="A24" s="48" t="s">
        <v>11</v>
      </c>
      <c r="B24" s="57" t="s">
        <v>13</v>
      </c>
      <c r="C24" s="48" t="s">
        <v>14</v>
      </c>
      <c r="D24" s="48" t="s">
        <v>15</v>
      </c>
      <c r="E24" s="53" t="s">
        <v>73</v>
      </c>
      <c r="F24" s="54" t="s">
        <v>76</v>
      </c>
      <c r="G24" s="47" t="s">
        <v>17</v>
      </c>
      <c r="H24" s="55"/>
      <c r="I24" s="56">
        <v>114</v>
      </c>
      <c r="J24" s="57" t="s">
        <v>77</v>
      </c>
    </row>
    <row r="25" spans="1:10" s="17" customFormat="1" ht="14.85" customHeight="1">
      <c r="A25" s="48" t="s">
        <v>11</v>
      </c>
      <c r="B25" s="48" t="s">
        <v>13</v>
      </c>
      <c r="C25" s="48" t="s">
        <v>14</v>
      </c>
      <c r="D25" s="48" t="s">
        <v>15</v>
      </c>
      <c r="E25" s="53" t="s">
        <v>78</v>
      </c>
      <c r="F25" s="57" t="s">
        <v>79</v>
      </c>
      <c r="G25" s="47" t="s">
        <v>17</v>
      </c>
      <c r="H25" s="55"/>
      <c r="I25" s="58">
        <v>18</v>
      </c>
      <c r="J25" s="57" t="s">
        <v>80</v>
      </c>
    </row>
    <row r="26" spans="1:10" s="17" customFormat="1" ht="14.85" customHeight="1">
      <c r="A26" s="48" t="s">
        <v>11</v>
      </c>
      <c r="B26" s="57" t="s">
        <v>13</v>
      </c>
      <c r="C26" s="48" t="s">
        <v>14</v>
      </c>
      <c r="D26" s="48" t="s">
        <v>15</v>
      </c>
      <c r="E26" s="59" t="s">
        <v>81</v>
      </c>
      <c r="F26" s="54" t="s">
        <v>82</v>
      </c>
      <c r="G26" s="47" t="s">
        <v>17</v>
      </c>
      <c r="H26" s="55"/>
      <c r="I26" s="58">
        <v>1</v>
      </c>
      <c r="J26" s="57" t="s">
        <v>83</v>
      </c>
    </row>
    <row r="27" spans="1:10" s="16" customFormat="1" ht="14.85" customHeight="1">
      <c r="A27" s="10" t="s">
        <v>84</v>
      </c>
      <c r="B27" s="11"/>
      <c r="C27" s="11"/>
      <c r="D27" s="11"/>
      <c r="E27" s="38" t="s">
        <v>12</v>
      </c>
      <c r="F27" s="11"/>
      <c r="G27" s="11"/>
      <c r="H27" s="13"/>
      <c r="I27" s="14"/>
      <c r="J27" s="15"/>
    </row>
    <row r="28" spans="1:10" s="17" customFormat="1" ht="14.85" customHeight="1">
      <c r="A28" s="57" t="s">
        <v>84</v>
      </c>
      <c r="B28" s="57" t="s">
        <v>13</v>
      </c>
      <c r="C28" s="57" t="s">
        <v>85</v>
      </c>
      <c r="D28" s="57" t="s">
        <v>85</v>
      </c>
      <c r="E28" s="59" t="s">
        <v>86</v>
      </c>
      <c r="F28" s="57" t="s">
        <v>87</v>
      </c>
      <c r="G28" s="47" t="s">
        <v>17</v>
      </c>
      <c r="H28" s="55" t="s">
        <v>88</v>
      </c>
      <c r="I28" s="58">
        <v>30</v>
      </c>
      <c r="J28" s="57" t="s">
        <v>89</v>
      </c>
    </row>
    <row r="29" spans="1:10" s="17" customFormat="1" ht="14.85" customHeight="1">
      <c r="A29" s="57" t="s">
        <v>84</v>
      </c>
      <c r="B29" s="57" t="s">
        <v>13</v>
      </c>
      <c r="C29" s="57" t="s">
        <v>85</v>
      </c>
      <c r="D29" s="57" t="s">
        <v>85</v>
      </c>
      <c r="E29" s="59" t="s">
        <v>90</v>
      </c>
      <c r="F29" s="57" t="s">
        <v>91</v>
      </c>
      <c r="G29" s="47" t="s">
        <v>17</v>
      </c>
      <c r="H29" s="55" t="s">
        <v>88</v>
      </c>
      <c r="I29" s="58">
        <v>6</v>
      </c>
      <c r="J29" s="57" t="s">
        <v>92</v>
      </c>
    </row>
    <row r="30" spans="1:10" s="17" customFormat="1" ht="14.85" customHeight="1">
      <c r="A30" s="57" t="s">
        <v>84</v>
      </c>
      <c r="B30" s="57" t="s">
        <v>13</v>
      </c>
      <c r="C30" s="57" t="s">
        <v>85</v>
      </c>
      <c r="D30" s="57" t="s">
        <v>85</v>
      </c>
      <c r="E30" s="59" t="s">
        <v>93</v>
      </c>
      <c r="F30" s="57" t="s">
        <v>94</v>
      </c>
      <c r="G30" s="47" t="s">
        <v>17</v>
      </c>
      <c r="H30" s="55" t="s">
        <v>88</v>
      </c>
      <c r="I30" s="58">
        <v>6</v>
      </c>
      <c r="J30" s="57" t="s">
        <v>95</v>
      </c>
    </row>
    <row r="31" spans="1:10" s="17" customFormat="1" ht="14.85" customHeight="1">
      <c r="A31" s="57" t="s">
        <v>84</v>
      </c>
      <c r="B31" s="57" t="s">
        <v>13</v>
      </c>
      <c r="C31" s="57" t="s">
        <v>85</v>
      </c>
      <c r="D31" s="57" t="s">
        <v>85</v>
      </c>
      <c r="E31" s="59" t="s">
        <v>96</v>
      </c>
      <c r="F31" s="57" t="s">
        <v>97</v>
      </c>
      <c r="G31" s="47" t="s">
        <v>17</v>
      </c>
      <c r="H31" s="55" t="s">
        <v>88</v>
      </c>
      <c r="I31" s="58">
        <v>6</v>
      </c>
      <c r="J31" s="57" t="s">
        <v>98</v>
      </c>
    </row>
    <row r="32" spans="1:10" s="17" customFormat="1" ht="14.85" customHeight="1">
      <c r="A32" s="57" t="s">
        <v>84</v>
      </c>
      <c r="B32" s="57" t="s">
        <v>13</v>
      </c>
      <c r="C32" s="57" t="s">
        <v>85</v>
      </c>
      <c r="D32" s="57" t="s">
        <v>85</v>
      </c>
      <c r="E32" s="59" t="s">
        <v>99</v>
      </c>
      <c r="F32" s="57" t="s">
        <v>100</v>
      </c>
      <c r="G32" s="47" t="s">
        <v>17</v>
      </c>
      <c r="H32" s="55"/>
      <c r="I32" s="56">
        <v>3</v>
      </c>
      <c r="J32" s="57" t="s">
        <v>101</v>
      </c>
    </row>
    <row r="33" spans="1:10" s="17" customFormat="1" ht="14.85" customHeight="1">
      <c r="A33" s="57" t="s">
        <v>84</v>
      </c>
      <c r="B33" s="57" t="s">
        <v>13</v>
      </c>
      <c r="C33" s="57" t="s">
        <v>85</v>
      </c>
      <c r="D33" s="57" t="s">
        <v>85</v>
      </c>
      <c r="E33" s="59" t="s">
        <v>102</v>
      </c>
      <c r="F33" s="57" t="s">
        <v>103</v>
      </c>
      <c r="G33" s="47" t="s">
        <v>17</v>
      </c>
      <c r="H33" s="55"/>
      <c r="I33" s="56">
        <v>7</v>
      </c>
      <c r="J33" s="57" t="s">
        <v>104</v>
      </c>
    </row>
    <row r="34" spans="1:10" s="17" customFormat="1" ht="14.85" customHeight="1">
      <c r="A34" s="57" t="s">
        <v>84</v>
      </c>
      <c r="B34" s="57" t="s">
        <v>13</v>
      </c>
      <c r="C34" s="57" t="s">
        <v>85</v>
      </c>
      <c r="D34" s="57" t="s">
        <v>85</v>
      </c>
      <c r="E34" s="59" t="s">
        <v>105</v>
      </c>
      <c r="F34" s="57" t="s">
        <v>106</v>
      </c>
      <c r="G34" s="47" t="s">
        <v>17</v>
      </c>
      <c r="H34" s="55"/>
      <c r="I34" s="58">
        <v>3</v>
      </c>
      <c r="J34" s="57" t="s">
        <v>107</v>
      </c>
    </row>
    <row r="35" spans="1:10" s="17" customFormat="1" ht="14.85" customHeight="1">
      <c r="A35" s="57" t="s">
        <v>84</v>
      </c>
      <c r="B35" s="57" t="s">
        <v>13</v>
      </c>
      <c r="C35" s="57" t="s">
        <v>85</v>
      </c>
      <c r="D35" s="57" t="s">
        <v>85</v>
      </c>
      <c r="E35" s="59" t="s">
        <v>108</v>
      </c>
      <c r="F35" s="57" t="s">
        <v>109</v>
      </c>
      <c r="G35" s="47" t="s">
        <v>17</v>
      </c>
      <c r="H35" s="55"/>
      <c r="I35" s="58">
        <v>8</v>
      </c>
      <c r="J35" s="57" t="s">
        <v>110</v>
      </c>
    </row>
    <row r="36" spans="1:10" s="17" customFormat="1" ht="14.85" customHeight="1">
      <c r="A36" s="57" t="s">
        <v>84</v>
      </c>
      <c r="B36" s="57" t="s">
        <v>13</v>
      </c>
      <c r="C36" s="57" t="s">
        <v>85</v>
      </c>
      <c r="D36" s="57" t="s">
        <v>85</v>
      </c>
      <c r="E36" s="59" t="s">
        <v>111</v>
      </c>
      <c r="F36" s="57" t="s">
        <v>112</v>
      </c>
      <c r="G36" s="47" t="s">
        <v>17</v>
      </c>
      <c r="H36" s="55"/>
      <c r="I36" s="58">
        <v>2</v>
      </c>
      <c r="J36" s="57" t="s">
        <v>113</v>
      </c>
    </row>
    <row r="37" spans="1:10" s="17" customFormat="1" ht="14.85" customHeight="1">
      <c r="A37" s="57" t="s">
        <v>84</v>
      </c>
      <c r="B37" s="57" t="s">
        <v>13</v>
      </c>
      <c r="C37" s="57" t="s">
        <v>85</v>
      </c>
      <c r="D37" s="57" t="s">
        <v>85</v>
      </c>
      <c r="E37" s="59" t="s">
        <v>114</v>
      </c>
      <c r="F37" s="57" t="s">
        <v>115</v>
      </c>
      <c r="G37" s="47" t="s">
        <v>17</v>
      </c>
      <c r="H37" s="55"/>
      <c r="I37" s="56">
        <v>5</v>
      </c>
      <c r="J37" s="57" t="s">
        <v>116</v>
      </c>
    </row>
    <row r="38" spans="1:10" s="17" customFormat="1" ht="14.85" customHeight="1">
      <c r="A38" s="57" t="s">
        <v>84</v>
      </c>
      <c r="B38" s="57" t="s">
        <v>13</v>
      </c>
      <c r="C38" s="57" t="s">
        <v>85</v>
      </c>
      <c r="D38" s="57" t="s">
        <v>85</v>
      </c>
      <c r="E38" s="59" t="s">
        <v>117</v>
      </c>
      <c r="F38" s="57" t="s">
        <v>118</v>
      </c>
      <c r="G38" s="47" t="s">
        <v>17</v>
      </c>
      <c r="H38" s="55" t="s">
        <v>88</v>
      </c>
      <c r="I38" s="58">
        <v>30</v>
      </c>
      <c r="J38" s="57" t="s">
        <v>119</v>
      </c>
    </row>
    <row r="39" spans="1:10" s="17" customFormat="1" ht="14.85" customHeight="1">
      <c r="A39" s="57" t="s">
        <v>84</v>
      </c>
      <c r="B39" s="57" t="s">
        <v>13</v>
      </c>
      <c r="C39" s="57" t="s">
        <v>85</v>
      </c>
      <c r="D39" s="57" t="s">
        <v>85</v>
      </c>
      <c r="E39" s="59" t="s">
        <v>120</v>
      </c>
      <c r="F39" s="57" t="s">
        <v>121</v>
      </c>
      <c r="G39" s="47" t="s">
        <v>17</v>
      </c>
      <c r="H39" s="55"/>
      <c r="I39" s="58">
        <v>3</v>
      </c>
      <c r="J39" s="57" t="s">
        <v>119</v>
      </c>
    </row>
    <row r="40" spans="1:10" s="17" customFormat="1" ht="14.85" customHeight="1">
      <c r="A40" s="57" t="s">
        <v>84</v>
      </c>
      <c r="B40" s="57" t="s">
        <v>13</v>
      </c>
      <c r="C40" s="57" t="s">
        <v>85</v>
      </c>
      <c r="D40" s="57" t="s">
        <v>85</v>
      </c>
      <c r="E40" s="59" t="s">
        <v>122</v>
      </c>
      <c r="F40" s="57" t="s">
        <v>123</v>
      </c>
      <c r="G40" s="47" t="s">
        <v>17</v>
      </c>
      <c r="H40" s="55"/>
      <c r="I40" s="58">
        <v>1</v>
      </c>
      <c r="J40" s="57" t="s">
        <v>124</v>
      </c>
    </row>
    <row r="41" spans="1:10" s="16" customFormat="1" ht="14.85" customHeight="1">
      <c r="A41" s="18" t="s">
        <v>125</v>
      </c>
      <c r="B41" s="19"/>
      <c r="C41" s="19"/>
      <c r="D41" s="19"/>
      <c r="E41" s="39" t="s">
        <v>12</v>
      </c>
      <c r="F41" s="19"/>
      <c r="G41" s="20"/>
      <c r="H41" s="21"/>
      <c r="I41" s="22"/>
      <c r="J41" s="23"/>
    </row>
    <row r="42" spans="1:10" s="16" customFormat="1" ht="14.85" customHeight="1">
      <c r="A42" s="24" t="s">
        <v>125</v>
      </c>
      <c r="B42" s="25" t="s">
        <v>126</v>
      </c>
      <c r="C42" s="26"/>
      <c r="D42" s="26"/>
      <c r="E42" s="40" t="s">
        <v>12</v>
      </c>
      <c r="F42" s="27"/>
      <c r="G42" s="28"/>
      <c r="H42" s="29"/>
      <c r="I42" s="26"/>
      <c r="J42" s="30"/>
    </row>
    <row r="43" spans="1:10" s="17" customFormat="1" ht="14.85" customHeight="1">
      <c r="A43" s="48" t="s">
        <v>125</v>
      </c>
      <c r="B43" s="48" t="s">
        <v>126</v>
      </c>
      <c r="C43" s="57"/>
      <c r="D43" s="57" t="s">
        <v>127</v>
      </c>
      <c r="E43" s="60" t="s">
        <v>128</v>
      </c>
      <c r="F43" s="57" t="s">
        <v>129</v>
      </c>
      <c r="G43" s="61" t="s">
        <v>130</v>
      </c>
      <c r="H43" s="55"/>
      <c r="I43" s="56">
        <v>53</v>
      </c>
      <c r="J43" s="57" t="s">
        <v>131</v>
      </c>
    </row>
    <row r="44" spans="1:10" s="17" customFormat="1" ht="14.85" customHeight="1">
      <c r="A44" s="48" t="s">
        <v>125</v>
      </c>
      <c r="B44" s="48" t="s">
        <v>126</v>
      </c>
      <c r="C44" s="57"/>
      <c r="D44" s="57" t="s">
        <v>127</v>
      </c>
      <c r="E44" s="59" t="s">
        <v>132</v>
      </c>
      <c r="F44" s="57" t="s">
        <v>133</v>
      </c>
      <c r="G44" s="61" t="s">
        <v>134</v>
      </c>
      <c r="H44" s="55"/>
      <c r="I44" s="56">
        <v>101</v>
      </c>
      <c r="J44" s="57" t="s">
        <v>135</v>
      </c>
    </row>
    <row r="45" spans="1:10" s="16" customFormat="1" ht="14.85" customHeight="1">
      <c r="A45" s="24" t="s">
        <v>125</v>
      </c>
      <c r="B45" s="25" t="s">
        <v>136</v>
      </c>
      <c r="C45" s="26"/>
      <c r="D45" s="26"/>
      <c r="E45" s="40" t="s">
        <v>12</v>
      </c>
      <c r="F45" s="27"/>
      <c r="G45" s="26"/>
      <c r="H45" s="29"/>
      <c r="I45" s="26"/>
      <c r="J45" s="26"/>
    </row>
    <row r="46" spans="1:10" s="17" customFormat="1" ht="14.85" customHeight="1">
      <c r="A46" s="48" t="s">
        <v>125</v>
      </c>
      <c r="B46" s="57" t="s">
        <v>136</v>
      </c>
      <c r="C46" s="57"/>
      <c r="D46" s="57" t="s">
        <v>137</v>
      </c>
      <c r="E46" s="53" t="s">
        <v>138</v>
      </c>
      <c r="F46" s="57" t="s">
        <v>139</v>
      </c>
      <c r="G46" s="61" t="s">
        <v>17</v>
      </c>
      <c r="H46" s="55"/>
      <c r="I46" s="58">
        <v>13</v>
      </c>
      <c r="J46" s="57" t="s">
        <v>140</v>
      </c>
    </row>
    <row r="47" spans="1:10" s="17" customFormat="1" ht="14.85" customHeight="1">
      <c r="A47" s="48" t="s">
        <v>125</v>
      </c>
      <c r="B47" s="57" t="s">
        <v>136</v>
      </c>
      <c r="C47" s="57"/>
      <c r="D47" s="57" t="s">
        <v>137</v>
      </c>
      <c r="E47" s="53" t="s">
        <v>141</v>
      </c>
      <c r="F47" s="57" t="s">
        <v>142</v>
      </c>
      <c r="G47" s="61" t="s">
        <v>17</v>
      </c>
      <c r="H47" s="55" t="s">
        <v>88</v>
      </c>
      <c r="I47" s="58">
        <v>9</v>
      </c>
      <c r="J47" s="57" t="s">
        <v>143</v>
      </c>
    </row>
    <row r="48" spans="1:10" s="16" customFormat="1" ht="14.85" customHeight="1">
      <c r="A48" s="24" t="s">
        <v>125</v>
      </c>
      <c r="B48" s="25" t="s">
        <v>144</v>
      </c>
      <c r="C48" s="26"/>
      <c r="D48" s="26"/>
      <c r="E48" s="40" t="s">
        <v>12</v>
      </c>
      <c r="F48" s="27"/>
      <c r="G48" s="26"/>
      <c r="H48" s="29"/>
      <c r="I48" s="26"/>
      <c r="J48" s="30"/>
    </row>
    <row r="49" spans="1:10" s="17" customFormat="1" ht="14.85" customHeight="1">
      <c r="A49" s="48" t="s">
        <v>125</v>
      </c>
      <c r="B49" s="57" t="s">
        <v>144</v>
      </c>
      <c r="C49" s="57"/>
      <c r="D49" s="57" t="s">
        <v>137</v>
      </c>
      <c r="E49" s="53" t="s">
        <v>145</v>
      </c>
      <c r="F49" s="57" t="s">
        <v>146</v>
      </c>
      <c r="G49" s="61" t="s">
        <v>17</v>
      </c>
      <c r="H49" s="55"/>
      <c r="I49" s="58">
        <v>11</v>
      </c>
      <c r="J49" s="57" t="s">
        <v>147</v>
      </c>
    </row>
    <row r="50" spans="1:10" s="16" customFormat="1" ht="14.85" customHeight="1">
      <c r="A50" s="24" t="s">
        <v>125</v>
      </c>
      <c r="B50" s="25" t="s">
        <v>148</v>
      </c>
      <c r="C50" s="26"/>
      <c r="D50" s="26"/>
      <c r="E50" s="40" t="s">
        <v>12</v>
      </c>
      <c r="F50" s="27"/>
      <c r="G50" s="26"/>
      <c r="H50" s="29"/>
      <c r="I50" s="26"/>
      <c r="J50" s="30"/>
    </row>
    <row r="51" spans="1:10" s="17" customFormat="1" ht="14.85" customHeight="1">
      <c r="A51" s="48" t="s">
        <v>125</v>
      </c>
      <c r="B51" s="57" t="s">
        <v>148</v>
      </c>
      <c r="C51" s="57"/>
      <c r="D51" s="57" t="s">
        <v>149</v>
      </c>
      <c r="E51" s="59" t="s">
        <v>150</v>
      </c>
      <c r="F51" s="57" t="s">
        <v>151</v>
      </c>
      <c r="G51" s="61" t="s">
        <v>17</v>
      </c>
      <c r="H51" s="55" t="s">
        <v>88</v>
      </c>
      <c r="I51" s="58">
        <v>2</v>
      </c>
      <c r="J51" s="57" t="s">
        <v>152</v>
      </c>
    </row>
    <row r="52" spans="1:10" s="16" customFormat="1" ht="14.85" customHeight="1">
      <c r="A52" s="24" t="s">
        <v>125</v>
      </c>
      <c r="B52" s="25" t="s">
        <v>153</v>
      </c>
      <c r="C52" s="26"/>
      <c r="D52" s="26"/>
      <c r="E52" s="40" t="s">
        <v>12</v>
      </c>
      <c r="F52" s="27"/>
      <c r="G52" s="26"/>
      <c r="H52" s="29"/>
      <c r="I52" s="26"/>
      <c r="J52" s="30"/>
    </row>
    <row r="53" spans="1:10" s="17" customFormat="1" ht="14.85" customHeight="1">
      <c r="A53" s="48" t="s">
        <v>125</v>
      </c>
      <c r="B53" s="57" t="s">
        <v>153</v>
      </c>
      <c r="C53" s="57"/>
      <c r="D53" s="57" t="s">
        <v>137</v>
      </c>
      <c r="E53" s="59" t="s">
        <v>154</v>
      </c>
      <c r="F53" s="57" t="s">
        <v>155</v>
      </c>
      <c r="G53" s="61" t="s">
        <v>17</v>
      </c>
      <c r="H53" s="55"/>
      <c r="I53" s="58">
        <v>7</v>
      </c>
      <c r="J53" s="57" t="s">
        <v>156</v>
      </c>
    </row>
    <row r="54" spans="1:10" s="16" customFormat="1" ht="14.85" customHeight="1">
      <c r="A54" s="24" t="s">
        <v>125</v>
      </c>
      <c r="B54" s="25" t="s">
        <v>157</v>
      </c>
      <c r="C54" s="26" t="s">
        <v>158</v>
      </c>
      <c r="D54" s="26"/>
      <c r="E54" s="40" t="s">
        <v>12</v>
      </c>
      <c r="F54" s="27"/>
      <c r="G54" s="26"/>
      <c r="H54" s="29"/>
      <c r="I54" s="26"/>
      <c r="J54" s="30"/>
    </row>
    <row r="55" spans="1:10" s="17" customFormat="1" ht="14.85" customHeight="1">
      <c r="A55" s="48" t="s">
        <v>125</v>
      </c>
      <c r="B55" s="57" t="s">
        <v>157</v>
      </c>
      <c r="C55" s="57" t="s">
        <v>158</v>
      </c>
      <c r="D55" s="57" t="s">
        <v>137</v>
      </c>
      <c r="E55" s="60" t="s">
        <v>159</v>
      </c>
      <c r="F55" s="57" t="s">
        <v>160</v>
      </c>
      <c r="G55" s="61" t="s">
        <v>17</v>
      </c>
      <c r="H55" s="55"/>
      <c r="I55" s="56">
        <v>13</v>
      </c>
      <c r="J55" s="57" t="s">
        <v>161</v>
      </c>
    </row>
    <row r="56" spans="1:10" s="17" customFormat="1" ht="14.85" customHeight="1">
      <c r="A56" s="48" t="s">
        <v>125</v>
      </c>
      <c r="B56" s="57" t="s">
        <v>157</v>
      </c>
      <c r="C56" s="57" t="s">
        <v>158</v>
      </c>
      <c r="D56" s="57" t="s">
        <v>162</v>
      </c>
      <c r="E56" s="59" t="s">
        <v>163</v>
      </c>
      <c r="F56" s="57" t="s">
        <v>164</v>
      </c>
      <c r="G56" s="61" t="s">
        <v>17</v>
      </c>
      <c r="H56" s="55"/>
      <c r="I56" s="56">
        <v>21</v>
      </c>
      <c r="J56" s="57" t="s">
        <v>165</v>
      </c>
    </row>
    <row r="57" spans="1:10" s="17" customFormat="1" ht="14.85" customHeight="1">
      <c r="A57" s="48" t="s">
        <v>125</v>
      </c>
      <c r="B57" s="57" t="s">
        <v>157</v>
      </c>
      <c r="C57" s="57" t="s">
        <v>158</v>
      </c>
      <c r="D57" s="57" t="s">
        <v>166</v>
      </c>
      <c r="E57" s="59" t="s">
        <v>167</v>
      </c>
      <c r="F57" s="57" t="s">
        <v>168</v>
      </c>
      <c r="G57" s="61" t="s">
        <v>17</v>
      </c>
      <c r="H57" s="55"/>
      <c r="I57" s="58">
        <v>32</v>
      </c>
      <c r="J57" s="57" t="s">
        <v>169</v>
      </c>
    </row>
    <row r="58" spans="1:10" s="17" customFormat="1" ht="14.85" customHeight="1">
      <c r="A58" s="48" t="s">
        <v>125</v>
      </c>
      <c r="B58" s="57" t="s">
        <v>157</v>
      </c>
      <c r="C58" s="57" t="s">
        <v>158</v>
      </c>
      <c r="D58" s="57" t="s">
        <v>162</v>
      </c>
      <c r="E58" s="59" t="s">
        <v>170</v>
      </c>
      <c r="F58" s="57" t="s">
        <v>171</v>
      </c>
      <c r="G58" s="61" t="s">
        <v>17</v>
      </c>
      <c r="H58" s="55"/>
      <c r="I58" s="58">
        <v>67</v>
      </c>
      <c r="J58" s="57" t="s">
        <v>172</v>
      </c>
    </row>
    <row r="59" spans="1:10" s="17" customFormat="1" ht="14.85" customHeight="1">
      <c r="A59" s="48" t="s">
        <v>125</v>
      </c>
      <c r="B59" s="57" t="s">
        <v>157</v>
      </c>
      <c r="C59" s="57" t="s">
        <v>158</v>
      </c>
      <c r="D59" s="57" t="s">
        <v>137</v>
      </c>
      <c r="E59" s="59" t="s">
        <v>173</v>
      </c>
      <c r="F59" s="57" t="s">
        <v>174</v>
      </c>
      <c r="G59" s="61" t="s">
        <v>17</v>
      </c>
      <c r="H59" s="55"/>
      <c r="I59" s="58">
        <v>7</v>
      </c>
      <c r="J59" s="57" t="s">
        <v>175</v>
      </c>
    </row>
    <row r="60" spans="1:10" s="17" customFormat="1" ht="14.85" customHeight="1">
      <c r="A60" s="48" t="s">
        <v>125</v>
      </c>
      <c r="B60" s="57" t="s">
        <v>157</v>
      </c>
      <c r="C60" s="57" t="s">
        <v>158</v>
      </c>
      <c r="D60" s="57" t="s">
        <v>85</v>
      </c>
      <c r="E60" s="59" t="s">
        <v>176</v>
      </c>
      <c r="F60" s="57" t="s">
        <v>177</v>
      </c>
      <c r="G60" s="61" t="s">
        <v>17</v>
      </c>
      <c r="H60" s="55"/>
      <c r="I60" s="58">
        <v>6</v>
      </c>
      <c r="J60" s="57" t="s">
        <v>178</v>
      </c>
    </row>
    <row r="61" spans="1:10" s="46" customFormat="1" ht="14.85" customHeight="1">
      <c r="A61" s="31" t="s">
        <v>125</v>
      </c>
      <c r="B61" s="31" t="s">
        <v>157</v>
      </c>
      <c r="C61" s="31" t="s">
        <v>179</v>
      </c>
      <c r="D61" s="31"/>
      <c r="E61" s="41" t="s">
        <v>12</v>
      </c>
      <c r="F61" s="31"/>
      <c r="G61" s="31"/>
      <c r="H61" s="32"/>
      <c r="I61" s="33"/>
      <c r="J61" s="31"/>
    </row>
    <row r="62" spans="1:10" s="17" customFormat="1" ht="14.85" customHeight="1">
      <c r="A62" s="48" t="s">
        <v>125</v>
      </c>
      <c r="B62" s="57" t="s">
        <v>157</v>
      </c>
      <c r="C62" s="57" t="s">
        <v>179</v>
      </c>
      <c r="D62" s="57" t="s">
        <v>180</v>
      </c>
      <c r="E62" s="59" t="s">
        <v>181</v>
      </c>
      <c r="F62" s="57" t="s">
        <v>182</v>
      </c>
      <c r="G62" s="61" t="s">
        <v>183</v>
      </c>
      <c r="H62" s="55"/>
      <c r="I62" s="58">
        <v>53</v>
      </c>
      <c r="J62" s="57" t="s">
        <v>184</v>
      </c>
    </row>
    <row r="63" spans="1:10" s="17" customFormat="1" ht="14.85" customHeight="1">
      <c r="A63" s="48" t="s">
        <v>125</v>
      </c>
      <c r="B63" s="57" t="s">
        <v>157</v>
      </c>
      <c r="C63" s="57" t="s">
        <v>179</v>
      </c>
      <c r="D63" s="57" t="s">
        <v>185</v>
      </c>
      <c r="E63" s="59" t="s">
        <v>186</v>
      </c>
      <c r="F63" s="57" t="s">
        <v>187</v>
      </c>
      <c r="G63" s="61" t="s">
        <v>17</v>
      </c>
      <c r="H63" s="55"/>
      <c r="I63" s="58">
        <v>35</v>
      </c>
      <c r="J63" s="57" t="s">
        <v>188</v>
      </c>
    </row>
    <row r="64" spans="1:10" s="17" customFormat="1" ht="14.85" customHeight="1">
      <c r="A64" s="48" t="s">
        <v>125</v>
      </c>
      <c r="B64" s="57" t="s">
        <v>157</v>
      </c>
      <c r="C64" s="57" t="s">
        <v>179</v>
      </c>
      <c r="D64" s="57" t="s">
        <v>189</v>
      </c>
      <c r="E64" s="59" t="s">
        <v>190</v>
      </c>
      <c r="F64" s="57" t="s">
        <v>191</v>
      </c>
      <c r="G64" s="61" t="s">
        <v>17</v>
      </c>
      <c r="H64" s="55" t="s">
        <v>88</v>
      </c>
      <c r="I64" s="58">
        <v>32</v>
      </c>
      <c r="J64" s="57" t="s">
        <v>192</v>
      </c>
    </row>
    <row r="65" spans="1:10" s="46" customFormat="1" ht="14.85" customHeight="1">
      <c r="A65" s="31" t="s">
        <v>125</v>
      </c>
      <c r="B65" s="31" t="s">
        <v>157</v>
      </c>
      <c r="C65" s="31" t="s">
        <v>193</v>
      </c>
      <c r="D65" s="31"/>
      <c r="E65" s="41" t="s">
        <v>12</v>
      </c>
      <c r="F65" s="31"/>
      <c r="G65" s="31"/>
      <c r="H65" s="32"/>
      <c r="I65" s="33"/>
      <c r="J65" s="31"/>
    </row>
    <row r="66" spans="1:10" s="17" customFormat="1" ht="14.85" customHeight="1">
      <c r="A66" s="48" t="s">
        <v>125</v>
      </c>
      <c r="B66" s="57" t="s">
        <v>157</v>
      </c>
      <c r="C66" s="62" t="s">
        <v>193</v>
      </c>
      <c r="D66" s="62" t="s">
        <v>194</v>
      </c>
      <c r="E66" s="59" t="s">
        <v>195</v>
      </c>
      <c r="F66" s="57" t="s">
        <v>196</v>
      </c>
      <c r="G66" s="61" t="s">
        <v>17</v>
      </c>
      <c r="H66" s="55"/>
      <c r="I66" s="58">
        <v>105</v>
      </c>
      <c r="J66" s="57" t="s">
        <v>197</v>
      </c>
    </row>
    <row r="67" spans="1:10" s="17" customFormat="1" ht="14.85" customHeight="1">
      <c r="A67" s="48" t="s">
        <v>125</v>
      </c>
      <c r="B67" s="57" t="s">
        <v>157</v>
      </c>
      <c r="C67" s="62" t="s">
        <v>193</v>
      </c>
      <c r="D67" s="62" t="s">
        <v>198</v>
      </c>
      <c r="E67" s="59" t="s">
        <v>199</v>
      </c>
      <c r="F67" s="57" t="s">
        <v>200</v>
      </c>
      <c r="G67" s="61" t="s">
        <v>17</v>
      </c>
      <c r="H67" s="55"/>
      <c r="I67" s="58">
        <v>12</v>
      </c>
      <c r="J67" s="57" t="s">
        <v>201</v>
      </c>
    </row>
    <row r="68" spans="1:10" s="17" customFormat="1" ht="14.85" customHeight="1">
      <c r="A68" s="48" t="s">
        <v>125</v>
      </c>
      <c r="B68" s="57" t="s">
        <v>157</v>
      </c>
      <c r="C68" s="62" t="s">
        <v>193</v>
      </c>
      <c r="D68" s="62" t="s">
        <v>198</v>
      </c>
      <c r="E68" s="59" t="s">
        <v>202</v>
      </c>
      <c r="F68" s="57" t="s">
        <v>203</v>
      </c>
      <c r="G68" s="61" t="s">
        <v>17</v>
      </c>
      <c r="H68" s="55"/>
      <c r="I68" s="58">
        <v>18</v>
      </c>
      <c r="J68" s="57" t="s">
        <v>204</v>
      </c>
    </row>
    <row r="69" spans="1:10" s="17" customFormat="1" ht="14.85" customHeight="1">
      <c r="A69" s="48" t="s">
        <v>125</v>
      </c>
      <c r="B69" s="57" t="s">
        <v>157</v>
      </c>
      <c r="C69" s="62" t="s">
        <v>193</v>
      </c>
      <c r="D69" s="62" t="s">
        <v>194</v>
      </c>
      <c r="E69" s="59" t="s">
        <v>205</v>
      </c>
      <c r="F69" s="57" t="s">
        <v>206</v>
      </c>
      <c r="G69" s="61" t="s">
        <v>17</v>
      </c>
      <c r="H69" s="55"/>
      <c r="I69" s="56">
        <v>16</v>
      </c>
      <c r="J69" s="57" t="s">
        <v>207</v>
      </c>
    </row>
    <row r="70" spans="1:10" s="17" customFormat="1" ht="14.85" customHeight="1">
      <c r="A70" s="48" t="s">
        <v>125</v>
      </c>
      <c r="B70" s="57" t="s">
        <v>157</v>
      </c>
      <c r="C70" s="62" t="s">
        <v>193</v>
      </c>
      <c r="D70" s="62" t="s">
        <v>194</v>
      </c>
      <c r="E70" s="59" t="s">
        <v>208</v>
      </c>
      <c r="F70" t="s">
        <v>209</v>
      </c>
      <c r="G70" s="61" t="s">
        <v>17</v>
      </c>
      <c r="H70" s="55"/>
      <c r="I70" s="58">
        <v>14</v>
      </c>
      <c r="J70" s="57" t="s">
        <v>210</v>
      </c>
    </row>
    <row r="71" spans="1:10" s="17" customFormat="1" ht="14.85" customHeight="1">
      <c r="A71" s="48" t="s">
        <v>125</v>
      </c>
      <c r="B71" s="57" t="s">
        <v>157</v>
      </c>
      <c r="C71" s="62" t="s">
        <v>193</v>
      </c>
      <c r="D71" s="62" t="s">
        <v>194</v>
      </c>
      <c r="E71" s="59" t="s">
        <v>211</v>
      </c>
      <c r="F71" s="57" t="s">
        <v>212</v>
      </c>
      <c r="G71" s="61" t="s">
        <v>17</v>
      </c>
      <c r="H71" s="55"/>
      <c r="I71" s="56">
        <v>24</v>
      </c>
      <c r="J71" s="57" t="s">
        <v>213</v>
      </c>
    </row>
    <row r="72" spans="1:10" s="46" customFormat="1" ht="14.85" customHeight="1">
      <c r="A72" s="31" t="s">
        <v>125</v>
      </c>
      <c r="B72" s="31" t="s">
        <v>157</v>
      </c>
      <c r="C72" s="31" t="s">
        <v>214</v>
      </c>
      <c r="D72" s="31"/>
      <c r="E72" s="41" t="s">
        <v>12</v>
      </c>
      <c r="F72" s="31"/>
      <c r="G72" s="31"/>
      <c r="H72" s="32"/>
      <c r="I72" s="33"/>
      <c r="J72" s="31"/>
    </row>
    <row r="73" spans="1:10" s="17" customFormat="1" ht="14.85" customHeight="1">
      <c r="A73" s="48" t="s">
        <v>125</v>
      </c>
      <c r="B73" s="57" t="s">
        <v>157</v>
      </c>
      <c r="C73" s="57" t="s">
        <v>214</v>
      </c>
      <c r="D73" s="57" t="s">
        <v>198</v>
      </c>
      <c r="E73" s="59" t="s">
        <v>215</v>
      </c>
      <c r="F73" s="57" t="s">
        <v>216</v>
      </c>
      <c r="G73" s="61" t="s">
        <v>17</v>
      </c>
      <c r="H73" s="55"/>
      <c r="I73" s="58">
        <v>15</v>
      </c>
      <c r="J73" s="57" t="s">
        <v>217</v>
      </c>
    </row>
    <row r="74" spans="1:10" s="17" customFormat="1" ht="14.85" customHeight="1">
      <c r="A74" s="48" t="s">
        <v>125</v>
      </c>
      <c r="B74" s="57" t="s">
        <v>157</v>
      </c>
      <c r="C74" s="57" t="s">
        <v>214</v>
      </c>
      <c r="D74" s="57" t="s">
        <v>194</v>
      </c>
      <c r="E74" s="63" t="s">
        <v>218</v>
      </c>
      <c r="F74" s="37" t="s">
        <v>219</v>
      </c>
      <c r="G74" s="61" t="s">
        <v>17</v>
      </c>
      <c r="H74" s="55"/>
      <c r="I74" s="58">
        <v>49</v>
      </c>
      <c r="J74" s="57" t="s">
        <v>220</v>
      </c>
    </row>
    <row r="75" spans="1:10" s="17" customFormat="1" ht="14.85" customHeight="1">
      <c r="A75" s="48" t="s">
        <v>125</v>
      </c>
      <c r="B75" s="57" t="s">
        <v>157</v>
      </c>
      <c r="C75" s="57" t="s">
        <v>214</v>
      </c>
      <c r="D75" s="57" t="s">
        <v>149</v>
      </c>
      <c r="E75" s="59" t="s">
        <v>221</v>
      </c>
      <c r="F75" s="57" t="s">
        <v>222</v>
      </c>
      <c r="G75" s="61" t="s">
        <v>183</v>
      </c>
      <c r="H75" s="55" t="s">
        <v>88</v>
      </c>
      <c r="I75" s="58">
        <v>4</v>
      </c>
      <c r="J75" s="57" t="s">
        <v>223</v>
      </c>
    </row>
    <row r="76" spans="1:10" s="46" customFormat="1" ht="14.85" customHeight="1">
      <c r="A76" s="31" t="s">
        <v>125</v>
      </c>
      <c r="B76" s="31" t="s">
        <v>157</v>
      </c>
      <c r="C76" s="31" t="s">
        <v>224</v>
      </c>
      <c r="D76" s="31"/>
      <c r="E76" s="41" t="s">
        <v>12</v>
      </c>
      <c r="F76" s="31"/>
      <c r="G76" s="31"/>
      <c r="H76" s="32"/>
      <c r="I76" s="33"/>
      <c r="J76" s="31"/>
    </row>
    <row r="77" spans="1:10" s="17" customFormat="1" ht="15">
      <c r="A77" s="48" t="s">
        <v>125</v>
      </c>
      <c r="B77" s="57" t="s">
        <v>157</v>
      </c>
      <c r="C77" s="57" t="s">
        <v>224</v>
      </c>
      <c r="D77" s="57" t="s">
        <v>225</v>
      </c>
      <c r="E77" s="59" t="s">
        <v>226</v>
      </c>
      <c r="F77" s="57" t="s">
        <v>227</v>
      </c>
      <c r="G77" s="61" t="s">
        <v>17</v>
      </c>
      <c r="H77" s="55"/>
      <c r="I77" s="58">
        <v>19</v>
      </c>
      <c r="J77" s="57" t="s">
        <v>228</v>
      </c>
    </row>
    <row r="78" spans="1:10" s="17" customFormat="1" ht="15">
      <c r="A78" s="48" t="s">
        <v>125</v>
      </c>
      <c r="B78" s="57" t="s">
        <v>157</v>
      </c>
      <c r="C78" s="57" t="s">
        <v>224</v>
      </c>
      <c r="D78" s="57" t="s">
        <v>137</v>
      </c>
      <c r="E78" s="59" t="s">
        <v>229</v>
      </c>
      <c r="F78" s="57" t="s">
        <v>230</v>
      </c>
      <c r="G78" s="61" t="s">
        <v>17</v>
      </c>
      <c r="H78" s="55"/>
      <c r="I78" s="58">
        <v>9</v>
      </c>
      <c r="J78" s="57" t="s">
        <v>231</v>
      </c>
    </row>
    <row r="79" spans="1:10" s="17" customFormat="1" ht="15.6" customHeight="1">
      <c r="A79" s="48" t="s">
        <v>125</v>
      </c>
      <c r="B79" s="57" t="s">
        <v>157</v>
      </c>
      <c r="C79" s="57" t="s">
        <v>224</v>
      </c>
      <c r="D79" s="57" t="s">
        <v>127</v>
      </c>
      <c r="E79" s="59" t="s">
        <v>232</v>
      </c>
      <c r="F79" s="57" t="s">
        <v>233</v>
      </c>
      <c r="G79" s="62" t="s">
        <v>130</v>
      </c>
      <c r="H79" s="55" t="s">
        <v>88</v>
      </c>
      <c r="I79" s="56">
        <v>39</v>
      </c>
      <c r="J79" s="57" t="s">
        <v>234</v>
      </c>
    </row>
    <row r="80" spans="1:10" s="46" customFormat="1" ht="14.85" customHeight="1">
      <c r="A80" s="31" t="s">
        <v>125</v>
      </c>
      <c r="B80" s="31" t="s">
        <v>157</v>
      </c>
      <c r="C80" s="31" t="s">
        <v>235</v>
      </c>
      <c r="D80" s="31"/>
      <c r="E80" s="41" t="s">
        <v>12</v>
      </c>
      <c r="F80" s="31"/>
      <c r="G80" s="31"/>
      <c r="H80" s="32"/>
      <c r="I80" s="33"/>
      <c r="J80" s="31"/>
    </row>
    <row r="81" spans="1:10" s="17" customFormat="1" ht="14.85" customHeight="1">
      <c r="A81" s="48" t="s">
        <v>125</v>
      </c>
      <c r="B81" s="57" t="s">
        <v>157</v>
      </c>
      <c r="C81" s="57" t="s">
        <v>235</v>
      </c>
      <c r="D81" s="57" t="s">
        <v>194</v>
      </c>
      <c r="E81" s="59" t="s">
        <v>236</v>
      </c>
      <c r="F81" t="s">
        <v>237</v>
      </c>
      <c r="G81" s="61" t="s">
        <v>17</v>
      </c>
      <c r="H81" s="55" t="s">
        <v>88</v>
      </c>
      <c r="I81" s="58">
        <v>47</v>
      </c>
      <c r="J81" s="57" t="s">
        <v>238</v>
      </c>
    </row>
    <row r="82" spans="1:10" s="17" customFormat="1" ht="14.85" customHeight="1">
      <c r="A82" s="48" t="s">
        <v>125</v>
      </c>
      <c r="B82" s="57" t="s">
        <v>157</v>
      </c>
      <c r="C82" s="57" t="s">
        <v>235</v>
      </c>
      <c r="D82" s="57" t="s">
        <v>198</v>
      </c>
      <c r="E82" s="59" t="s">
        <v>239</v>
      </c>
      <c r="F82" s="57" t="s">
        <v>240</v>
      </c>
      <c r="G82" s="61" t="s">
        <v>17</v>
      </c>
      <c r="H82" s="55"/>
      <c r="I82" s="58">
        <v>19</v>
      </c>
      <c r="J82" s="57" t="s">
        <v>241</v>
      </c>
    </row>
    <row r="83" spans="1:10" s="17" customFormat="1" ht="14.85" customHeight="1">
      <c r="A83" s="48" t="s">
        <v>125</v>
      </c>
      <c r="B83" s="57" t="s">
        <v>157</v>
      </c>
      <c r="C83" s="57" t="s">
        <v>235</v>
      </c>
      <c r="D83" s="57" t="s">
        <v>198</v>
      </c>
      <c r="E83" s="59" t="s">
        <v>242</v>
      </c>
      <c r="F83" s="57" t="s">
        <v>243</v>
      </c>
      <c r="G83" s="61" t="s">
        <v>17</v>
      </c>
      <c r="H83" s="55"/>
      <c r="I83" s="58">
        <v>44</v>
      </c>
      <c r="J83" s="57" t="s">
        <v>244</v>
      </c>
    </row>
    <row r="84" spans="1:10" s="46" customFormat="1" ht="14.85" customHeight="1">
      <c r="A84" s="31" t="s">
        <v>125</v>
      </c>
      <c r="B84" s="31" t="s">
        <v>157</v>
      </c>
      <c r="C84" s="31" t="s">
        <v>245</v>
      </c>
      <c r="D84" s="31"/>
      <c r="E84" s="41" t="s">
        <v>12</v>
      </c>
      <c r="F84" s="31"/>
      <c r="G84" s="31"/>
      <c r="H84" s="32"/>
      <c r="I84" s="33"/>
      <c r="J84" s="31"/>
    </row>
    <row r="85" spans="1:10" s="17" customFormat="1" ht="14.45" customHeight="1">
      <c r="A85" s="48" t="s">
        <v>125</v>
      </c>
      <c r="B85" s="57" t="s">
        <v>157</v>
      </c>
      <c r="C85" s="57" t="s">
        <v>245</v>
      </c>
      <c r="D85" s="57" t="s">
        <v>185</v>
      </c>
      <c r="E85" s="59" t="s">
        <v>246</v>
      </c>
      <c r="F85" s="57" t="s">
        <v>247</v>
      </c>
      <c r="G85" s="61" t="s">
        <v>17</v>
      </c>
      <c r="H85" s="55"/>
      <c r="I85" s="58">
        <v>25</v>
      </c>
      <c r="J85" s="57" t="s">
        <v>248</v>
      </c>
    </row>
    <row r="86" spans="1:10" s="17" customFormat="1" ht="14.85" customHeight="1">
      <c r="A86" s="48" t="s">
        <v>125</v>
      </c>
      <c r="B86" s="57" t="s">
        <v>157</v>
      </c>
      <c r="C86" s="57" t="s">
        <v>245</v>
      </c>
      <c r="D86" s="57" t="s">
        <v>194</v>
      </c>
      <c r="E86" s="59" t="s">
        <v>249</v>
      </c>
      <c r="F86" s="57" t="s">
        <v>250</v>
      </c>
      <c r="G86" s="61" t="s">
        <v>17</v>
      </c>
      <c r="H86" s="55"/>
      <c r="I86" s="56">
        <v>44</v>
      </c>
      <c r="J86" s="57" t="s">
        <v>251</v>
      </c>
    </row>
    <row r="87" spans="1:10" s="17" customFormat="1" ht="14.85" customHeight="1">
      <c r="A87" s="48" t="s">
        <v>125</v>
      </c>
      <c r="B87" s="57" t="s">
        <v>157</v>
      </c>
      <c r="C87" s="57" t="s">
        <v>245</v>
      </c>
      <c r="D87" s="57" t="s">
        <v>225</v>
      </c>
      <c r="E87" s="59" t="s">
        <v>252</v>
      </c>
      <c r="F87" s="57" t="s">
        <v>253</v>
      </c>
      <c r="G87" s="61" t="s">
        <v>17</v>
      </c>
      <c r="H87" s="55"/>
      <c r="I87" s="58">
        <v>52</v>
      </c>
      <c r="J87" s="57" t="s">
        <v>254</v>
      </c>
    </row>
    <row r="88" spans="1:10" s="17" customFormat="1" ht="14.45" customHeight="1">
      <c r="A88" s="48" t="s">
        <v>125</v>
      </c>
      <c r="B88" s="57" t="s">
        <v>157</v>
      </c>
      <c r="C88" s="57" t="s">
        <v>245</v>
      </c>
      <c r="D88" s="57" t="s">
        <v>225</v>
      </c>
      <c r="E88" s="59" t="s">
        <v>255</v>
      </c>
      <c r="F88" s="57" t="s">
        <v>256</v>
      </c>
      <c r="G88" s="61" t="s">
        <v>17</v>
      </c>
      <c r="H88" s="55"/>
      <c r="I88" s="58">
        <v>36</v>
      </c>
      <c r="J88" s="57" t="s">
        <v>257</v>
      </c>
    </row>
    <row r="89" spans="1:10" s="17" customFormat="1" ht="14.85" customHeight="1">
      <c r="A89" s="48" t="s">
        <v>125</v>
      </c>
      <c r="B89" s="57" t="s">
        <v>157</v>
      </c>
      <c r="C89" s="57" t="s">
        <v>245</v>
      </c>
      <c r="D89" s="57" t="s">
        <v>225</v>
      </c>
      <c r="E89" s="59" t="s">
        <v>258</v>
      </c>
      <c r="F89" s="57" t="s">
        <v>259</v>
      </c>
      <c r="G89" s="61" t="s">
        <v>17</v>
      </c>
      <c r="H89" s="55"/>
      <c r="I89" s="58">
        <v>42</v>
      </c>
      <c r="J89" s="44" t="s">
        <v>260</v>
      </c>
    </row>
    <row r="90" spans="1:10" s="17" customFormat="1" ht="33.75" customHeight="1">
      <c r="A90" s="48" t="s">
        <v>125</v>
      </c>
      <c r="B90" s="57" t="s">
        <v>157</v>
      </c>
      <c r="C90" s="57" t="s">
        <v>245</v>
      </c>
      <c r="D90" s="57" t="s">
        <v>194</v>
      </c>
      <c r="E90" s="59" t="s">
        <v>261</v>
      </c>
      <c r="F90" s="57" t="s">
        <v>262</v>
      </c>
      <c r="G90" s="61" t="s">
        <v>17</v>
      </c>
      <c r="H90" s="55"/>
      <c r="I90" s="56">
        <v>22</v>
      </c>
      <c r="J90" s="64" t="s">
        <v>263</v>
      </c>
    </row>
    <row r="91" spans="1:10" s="17" customFormat="1" ht="14.85" customHeight="1">
      <c r="A91" s="48" t="s">
        <v>125</v>
      </c>
      <c r="B91" s="57" t="s">
        <v>157</v>
      </c>
      <c r="C91" s="57" t="s">
        <v>245</v>
      </c>
      <c r="D91" s="57" t="s">
        <v>198</v>
      </c>
      <c r="E91" s="59" t="s">
        <v>264</v>
      </c>
      <c r="F91" s="57" t="s">
        <v>265</v>
      </c>
      <c r="G91" s="61" t="s">
        <v>17</v>
      </c>
      <c r="H91" s="55" t="s">
        <v>266</v>
      </c>
      <c r="I91" s="58">
        <v>56</v>
      </c>
      <c r="J91" s="57" t="s">
        <v>267</v>
      </c>
    </row>
    <row r="92" spans="1:10" s="17" customFormat="1" ht="14.85" customHeight="1">
      <c r="A92" s="48" t="s">
        <v>125</v>
      </c>
      <c r="B92" s="57" t="s">
        <v>157</v>
      </c>
      <c r="C92" s="57" t="s">
        <v>245</v>
      </c>
      <c r="D92" s="57" t="s">
        <v>127</v>
      </c>
      <c r="E92" s="59" t="s">
        <v>268</v>
      </c>
      <c r="F92" s="57" t="s">
        <v>269</v>
      </c>
      <c r="G92" s="61" t="s">
        <v>17</v>
      </c>
      <c r="H92" s="55" t="s">
        <v>88</v>
      </c>
      <c r="I92" s="56">
        <v>55</v>
      </c>
      <c r="J92" s="57" t="s">
        <v>270</v>
      </c>
    </row>
    <row r="93" spans="1:10" s="17" customFormat="1" ht="14.85" customHeight="1">
      <c r="A93" s="48" t="s">
        <v>125</v>
      </c>
      <c r="B93" s="57" t="s">
        <v>157</v>
      </c>
      <c r="C93" s="57" t="s">
        <v>245</v>
      </c>
      <c r="D93" s="57" t="s">
        <v>127</v>
      </c>
      <c r="E93" s="59" t="s">
        <v>271</v>
      </c>
      <c r="F93" s="57" t="s">
        <v>272</v>
      </c>
      <c r="G93" s="61" t="s">
        <v>273</v>
      </c>
      <c r="H93" s="55" t="s">
        <v>88</v>
      </c>
      <c r="I93" s="56">
        <v>57</v>
      </c>
      <c r="J93" s="57" t="s">
        <v>274</v>
      </c>
    </row>
    <row r="94" spans="1:10" s="17" customFormat="1" ht="14.85" customHeight="1">
      <c r="A94" s="48" t="s">
        <v>125</v>
      </c>
      <c r="B94" s="57" t="s">
        <v>157</v>
      </c>
      <c r="C94" s="57" t="s">
        <v>245</v>
      </c>
      <c r="D94" s="57" t="s">
        <v>127</v>
      </c>
      <c r="E94" s="59" t="s">
        <v>275</v>
      </c>
      <c r="F94" s="57" t="s">
        <v>276</v>
      </c>
      <c r="G94" s="61" t="s">
        <v>277</v>
      </c>
      <c r="H94" s="55"/>
      <c r="I94" s="56">
        <v>25</v>
      </c>
      <c r="J94" s="57" t="s">
        <v>278</v>
      </c>
    </row>
    <row r="95" spans="1:10" s="17" customFormat="1" ht="14.85" customHeight="1">
      <c r="A95" s="48" t="s">
        <v>125</v>
      </c>
      <c r="B95" s="57" t="s">
        <v>157</v>
      </c>
      <c r="C95" s="57" t="s">
        <v>245</v>
      </c>
      <c r="D95" s="57" t="s">
        <v>127</v>
      </c>
      <c r="E95" s="59" t="s">
        <v>279</v>
      </c>
      <c r="F95" s="57" t="s">
        <v>280</v>
      </c>
      <c r="G95" s="61" t="s">
        <v>17</v>
      </c>
      <c r="H95" s="55"/>
      <c r="I95" s="58">
        <v>33</v>
      </c>
      <c r="J95" s="57" t="s">
        <v>281</v>
      </c>
    </row>
    <row r="96" spans="1:10" s="17" customFormat="1" ht="14.85" customHeight="1">
      <c r="A96" s="48" t="s">
        <v>125</v>
      </c>
      <c r="B96" s="57" t="s">
        <v>157</v>
      </c>
      <c r="C96" s="57" t="s">
        <v>245</v>
      </c>
      <c r="D96" s="57" t="s">
        <v>185</v>
      </c>
      <c r="E96" s="59" t="s">
        <v>282</v>
      </c>
      <c r="F96" s="57" t="s">
        <v>283</v>
      </c>
      <c r="G96" s="61" t="s">
        <v>17</v>
      </c>
      <c r="H96" s="55"/>
      <c r="I96" s="58">
        <v>38</v>
      </c>
      <c r="J96" s="57" t="s">
        <v>284</v>
      </c>
    </row>
    <row r="97" spans="1:10" s="46" customFormat="1" ht="14.45" customHeight="1">
      <c r="A97" s="31" t="s">
        <v>125</v>
      </c>
      <c r="B97" s="31" t="s">
        <v>157</v>
      </c>
      <c r="C97" s="31" t="s">
        <v>285</v>
      </c>
      <c r="D97" s="31"/>
      <c r="E97" s="41" t="s">
        <v>12</v>
      </c>
      <c r="F97" s="31"/>
      <c r="G97" s="31"/>
      <c r="H97" s="32"/>
      <c r="I97" s="33"/>
      <c r="J97" s="31"/>
    </row>
    <row r="98" spans="1:10" s="46" customFormat="1" ht="14.85" customHeight="1">
      <c r="A98" s="57" t="s">
        <v>125</v>
      </c>
      <c r="B98" s="57" t="s">
        <v>157</v>
      </c>
      <c r="C98" s="57" t="s">
        <v>285</v>
      </c>
      <c r="D98" s="57" t="s">
        <v>194</v>
      </c>
      <c r="E98" s="59" t="s">
        <v>286</v>
      </c>
      <c r="F98" s="57" t="s">
        <v>287</v>
      </c>
      <c r="G98" s="61" t="s">
        <v>17</v>
      </c>
      <c r="H98" s="55"/>
      <c r="I98" s="58">
        <v>11</v>
      </c>
      <c r="J98" s="57" t="s">
        <v>288</v>
      </c>
    </row>
    <row r="99" spans="1:10" s="46" customFormat="1" ht="14.85" customHeight="1">
      <c r="A99" s="57" t="s">
        <v>125</v>
      </c>
      <c r="B99" s="57" t="s">
        <v>157</v>
      </c>
      <c r="C99" s="57" t="s">
        <v>285</v>
      </c>
      <c r="D99" s="57" t="s">
        <v>194</v>
      </c>
      <c r="E99" s="59" t="s">
        <v>289</v>
      </c>
      <c r="F99" s="57" t="s">
        <v>290</v>
      </c>
      <c r="G99" s="61" t="s">
        <v>17</v>
      </c>
      <c r="H99" s="55"/>
      <c r="I99" s="58">
        <v>10</v>
      </c>
      <c r="J99" s="57" t="s">
        <v>291</v>
      </c>
    </row>
    <row r="100" spans="1:10" s="17" customFormat="1" ht="14.85" customHeight="1">
      <c r="A100" s="48" t="s">
        <v>125</v>
      </c>
      <c r="B100" s="57" t="s">
        <v>157</v>
      </c>
      <c r="C100" s="57" t="s">
        <v>285</v>
      </c>
      <c r="D100" s="57" t="s">
        <v>194</v>
      </c>
      <c r="E100" s="59" t="s">
        <v>292</v>
      </c>
      <c r="F100" t="s">
        <v>293</v>
      </c>
      <c r="G100" s="61" t="s">
        <v>17</v>
      </c>
      <c r="H100" s="55"/>
      <c r="I100" s="58">
        <v>26</v>
      </c>
      <c r="J100" s="57" t="s">
        <v>294</v>
      </c>
    </row>
    <row r="101" spans="1:10" s="17" customFormat="1" ht="14.85" customHeight="1">
      <c r="A101" s="48" t="s">
        <v>125</v>
      </c>
      <c r="B101" s="57" t="s">
        <v>157</v>
      </c>
      <c r="C101" s="57" t="s">
        <v>285</v>
      </c>
      <c r="D101" s="57" t="s">
        <v>198</v>
      </c>
      <c r="E101" s="59" t="s">
        <v>295</v>
      </c>
      <c r="F101" s="57" t="s">
        <v>296</v>
      </c>
      <c r="G101" s="61" t="s">
        <v>17</v>
      </c>
      <c r="H101" s="55"/>
      <c r="I101" s="56">
        <v>18</v>
      </c>
      <c r="J101" s="57" t="s">
        <v>297</v>
      </c>
    </row>
    <row r="102" spans="1:10" s="17" customFormat="1" ht="14.85" customHeight="1">
      <c r="A102" s="48" t="s">
        <v>125</v>
      </c>
      <c r="B102" s="57" t="s">
        <v>157</v>
      </c>
      <c r="C102" s="57" t="s">
        <v>285</v>
      </c>
      <c r="D102" s="57" t="s">
        <v>194</v>
      </c>
      <c r="E102" s="59" t="s">
        <v>298</v>
      </c>
      <c r="F102" s="57" t="s">
        <v>299</v>
      </c>
      <c r="G102" s="61" t="s">
        <v>17</v>
      </c>
      <c r="H102" s="55"/>
      <c r="I102" s="58">
        <v>37</v>
      </c>
      <c r="J102" s="57" t="s">
        <v>300</v>
      </c>
    </row>
    <row r="103" spans="1:10" s="46" customFormat="1" ht="14.85" customHeight="1">
      <c r="A103" s="48" t="s">
        <v>125</v>
      </c>
      <c r="B103" s="57" t="s">
        <v>157</v>
      </c>
      <c r="C103" s="57" t="s">
        <v>285</v>
      </c>
      <c r="D103" s="57" t="s">
        <v>85</v>
      </c>
      <c r="E103" s="59" t="s">
        <v>301</v>
      </c>
      <c r="F103" s="57" t="s">
        <v>302</v>
      </c>
      <c r="G103" s="61" t="s">
        <v>17</v>
      </c>
      <c r="H103" s="55"/>
      <c r="I103" s="58">
        <v>6</v>
      </c>
      <c r="J103" s="57" t="s">
        <v>303</v>
      </c>
    </row>
    <row r="104" spans="1:10" s="46" customFormat="1" ht="14.85" customHeight="1">
      <c r="A104" s="48" t="s">
        <v>125</v>
      </c>
      <c r="B104" s="57" t="s">
        <v>157</v>
      </c>
      <c r="C104" s="57" t="s">
        <v>285</v>
      </c>
      <c r="D104" s="57" t="s">
        <v>194</v>
      </c>
      <c r="E104" s="59" t="s">
        <v>304</v>
      </c>
      <c r="F104" s="57" t="s">
        <v>305</v>
      </c>
      <c r="G104" s="61" t="s">
        <v>17</v>
      </c>
      <c r="H104" s="55"/>
      <c r="I104" s="58">
        <v>7</v>
      </c>
      <c r="J104" s="57" t="s">
        <v>306</v>
      </c>
    </row>
    <row r="105" spans="1:10" s="46" customFormat="1" ht="14.85" customHeight="1">
      <c r="A105" s="31" t="s">
        <v>125</v>
      </c>
      <c r="B105" s="31" t="s">
        <v>157</v>
      </c>
      <c r="C105" s="31" t="s">
        <v>307</v>
      </c>
      <c r="D105" s="31"/>
      <c r="E105" s="41" t="s">
        <v>12</v>
      </c>
      <c r="F105" s="31"/>
      <c r="G105" s="31"/>
      <c r="H105" s="32"/>
      <c r="I105" s="33"/>
      <c r="J105" s="31"/>
    </row>
    <row r="106" spans="1:10" s="46" customFormat="1" ht="14.85" customHeight="1">
      <c r="A106" s="48" t="s">
        <v>125</v>
      </c>
      <c r="B106" s="57" t="s">
        <v>157</v>
      </c>
      <c r="C106" s="57" t="s">
        <v>307</v>
      </c>
      <c r="D106" s="57" t="s">
        <v>198</v>
      </c>
      <c r="E106" s="59" t="s">
        <v>308</v>
      </c>
      <c r="F106" s="57" t="s">
        <v>309</v>
      </c>
      <c r="G106" s="61" t="s">
        <v>17</v>
      </c>
      <c r="H106" s="55"/>
      <c r="I106" s="58">
        <v>21</v>
      </c>
      <c r="J106" s="57" t="s">
        <v>310</v>
      </c>
    </row>
    <row r="107" spans="1:10" s="17" customFormat="1" ht="14.85" customHeight="1">
      <c r="A107" s="48" t="s">
        <v>125</v>
      </c>
      <c r="B107" s="57" t="s">
        <v>157</v>
      </c>
      <c r="C107" s="57" t="s">
        <v>307</v>
      </c>
      <c r="D107" s="57" t="s">
        <v>194</v>
      </c>
      <c r="E107" s="59" t="s">
        <v>311</v>
      </c>
      <c r="F107" t="s">
        <v>312</v>
      </c>
      <c r="G107" s="61" t="s">
        <v>17</v>
      </c>
      <c r="H107" s="55"/>
      <c r="I107" s="58">
        <v>23</v>
      </c>
      <c r="J107" s="57" t="s">
        <v>313</v>
      </c>
    </row>
    <row r="108" spans="1:10" s="17" customFormat="1" ht="14.85" customHeight="1">
      <c r="A108" s="48" t="s">
        <v>125</v>
      </c>
      <c r="B108" s="57" t="s">
        <v>157</v>
      </c>
      <c r="C108" s="57" t="s">
        <v>307</v>
      </c>
      <c r="D108" s="57" t="s">
        <v>194</v>
      </c>
      <c r="E108" s="59" t="s">
        <v>314</v>
      </c>
      <c r="F108" t="s">
        <v>315</v>
      </c>
      <c r="G108" s="61" t="s">
        <v>17</v>
      </c>
      <c r="H108" s="55"/>
      <c r="I108" s="58">
        <v>45</v>
      </c>
      <c r="J108" s="57" t="s">
        <v>316</v>
      </c>
    </row>
    <row r="109" spans="1:10" s="17" customFormat="1" ht="14.85" customHeight="1">
      <c r="A109" s="48" t="s">
        <v>125</v>
      </c>
      <c r="B109" s="57" t="s">
        <v>157</v>
      </c>
      <c r="C109" s="57" t="s">
        <v>307</v>
      </c>
      <c r="D109" s="57" t="s">
        <v>127</v>
      </c>
      <c r="E109" s="59" t="s">
        <v>317</v>
      </c>
      <c r="F109" t="s">
        <v>318</v>
      </c>
      <c r="G109" s="61" t="s">
        <v>319</v>
      </c>
      <c r="H109" s="55"/>
      <c r="I109" s="56">
        <v>22</v>
      </c>
      <c r="J109" s="57" t="s">
        <v>320</v>
      </c>
    </row>
    <row r="110" spans="1:10" s="46" customFormat="1" ht="14.85" customHeight="1">
      <c r="A110" s="31" t="s">
        <v>125</v>
      </c>
      <c r="B110" s="31" t="s">
        <v>157</v>
      </c>
      <c r="C110" s="31" t="s">
        <v>321</v>
      </c>
      <c r="D110" s="31"/>
      <c r="E110" s="41" t="s">
        <v>12</v>
      </c>
      <c r="F110" s="31"/>
      <c r="G110" s="31"/>
      <c r="H110" s="32"/>
      <c r="I110" s="33"/>
      <c r="J110" s="31"/>
    </row>
    <row r="111" spans="1:10" s="17" customFormat="1" ht="16.5" customHeight="1">
      <c r="A111" s="48" t="s">
        <v>125</v>
      </c>
      <c r="B111" s="57" t="s">
        <v>157</v>
      </c>
      <c r="C111" s="57" t="s">
        <v>321</v>
      </c>
      <c r="D111" s="57" t="s">
        <v>194</v>
      </c>
      <c r="E111" s="59" t="s">
        <v>322</v>
      </c>
      <c r="F111" s="64" t="s">
        <v>323</v>
      </c>
      <c r="G111" s="61" t="s">
        <v>17</v>
      </c>
      <c r="H111" s="55"/>
      <c r="I111" s="57">
        <v>32</v>
      </c>
      <c r="J111" s="57" t="s">
        <v>324</v>
      </c>
    </row>
    <row r="112" spans="1:10" s="17" customFormat="1" ht="14.85" customHeight="1">
      <c r="A112" s="48" t="s">
        <v>125</v>
      </c>
      <c r="B112" s="57" t="s">
        <v>157</v>
      </c>
      <c r="C112" s="57" t="s">
        <v>321</v>
      </c>
      <c r="D112" s="57" t="s">
        <v>137</v>
      </c>
      <c r="E112" s="59" t="s">
        <v>325</v>
      </c>
      <c r="F112" s="57" t="s">
        <v>326</v>
      </c>
      <c r="G112" s="61" t="s">
        <v>17</v>
      </c>
      <c r="H112" s="55" t="s">
        <v>88</v>
      </c>
      <c r="I112" s="58">
        <v>17</v>
      </c>
      <c r="J112" s="57" t="s">
        <v>327</v>
      </c>
    </row>
    <row r="113" spans="1:10" s="17" customFormat="1" ht="14.85" customHeight="1">
      <c r="A113" s="48" t="s">
        <v>125</v>
      </c>
      <c r="B113" s="57" t="s">
        <v>157</v>
      </c>
      <c r="C113" s="57" t="s">
        <v>321</v>
      </c>
      <c r="D113" s="57" t="s">
        <v>137</v>
      </c>
      <c r="E113" s="59" t="s">
        <v>328</v>
      </c>
      <c r="F113" s="57" t="s">
        <v>329</v>
      </c>
      <c r="G113" s="61" t="s">
        <v>17</v>
      </c>
      <c r="H113" s="55" t="s">
        <v>88</v>
      </c>
      <c r="I113" s="58">
        <v>8</v>
      </c>
      <c r="J113" s="57" t="s">
        <v>330</v>
      </c>
    </row>
    <row r="114" spans="1:10" s="17" customFormat="1" ht="14.85" customHeight="1">
      <c r="A114" s="48" t="s">
        <v>125</v>
      </c>
      <c r="B114" s="57" t="s">
        <v>157</v>
      </c>
      <c r="C114" s="57" t="s">
        <v>321</v>
      </c>
      <c r="D114" s="57" t="s">
        <v>198</v>
      </c>
      <c r="E114" s="59" t="s">
        <v>331</v>
      </c>
      <c r="F114" s="57" t="s">
        <v>332</v>
      </c>
      <c r="G114" s="61" t="s">
        <v>17</v>
      </c>
      <c r="H114" s="55"/>
      <c r="I114" s="58">
        <v>11</v>
      </c>
      <c r="J114" s="57" t="s">
        <v>333</v>
      </c>
    </row>
    <row r="115" spans="1:10" s="46" customFormat="1" ht="14.85" customHeight="1">
      <c r="A115" s="31" t="s">
        <v>125</v>
      </c>
      <c r="B115" s="31" t="s">
        <v>157</v>
      </c>
      <c r="C115" s="31" t="s">
        <v>334</v>
      </c>
      <c r="D115" s="31"/>
      <c r="E115" s="41" t="s">
        <v>12</v>
      </c>
      <c r="F115" s="31"/>
      <c r="G115" s="31"/>
      <c r="H115" s="32"/>
      <c r="I115" s="33"/>
      <c r="J115" s="31"/>
    </row>
    <row r="116" spans="1:10" s="46" customFormat="1" ht="14.85" customHeight="1">
      <c r="A116" s="48" t="s">
        <v>125</v>
      </c>
      <c r="B116" s="57" t="s">
        <v>157</v>
      </c>
      <c r="C116" s="57" t="s">
        <v>334</v>
      </c>
      <c r="D116" s="57" t="s">
        <v>198</v>
      </c>
      <c r="E116" s="59" t="s">
        <v>335</v>
      </c>
      <c r="F116" s="57" t="s">
        <v>336</v>
      </c>
      <c r="G116" s="61" t="s">
        <v>17</v>
      </c>
      <c r="H116" s="55"/>
      <c r="I116" s="58">
        <v>26</v>
      </c>
      <c r="J116" s="57" t="s">
        <v>337</v>
      </c>
    </row>
    <row r="117" spans="1:10" s="17" customFormat="1" ht="14.85" customHeight="1">
      <c r="A117" s="48" t="s">
        <v>125</v>
      </c>
      <c r="B117" s="57" t="s">
        <v>157</v>
      </c>
      <c r="C117" s="57" t="s">
        <v>334</v>
      </c>
      <c r="D117" s="57" t="s">
        <v>194</v>
      </c>
      <c r="E117" s="53" t="s">
        <v>338</v>
      </c>
      <c r="F117" s="57" t="s">
        <v>339</v>
      </c>
      <c r="G117" s="61" t="s">
        <v>17</v>
      </c>
      <c r="H117" s="55" t="s">
        <v>88</v>
      </c>
      <c r="I117" s="57">
        <v>56</v>
      </c>
      <c r="J117" s="57" t="s">
        <v>340</v>
      </c>
    </row>
    <row r="118" spans="1:10" s="17" customFormat="1" ht="14.85" customHeight="1">
      <c r="A118" s="48" t="s">
        <v>125</v>
      </c>
      <c r="B118" s="57" t="s">
        <v>157</v>
      </c>
      <c r="C118" s="57" t="s">
        <v>334</v>
      </c>
      <c r="D118" s="57" t="s">
        <v>194</v>
      </c>
      <c r="E118" s="59" t="s">
        <v>341</v>
      </c>
      <c r="F118" s="57" t="s">
        <v>342</v>
      </c>
      <c r="G118" s="61" t="s">
        <v>17</v>
      </c>
      <c r="H118" s="55" t="s">
        <v>88</v>
      </c>
      <c r="I118" s="58">
        <v>56</v>
      </c>
      <c r="J118" s="57" t="s">
        <v>343</v>
      </c>
    </row>
    <row r="119" spans="1:10" s="17" customFormat="1" ht="14.85" customHeight="1">
      <c r="A119" s="48" t="s">
        <v>125</v>
      </c>
      <c r="B119" s="57" t="s">
        <v>157</v>
      </c>
      <c r="C119" s="57" t="s">
        <v>334</v>
      </c>
      <c r="D119" s="57" t="s">
        <v>194</v>
      </c>
      <c r="E119" s="59" t="s">
        <v>344</v>
      </c>
      <c r="F119" s="57" t="s">
        <v>345</v>
      </c>
      <c r="G119" s="61" t="s">
        <v>17</v>
      </c>
      <c r="H119" s="55" t="s">
        <v>88</v>
      </c>
      <c r="I119" s="58">
        <v>42</v>
      </c>
      <c r="J119" s="57" t="s">
        <v>346</v>
      </c>
    </row>
    <row r="120" spans="1:10" s="17" customFormat="1" ht="14.85" customHeight="1">
      <c r="A120" s="48" t="s">
        <v>125</v>
      </c>
      <c r="B120" s="57" t="s">
        <v>157</v>
      </c>
      <c r="C120" s="57" t="s">
        <v>334</v>
      </c>
      <c r="D120" s="57" t="s">
        <v>194</v>
      </c>
      <c r="E120" s="59" t="s">
        <v>347</v>
      </c>
      <c r="F120" s="57" t="s">
        <v>348</v>
      </c>
      <c r="G120" s="61" t="s">
        <v>17</v>
      </c>
      <c r="H120" s="55" t="s">
        <v>88</v>
      </c>
      <c r="I120" s="58">
        <v>42</v>
      </c>
      <c r="J120" s="57" t="s">
        <v>349</v>
      </c>
    </row>
    <row r="121" spans="1:10" s="17" customFormat="1" ht="14.85" customHeight="1">
      <c r="A121" s="48" t="s">
        <v>125</v>
      </c>
      <c r="B121" s="57" t="s">
        <v>157</v>
      </c>
      <c r="C121" s="57" t="s">
        <v>334</v>
      </c>
      <c r="D121" s="57" t="s">
        <v>149</v>
      </c>
      <c r="E121" s="59" t="s">
        <v>350</v>
      </c>
      <c r="F121" s="57" t="s">
        <v>351</v>
      </c>
      <c r="G121" s="61" t="s">
        <v>352</v>
      </c>
      <c r="H121" s="55"/>
      <c r="I121" s="58">
        <v>2</v>
      </c>
      <c r="J121" s="57" t="s">
        <v>353</v>
      </c>
    </row>
    <row r="122" spans="1:10" s="46" customFormat="1" ht="14.85" customHeight="1">
      <c r="A122" s="31" t="s">
        <v>125</v>
      </c>
      <c r="B122" s="31" t="s">
        <v>157</v>
      </c>
      <c r="C122" s="31" t="s">
        <v>354</v>
      </c>
      <c r="D122" s="31"/>
      <c r="E122" s="41" t="s">
        <v>12</v>
      </c>
      <c r="F122" s="31"/>
      <c r="G122" s="31"/>
      <c r="H122" s="32"/>
      <c r="I122" s="33"/>
      <c r="J122" s="31"/>
    </row>
    <row r="123" spans="1:10" s="17" customFormat="1" ht="14.85" customHeight="1">
      <c r="A123" s="48" t="s">
        <v>125</v>
      </c>
      <c r="B123" s="57" t="s">
        <v>157</v>
      </c>
      <c r="C123" s="57" t="s">
        <v>354</v>
      </c>
      <c r="D123" s="57" t="s">
        <v>180</v>
      </c>
      <c r="E123" s="53" t="s">
        <v>355</v>
      </c>
      <c r="F123" s="57" t="s">
        <v>356</v>
      </c>
      <c r="G123" s="61" t="s">
        <v>17</v>
      </c>
      <c r="H123" s="55"/>
      <c r="I123" s="56">
        <v>65</v>
      </c>
      <c r="J123" s="57" t="s">
        <v>357</v>
      </c>
    </row>
    <row r="124" spans="1:10" s="17" customFormat="1" ht="14.85" customHeight="1">
      <c r="A124" s="48" t="s">
        <v>125</v>
      </c>
      <c r="B124" s="57" t="s">
        <v>157</v>
      </c>
      <c r="C124" s="57" t="s">
        <v>354</v>
      </c>
      <c r="D124" s="57" t="s">
        <v>194</v>
      </c>
      <c r="E124" s="53" t="s">
        <v>358</v>
      </c>
      <c r="F124" s="57" t="s">
        <v>359</v>
      </c>
      <c r="G124" s="61" t="s">
        <v>17</v>
      </c>
      <c r="H124" s="55"/>
      <c r="I124" s="58">
        <v>34</v>
      </c>
      <c r="J124" s="57" t="s">
        <v>360</v>
      </c>
    </row>
    <row r="125" spans="1:10" s="17" customFormat="1" ht="14.85" customHeight="1">
      <c r="A125" s="48" t="s">
        <v>125</v>
      </c>
      <c r="B125" s="57" t="s">
        <v>157</v>
      </c>
      <c r="C125" s="57" t="s">
        <v>354</v>
      </c>
      <c r="D125" s="57" t="s">
        <v>194</v>
      </c>
      <c r="E125" s="53" t="s">
        <v>361</v>
      </c>
      <c r="F125" s="57" t="s">
        <v>362</v>
      </c>
      <c r="G125" s="61" t="s">
        <v>17</v>
      </c>
      <c r="H125" s="55"/>
      <c r="I125" s="58">
        <v>34</v>
      </c>
      <c r="J125" s="57" t="s">
        <v>363</v>
      </c>
    </row>
    <row r="126" spans="1:10" s="17" customFormat="1" ht="14.85" customHeight="1">
      <c r="A126" s="48" t="s">
        <v>125</v>
      </c>
      <c r="B126" s="57" t="s">
        <v>157</v>
      </c>
      <c r="C126" s="57" t="s">
        <v>354</v>
      </c>
      <c r="D126" s="57" t="s">
        <v>194</v>
      </c>
      <c r="E126" s="53" t="s">
        <v>364</v>
      </c>
      <c r="F126" s="57" t="s">
        <v>365</v>
      </c>
      <c r="G126" s="61" t="s">
        <v>17</v>
      </c>
      <c r="H126" s="55"/>
      <c r="I126" s="58">
        <v>37</v>
      </c>
      <c r="J126" s="57" t="s">
        <v>366</v>
      </c>
    </row>
    <row r="127" spans="1:10" s="17" customFormat="1" ht="14.85" customHeight="1">
      <c r="A127" s="48" t="s">
        <v>125</v>
      </c>
      <c r="B127" s="57" t="s">
        <v>157</v>
      </c>
      <c r="C127" s="57" t="s">
        <v>354</v>
      </c>
      <c r="D127" s="57" t="s">
        <v>194</v>
      </c>
      <c r="E127" s="53" t="s">
        <v>367</v>
      </c>
      <c r="F127" s="57" t="s">
        <v>368</v>
      </c>
      <c r="G127" s="61" t="s">
        <v>17</v>
      </c>
      <c r="H127" s="55"/>
      <c r="I127" s="58">
        <v>35</v>
      </c>
      <c r="J127" s="57" t="s">
        <v>369</v>
      </c>
    </row>
    <row r="128" spans="1:10" s="17" customFormat="1" ht="14.85" customHeight="1">
      <c r="A128" s="48" t="s">
        <v>125</v>
      </c>
      <c r="B128" s="57" t="s">
        <v>157</v>
      </c>
      <c r="C128" s="57" t="s">
        <v>354</v>
      </c>
      <c r="D128" s="57" t="s">
        <v>194</v>
      </c>
      <c r="E128" s="53" t="s">
        <v>370</v>
      </c>
      <c r="F128" s="57" t="s">
        <v>371</v>
      </c>
      <c r="G128" s="61" t="s">
        <v>17</v>
      </c>
      <c r="H128" s="55"/>
      <c r="I128" s="58">
        <v>29</v>
      </c>
      <c r="J128" s="57" t="s">
        <v>372</v>
      </c>
    </row>
    <row r="129" spans="1:10" s="17" customFormat="1" ht="14.85" customHeight="1">
      <c r="A129" s="48" t="s">
        <v>125</v>
      </c>
      <c r="B129" s="57" t="s">
        <v>157</v>
      </c>
      <c r="C129" s="57" t="s">
        <v>354</v>
      </c>
      <c r="D129" s="57" t="s">
        <v>194</v>
      </c>
      <c r="E129" s="59" t="s">
        <v>373</v>
      </c>
      <c r="F129" s="57" t="s">
        <v>374</v>
      </c>
      <c r="G129" s="61" t="s">
        <v>17</v>
      </c>
      <c r="H129" s="55"/>
      <c r="I129" s="58">
        <v>75</v>
      </c>
      <c r="J129" s="57" t="s">
        <v>375</v>
      </c>
    </row>
    <row r="130" spans="1:10" s="17" customFormat="1" ht="14.85" customHeight="1">
      <c r="A130" s="48" t="s">
        <v>125</v>
      </c>
      <c r="B130" s="57" t="s">
        <v>157</v>
      </c>
      <c r="C130" s="57" t="s">
        <v>354</v>
      </c>
      <c r="D130" s="57" t="s">
        <v>194</v>
      </c>
      <c r="E130" s="59" t="s">
        <v>376</v>
      </c>
      <c r="F130" s="57" t="s">
        <v>377</v>
      </c>
      <c r="G130" s="61" t="s">
        <v>17</v>
      </c>
      <c r="H130" s="55"/>
      <c r="I130" s="58">
        <v>29</v>
      </c>
      <c r="J130" s="57" t="s">
        <v>378</v>
      </c>
    </row>
    <row r="131" spans="1:10" s="17" customFormat="1" ht="14.85" customHeight="1">
      <c r="A131" s="48" t="s">
        <v>125</v>
      </c>
      <c r="B131" s="57" t="s">
        <v>157</v>
      </c>
      <c r="C131" s="57" t="s">
        <v>354</v>
      </c>
      <c r="D131" s="57" t="s">
        <v>194</v>
      </c>
      <c r="E131" s="59" t="s">
        <v>379</v>
      </c>
      <c r="F131" s="57" t="s">
        <v>380</v>
      </c>
      <c r="G131" s="61" t="s">
        <v>17</v>
      </c>
      <c r="H131" s="55"/>
      <c r="I131" s="58">
        <v>29</v>
      </c>
      <c r="J131" s="57" t="s">
        <v>381</v>
      </c>
    </row>
    <row r="132" spans="1:10" s="17" customFormat="1" ht="14.85" customHeight="1">
      <c r="A132" s="48" t="s">
        <v>125</v>
      </c>
      <c r="B132" s="57" t="s">
        <v>157</v>
      </c>
      <c r="C132" s="57" t="s">
        <v>354</v>
      </c>
      <c r="D132" s="57" t="s">
        <v>194</v>
      </c>
      <c r="E132" s="59" t="s">
        <v>382</v>
      </c>
      <c r="F132" s="57" t="s">
        <v>383</v>
      </c>
      <c r="G132" s="61" t="s">
        <v>17</v>
      </c>
      <c r="H132" s="55"/>
      <c r="I132" s="58">
        <v>32</v>
      </c>
      <c r="J132" s="57" t="s">
        <v>384</v>
      </c>
    </row>
    <row r="133" spans="1:10" s="17" customFormat="1" ht="14.85" customHeight="1">
      <c r="A133" s="48" t="s">
        <v>125</v>
      </c>
      <c r="B133" s="57" t="s">
        <v>157</v>
      </c>
      <c r="C133" s="57" t="s">
        <v>354</v>
      </c>
      <c r="D133" s="57" t="s">
        <v>194</v>
      </c>
      <c r="E133" s="59" t="s">
        <v>385</v>
      </c>
      <c r="F133" s="57" t="s">
        <v>386</v>
      </c>
      <c r="G133" s="61" t="s">
        <v>17</v>
      </c>
      <c r="H133" s="55"/>
      <c r="I133" s="58">
        <v>22</v>
      </c>
      <c r="J133" s="57" t="s">
        <v>387</v>
      </c>
    </row>
    <row r="134" spans="1:10" s="17" customFormat="1" ht="14.85" customHeight="1">
      <c r="A134" s="48" t="s">
        <v>125</v>
      </c>
      <c r="B134" s="57" t="s">
        <v>157</v>
      </c>
      <c r="C134" s="57" t="s">
        <v>354</v>
      </c>
      <c r="D134" s="57" t="s">
        <v>194</v>
      </c>
      <c r="E134" s="59" t="s">
        <v>388</v>
      </c>
      <c r="F134" s="57" t="s">
        <v>389</v>
      </c>
      <c r="G134" s="45" t="s">
        <v>17</v>
      </c>
      <c r="H134" s="55"/>
      <c r="I134" s="56">
        <v>32</v>
      </c>
      <c r="J134" s="57" t="s">
        <v>390</v>
      </c>
    </row>
    <row r="135" spans="1:10" s="17" customFormat="1" ht="14.85" customHeight="1">
      <c r="A135" s="48" t="s">
        <v>125</v>
      </c>
      <c r="B135" s="57" t="s">
        <v>157</v>
      </c>
      <c r="C135" s="57" t="s">
        <v>354</v>
      </c>
      <c r="D135" s="57" t="s">
        <v>194</v>
      </c>
      <c r="E135" s="59" t="s">
        <v>391</v>
      </c>
      <c r="F135" s="57" t="s">
        <v>392</v>
      </c>
      <c r="G135" s="61" t="s">
        <v>17</v>
      </c>
      <c r="H135" s="55"/>
      <c r="I135" s="58">
        <v>36</v>
      </c>
      <c r="J135" s="57" t="s">
        <v>393</v>
      </c>
    </row>
    <row r="136" spans="1:10" s="17" customFormat="1" ht="14.85" customHeight="1">
      <c r="A136" s="48" t="s">
        <v>125</v>
      </c>
      <c r="B136" s="57" t="s">
        <v>157</v>
      </c>
      <c r="C136" s="57" t="s">
        <v>354</v>
      </c>
      <c r="D136" s="57" t="s">
        <v>194</v>
      </c>
      <c r="E136" s="59" t="s">
        <v>394</v>
      </c>
      <c r="F136" s="57" t="s">
        <v>395</v>
      </c>
      <c r="G136" s="61" t="s">
        <v>17</v>
      </c>
      <c r="H136" s="55"/>
      <c r="I136" s="56">
        <v>38</v>
      </c>
      <c r="J136" s="57" t="s">
        <v>396</v>
      </c>
    </row>
    <row r="137" spans="1:10" s="17" customFormat="1" ht="14.85" customHeight="1">
      <c r="A137" s="48" t="s">
        <v>125</v>
      </c>
      <c r="B137" s="57" t="s">
        <v>157</v>
      </c>
      <c r="C137" s="57" t="s">
        <v>354</v>
      </c>
      <c r="D137" s="57" t="s">
        <v>194</v>
      </c>
      <c r="E137" s="59" t="s">
        <v>397</v>
      </c>
      <c r="F137" s="57" t="s">
        <v>398</v>
      </c>
      <c r="G137" s="61" t="s">
        <v>17</v>
      </c>
      <c r="H137" s="55"/>
      <c r="I137" s="58">
        <v>41</v>
      </c>
      <c r="J137" s="57" t="s">
        <v>399</v>
      </c>
    </row>
    <row r="138" spans="1:10" s="17" customFormat="1" ht="14.85" customHeight="1">
      <c r="A138" s="48" t="s">
        <v>125</v>
      </c>
      <c r="B138" s="57" t="s">
        <v>157</v>
      </c>
      <c r="C138" s="57" t="s">
        <v>354</v>
      </c>
      <c r="D138" s="57" t="s">
        <v>194</v>
      </c>
      <c r="E138" s="59" t="s">
        <v>400</v>
      </c>
      <c r="F138" s="57" t="s">
        <v>401</v>
      </c>
      <c r="G138" s="61" t="s">
        <v>17</v>
      </c>
      <c r="H138" s="55"/>
      <c r="I138" s="58">
        <v>42</v>
      </c>
      <c r="J138" s="57" t="s">
        <v>402</v>
      </c>
    </row>
    <row r="139" spans="1:10" s="17" customFormat="1" ht="14.85" customHeight="1">
      <c r="A139" s="48" t="s">
        <v>125</v>
      </c>
      <c r="B139" s="57" t="s">
        <v>157</v>
      </c>
      <c r="C139" s="57" t="s">
        <v>354</v>
      </c>
      <c r="D139" s="57" t="s">
        <v>194</v>
      </c>
      <c r="E139" s="59" t="s">
        <v>403</v>
      </c>
      <c r="F139" s="57" t="s">
        <v>404</v>
      </c>
      <c r="G139" s="61" t="s">
        <v>17</v>
      </c>
      <c r="H139" s="55"/>
      <c r="I139" s="58">
        <v>34</v>
      </c>
      <c r="J139" s="57" t="s">
        <v>405</v>
      </c>
    </row>
    <row r="140" spans="1:10" s="17" customFormat="1" ht="14.85" customHeight="1">
      <c r="A140" s="48" t="s">
        <v>125</v>
      </c>
      <c r="B140" s="57" t="s">
        <v>157</v>
      </c>
      <c r="C140" s="57" t="s">
        <v>354</v>
      </c>
      <c r="D140" s="57" t="s">
        <v>194</v>
      </c>
      <c r="E140" s="59" t="s">
        <v>406</v>
      </c>
      <c r="F140" s="57" t="s">
        <v>407</v>
      </c>
      <c r="G140" s="61" t="s">
        <v>17</v>
      </c>
      <c r="H140" s="55"/>
      <c r="I140" s="58">
        <v>38</v>
      </c>
      <c r="J140" s="57" t="s">
        <v>408</v>
      </c>
    </row>
    <row r="141" spans="1:10" s="17" customFormat="1" ht="14.85" customHeight="1">
      <c r="A141" s="48" t="s">
        <v>125</v>
      </c>
      <c r="B141" s="57" t="s">
        <v>157</v>
      </c>
      <c r="C141" s="57" t="s">
        <v>354</v>
      </c>
      <c r="D141" s="57" t="s">
        <v>194</v>
      </c>
      <c r="E141" s="59" t="s">
        <v>409</v>
      </c>
      <c r="F141" s="57" t="s">
        <v>410</v>
      </c>
      <c r="G141" s="61" t="s">
        <v>17</v>
      </c>
      <c r="H141" s="55"/>
      <c r="I141" s="58">
        <v>41</v>
      </c>
      <c r="J141" s="57" t="s">
        <v>411</v>
      </c>
    </row>
    <row r="142" spans="1:10" s="17" customFormat="1" ht="14.85" customHeight="1">
      <c r="A142" s="48" t="s">
        <v>125</v>
      </c>
      <c r="B142" s="57" t="s">
        <v>157</v>
      </c>
      <c r="C142" s="57" t="s">
        <v>354</v>
      </c>
      <c r="D142" s="57" t="s">
        <v>198</v>
      </c>
      <c r="E142" s="59" t="s">
        <v>412</v>
      </c>
      <c r="F142" s="57" t="s">
        <v>413</v>
      </c>
      <c r="G142" s="61" t="s">
        <v>17</v>
      </c>
      <c r="H142" s="55"/>
      <c r="I142" s="58">
        <v>38</v>
      </c>
      <c r="J142" s="57" t="s">
        <v>414</v>
      </c>
    </row>
    <row r="143" spans="1:10" s="17" customFormat="1" ht="14.85" customHeight="1">
      <c r="A143" s="48" t="s">
        <v>125</v>
      </c>
      <c r="B143" s="57" t="s">
        <v>157</v>
      </c>
      <c r="C143" s="57" t="s">
        <v>354</v>
      </c>
      <c r="D143" s="57" t="s">
        <v>127</v>
      </c>
      <c r="E143" s="59" t="s">
        <v>415</v>
      </c>
      <c r="F143" s="57" t="s">
        <v>416</v>
      </c>
      <c r="G143" s="61" t="s">
        <v>17</v>
      </c>
      <c r="H143" s="55"/>
      <c r="I143" s="58">
        <v>16</v>
      </c>
      <c r="J143" s="57" t="s">
        <v>417</v>
      </c>
    </row>
    <row r="144" spans="1:10" s="17" customFormat="1" ht="14.85" customHeight="1">
      <c r="A144" s="48" t="s">
        <v>125</v>
      </c>
      <c r="B144" s="57" t="s">
        <v>157</v>
      </c>
      <c r="C144" s="57" t="s">
        <v>354</v>
      </c>
      <c r="D144" s="57" t="s">
        <v>418</v>
      </c>
      <c r="E144" s="59" t="s">
        <v>419</v>
      </c>
      <c r="F144" s="57" t="s">
        <v>420</v>
      </c>
      <c r="G144" s="61" t="s">
        <v>17</v>
      </c>
      <c r="H144" s="55"/>
      <c r="I144" s="58">
        <v>25</v>
      </c>
      <c r="J144" s="57" t="s">
        <v>421</v>
      </c>
    </row>
    <row r="145" spans="1:10" s="17" customFormat="1" ht="14.85" customHeight="1">
      <c r="A145" s="57" t="s">
        <v>125</v>
      </c>
      <c r="B145" s="57" t="s">
        <v>157</v>
      </c>
      <c r="C145" s="57" t="s">
        <v>354</v>
      </c>
      <c r="D145" s="57" t="s">
        <v>194</v>
      </c>
      <c r="E145" s="59" t="s">
        <v>422</v>
      </c>
      <c r="F145" s="57" t="s">
        <v>423</v>
      </c>
      <c r="G145" s="61" t="s">
        <v>17</v>
      </c>
      <c r="H145" s="55"/>
      <c r="I145" s="58">
        <v>26</v>
      </c>
      <c r="J145" s="57" t="s">
        <v>424</v>
      </c>
    </row>
    <row r="146" spans="1:10" s="46" customFormat="1" ht="14.85" customHeight="1">
      <c r="A146" s="31" t="s">
        <v>125</v>
      </c>
      <c r="B146" s="31" t="s">
        <v>157</v>
      </c>
      <c r="C146" s="31" t="s">
        <v>425</v>
      </c>
      <c r="D146" s="31"/>
      <c r="E146" s="41" t="s">
        <v>12</v>
      </c>
      <c r="F146" s="31"/>
      <c r="G146" s="42"/>
      <c r="H146" s="32"/>
      <c r="I146" s="43"/>
      <c r="J146" s="31"/>
    </row>
    <row r="147" spans="1:10" s="17" customFormat="1" ht="14.85" customHeight="1">
      <c r="A147" s="48" t="s">
        <v>125</v>
      </c>
      <c r="B147" s="57" t="s">
        <v>157</v>
      </c>
      <c r="C147" s="57" t="s">
        <v>425</v>
      </c>
      <c r="D147" s="57" t="s">
        <v>194</v>
      </c>
      <c r="E147" s="59" t="s">
        <v>426</v>
      </c>
      <c r="F147" s="57" t="s">
        <v>427</v>
      </c>
      <c r="G147" s="61" t="s">
        <v>17</v>
      </c>
      <c r="H147" s="55"/>
      <c r="I147" s="58">
        <v>20</v>
      </c>
      <c r="J147" s="57" t="s">
        <v>428</v>
      </c>
    </row>
    <row r="148" spans="1:10" s="17" customFormat="1" ht="14.85" customHeight="1">
      <c r="A148" s="48" t="s">
        <v>125</v>
      </c>
      <c r="B148" s="57" t="s">
        <v>157</v>
      </c>
      <c r="C148" s="57" t="s">
        <v>425</v>
      </c>
      <c r="D148" s="57" t="s">
        <v>194</v>
      </c>
      <c r="E148" s="59" t="s">
        <v>429</v>
      </c>
      <c r="F148" s="57" t="s">
        <v>430</v>
      </c>
      <c r="G148" s="61" t="s">
        <v>17</v>
      </c>
      <c r="H148" s="55"/>
      <c r="I148" s="58">
        <v>17</v>
      </c>
      <c r="J148" s="57" t="s">
        <v>431</v>
      </c>
    </row>
    <row r="149" spans="1:10" s="17" customFormat="1" ht="14.85" customHeight="1">
      <c r="A149" s="48" t="s">
        <v>125</v>
      </c>
      <c r="B149" s="57" t="s">
        <v>157</v>
      </c>
      <c r="C149" s="57" t="s">
        <v>425</v>
      </c>
      <c r="D149" s="57" t="s">
        <v>194</v>
      </c>
      <c r="E149" s="59" t="s">
        <v>432</v>
      </c>
      <c r="F149" s="57" t="s">
        <v>433</v>
      </c>
      <c r="G149" s="61" t="s">
        <v>17</v>
      </c>
      <c r="H149" s="55"/>
      <c r="I149" s="56">
        <v>5</v>
      </c>
      <c r="J149" s="57" t="s">
        <v>434</v>
      </c>
    </row>
    <row r="150" spans="1:10" s="16" customFormat="1" ht="14.85" customHeight="1">
      <c r="A150" s="24" t="s">
        <v>125</v>
      </c>
      <c r="B150" s="25" t="s">
        <v>435</v>
      </c>
      <c r="C150" s="26"/>
      <c r="D150" s="26"/>
      <c r="E150" s="40" t="s">
        <v>12</v>
      </c>
      <c r="F150" s="27"/>
      <c r="G150" s="26"/>
      <c r="H150" s="29"/>
      <c r="I150" s="26"/>
      <c r="J150" s="30"/>
    </row>
    <row r="151" spans="1:10" s="17" customFormat="1" ht="14.85" customHeight="1">
      <c r="A151" s="48" t="s">
        <v>125</v>
      </c>
      <c r="B151" s="57" t="s">
        <v>435</v>
      </c>
      <c r="C151" s="57"/>
      <c r="D151" s="57" t="s">
        <v>137</v>
      </c>
      <c r="E151" s="59" t="s">
        <v>436</v>
      </c>
      <c r="F151" s="57" t="s">
        <v>437</v>
      </c>
      <c r="G151" s="61" t="s">
        <v>17</v>
      </c>
      <c r="H151" s="55"/>
      <c r="I151" s="58">
        <v>12</v>
      </c>
      <c r="J151" s="57" t="s">
        <v>438</v>
      </c>
    </row>
    <row r="152" spans="1:10" s="17" customFormat="1" ht="14.85" customHeight="1">
      <c r="A152" s="48" t="s">
        <v>125</v>
      </c>
      <c r="B152" s="57" t="s">
        <v>435</v>
      </c>
      <c r="C152" s="57"/>
      <c r="D152" s="57" t="s">
        <v>127</v>
      </c>
      <c r="E152" s="53" t="s">
        <v>439</v>
      </c>
      <c r="F152" s="53" t="s">
        <v>440</v>
      </c>
      <c r="G152" s="61" t="s">
        <v>130</v>
      </c>
      <c r="H152" s="55"/>
      <c r="I152" s="56">
        <v>37</v>
      </c>
      <c r="J152" s="57" t="s">
        <v>441</v>
      </c>
    </row>
    <row r="153" spans="1:10" s="17" customFormat="1" ht="14.85" customHeight="1">
      <c r="A153" s="48" t="s">
        <v>125</v>
      </c>
      <c r="B153" s="57" t="s">
        <v>435</v>
      </c>
      <c r="C153" s="57"/>
      <c r="D153" s="57" t="s">
        <v>194</v>
      </c>
      <c r="E153" s="59" t="s">
        <v>442</v>
      </c>
      <c r="F153" s="57" t="s">
        <v>443</v>
      </c>
      <c r="G153" s="61" t="s">
        <v>17</v>
      </c>
      <c r="H153" s="55" t="s">
        <v>88</v>
      </c>
      <c r="I153" s="58">
        <v>13</v>
      </c>
      <c r="J153" s="57" t="s">
        <v>444</v>
      </c>
    </row>
    <row r="154" spans="1:10" s="17" customFormat="1" ht="14.85" customHeight="1">
      <c r="A154" s="48" t="s">
        <v>125</v>
      </c>
      <c r="B154" s="57" t="s">
        <v>435</v>
      </c>
      <c r="C154" s="57"/>
      <c r="D154" s="57" t="s">
        <v>194</v>
      </c>
      <c r="E154" s="59" t="s">
        <v>445</v>
      </c>
      <c r="F154" s="57" t="s">
        <v>446</v>
      </c>
      <c r="G154" s="61" t="s">
        <v>17</v>
      </c>
      <c r="H154" s="55" t="s">
        <v>88</v>
      </c>
      <c r="I154" s="56">
        <v>11</v>
      </c>
      <c r="J154" s="57" t="s">
        <v>447</v>
      </c>
    </row>
    <row r="155" spans="1:10" s="17" customFormat="1" ht="14.85" customHeight="1">
      <c r="A155" s="48" t="s">
        <v>125</v>
      </c>
      <c r="B155" s="57" t="s">
        <v>435</v>
      </c>
      <c r="C155" s="57"/>
      <c r="D155" s="57" t="s">
        <v>127</v>
      </c>
      <c r="E155" s="59" t="s">
        <v>448</v>
      </c>
      <c r="F155" s="57" t="s">
        <v>449</v>
      </c>
      <c r="G155" s="61" t="s">
        <v>450</v>
      </c>
      <c r="H155" s="55" t="s">
        <v>88</v>
      </c>
      <c r="I155" s="56">
        <v>25</v>
      </c>
      <c r="J155" s="57" t="s">
        <v>451</v>
      </c>
    </row>
    <row r="156" spans="1:10" s="17" customFormat="1" ht="14.85" customHeight="1">
      <c r="A156" s="24" t="s">
        <v>125</v>
      </c>
      <c r="B156" s="25" t="s">
        <v>452</v>
      </c>
      <c r="C156" s="26"/>
      <c r="D156" s="26"/>
      <c r="E156" s="40" t="s">
        <v>12</v>
      </c>
      <c r="F156" s="27"/>
      <c r="G156" s="26"/>
      <c r="H156" s="29"/>
      <c r="I156" s="26"/>
      <c r="J156" s="30"/>
    </row>
    <row r="157" spans="1:10" s="16" customFormat="1" ht="14.85" customHeight="1">
      <c r="A157" s="48" t="s">
        <v>125</v>
      </c>
      <c r="B157" s="57" t="s">
        <v>452</v>
      </c>
      <c r="C157" s="57"/>
      <c r="D157" s="57" t="s">
        <v>137</v>
      </c>
      <c r="E157" s="59" t="s">
        <v>453</v>
      </c>
      <c r="F157" s="57" t="s">
        <v>454</v>
      </c>
      <c r="G157" s="61" t="s">
        <v>17</v>
      </c>
      <c r="H157" s="55"/>
      <c r="I157" s="58">
        <v>5</v>
      </c>
      <c r="J157" s="57" t="s">
        <v>455</v>
      </c>
    </row>
    <row r="158" spans="1:10" s="36" customFormat="1" ht="14.85" customHeight="1">
      <c r="A158" s="24" t="s">
        <v>125</v>
      </c>
      <c r="B158" s="25" t="s">
        <v>456</v>
      </c>
      <c r="C158" s="26"/>
      <c r="D158" s="26"/>
      <c r="E158" s="40" t="s">
        <v>12</v>
      </c>
      <c r="F158" s="27"/>
      <c r="G158" s="26"/>
      <c r="H158" s="29"/>
      <c r="I158" s="26"/>
      <c r="J158" s="30"/>
    </row>
    <row r="159" spans="1:10" s="16" customFormat="1" ht="14.85" customHeight="1">
      <c r="A159" s="48" t="s">
        <v>125</v>
      </c>
      <c r="B159" s="57" t="s">
        <v>456</v>
      </c>
      <c r="C159" s="57" t="s">
        <v>457</v>
      </c>
      <c r="D159" s="57"/>
      <c r="E159" s="62" t="s">
        <v>458</v>
      </c>
      <c r="F159" s="53" t="s">
        <v>459</v>
      </c>
      <c r="G159" s="61" t="s">
        <v>17</v>
      </c>
      <c r="H159" s="35"/>
      <c r="I159" s="56"/>
      <c r="J159" s="57" t="s">
        <v>460</v>
      </c>
    </row>
    <row r="160" spans="1:10" s="36" customFormat="1" ht="14.85" customHeight="1">
      <c r="A160" s="24" t="s">
        <v>125</v>
      </c>
      <c r="B160" s="25" t="s">
        <v>461</v>
      </c>
      <c r="C160" s="26"/>
      <c r="D160" s="26"/>
      <c r="E160" s="40" t="s">
        <v>12</v>
      </c>
      <c r="F160" s="27"/>
      <c r="G160" s="26"/>
      <c r="H160" s="29"/>
      <c r="I160" s="26"/>
      <c r="J160" s="30"/>
    </row>
    <row r="161" spans="1:10" s="16" customFormat="1" ht="14.85" customHeight="1">
      <c r="A161" s="48" t="s">
        <v>125</v>
      </c>
      <c r="B161" s="57" t="s">
        <v>461</v>
      </c>
      <c r="C161" s="34"/>
      <c r="D161" s="57" t="s">
        <v>137</v>
      </c>
      <c r="E161" s="59" t="s">
        <v>462</v>
      </c>
      <c r="F161" s="57" t="s">
        <v>463</v>
      </c>
      <c r="G161" s="61" t="s">
        <v>17</v>
      </c>
      <c r="H161" s="55"/>
      <c r="I161" s="58">
        <v>9</v>
      </c>
      <c r="J161" s="57" t="s">
        <v>464</v>
      </c>
    </row>
    <row r="162" spans="1:10" s="17" customFormat="1" ht="14.85" customHeight="1">
      <c r="A162" s="24" t="s">
        <v>125</v>
      </c>
      <c r="B162" s="25" t="s">
        <v>465</v>
      </c>
      <c r="C162" s="26"/>
      <c r="D162" s="26"/>
      <c r="E162" s="40" t="s">
        <v>12</v>
      </c>
      <c r="F162" s="27"/>
      <c r="G162" s="26"/>
      <c r="H162" s="29"/>
      <c r="I162" s="26"/>
      <c r="J162" s="30"/>
    </row>
    <row r="163" spans="1:10" s="16" customFormat="1" ht="14.85" customHeight="1">
      <c r="A163" s="48" t="s">
        <v>125</v>
      </c>
      <c r="B163" s="57" t="s">
        <v>465</v>
      </c>
      <c r="C163" s="57"/>
      <c r="D163" s="57" t="s">
        <v>137</v>
      </c>
      <c r="E163" s="59" t="s">
        <v>466</v>
      </c>
      <c r="F163" s="53" t="s">
        <v>467</v>
      </c>
      <c r="G163" s="61" t="s">
        <v>17</v>
      </c>
      <c r="H163" s="55"/>
      <c r="I163" s="58">
        <v>22</v>
      </c>
      <c r="J163" s="57" t="s">
        <v>468</v>
      </c>
    </row>
    <row r="164" spans="1:10" s="16" customFormat="1" ht="14.85" customHeight="1">
      <c r="A164" s="24" t="s">
        <v>125</v>
      </c>
      <c r="B164" s="25" t="s">
        <v>469</v>
      </c>
      <c r="C164" s="26"/>
      <c r="D164" s="26"/>
      <c r="E164" s="40" t="s">
        <v>12</v>
      </c>
      <c r="F164" s="27"/>
      <c r="G164" s="26"/>
      <c r="H164" s="29"/>
      <c r="I164" s="26"/>
      <c r="J164" s="30"/>
    </row>
    <row r="165" spans="1:10" s="16" customFormat="1" ht="14.85" customHeight="1">
      <c r="A165" s="48" t="s">
        <v>125</v>
      </c>
      <c r="B165" s="57" t="s">
        <v>469</v>
      </c>
      <c r="C165" s="57" t="s">
        <v>457</v>
      </c>
      <c r="D165" s="57"/>
      <c r="E165" s="59" t="s">
        <v>470</v>
      </c>
      <c r="F165" s="57" t="s">
        <v>459</v>
      </c>
      <c r="G165" s="61" t="s">
        <v>17</v>
      </c>
      <c r="H165" s="55"/>
      <c r="I165" s="56"/>
      <c r="J165" s="57"/>
    </row>
    <row r="166" spans="1:10" s="17" customFormat="1" ht="14.85" customHeight="1">
      <c r="A166" s="24" t="s">
        <v>125</v>
      </c>
      <c r="B166" s="25" t="s">
        <v>471</v>
      </c>
      <c r="C166" s="26"/>
      <c r="D166" s="26"/>
      <c r="E166" s="40" t="s">
        <v>12</v>
      </c>
      <c r="F166" s="27"/>
      <c r="G166" s="26"/>
      <c r="H166" s="29"/>
      <c r="I166" s="26"/>
      <c r="J166" s="30"/>
    </row>
    <row r="167" spans="1:10" s="16" customFormat="1" ht="14.85" customHeight="1">
      <c r="A167" s="48" t="s">
        <v>125</v>
      </c>
      <c r="B167" s="57" t="s">
        <v>471</v>
      </c>
      <c r="C167" s="57" t="s">
        <v>457</v>
      </c>
      <c r="D167" s="57"/>
      <c r="E167" s="59" t="s">
        <v>472</v>
      </c>
      <c r="F167" s="53" t="s">
        <v>459</v>
      </c>
      <c r="G167" s="61" t="s">
        <v>17</v>
      </c>
      <c r="H167" s="55"/>
      <c r="I167" s="56"/>
      <c r="J167" s="57"/>
    </row>
    <row r="168" spans="1:10" s="17" customFormat="1" ht="14.85" customHeight="1">
      <c r="A168" s="24" t="s">
        <v>125</v>
      </c>
      <c r="B168" s="25" t="s">
        <v>473</v>
      </c>
      <c r="C168" s="26"/>
      <c r="D168" s="26"/>
      <c r="E168" s="40" t="s">
        <v>12</v>
      </c>
      <c r="F168" s="27"/>
      <c r="G168" s="26"/>
      <c r="H168" s="29"/>
      <c r="I168" s="26"/>
      <c r="J168" s="30"/>
    </row>
    <row r="169" spans="1:10" s="16" customFormat="1" ht="14.85" customHeight="1">
      <c r="A169" s="48" t="s">
        <v>125</v>
      </c>
      <c r="B169" s="57" t="s">
        <v>473</v>
      </c>
      <c r="C169" s="57" t="s">
        <v>457</v>
      </c>
      <c r="D169" s="57"/>
      <c r="E169" s="59" t="s">
        <v>474</v>
      </c>
      <c r="F169" s="53" t="s">
        <v>459</v>
      </c>
      <c r="G169" s="61" t="s">
        <v>17</v>
      </c>
      <c r="H169" s="55"/>
      <c r="I169" s="56"/>
      <c r="J169" s="57"/>
    </row>
    <row r="170" spans="1:10" s="17" customFormat="1" ht="14.85" customHeight="1">
      <c r="A170" s="24" t="s">
        <v>125</v>
      </c>
      <c r="B170" s="25" t="s">
        <v>475</v>
      </c>
      <c r="C170" s="26"/>
      <c r="D170" s="26"/>
      <c r="E170" s="40" t="s">
        <v>12</v>
      </c>
      <c r="F170" s="27"/>
      <c r="G170" s="26"/>
      <c r="H170" s="29"/>
      <c r="I170" s="26"/>
      <c r="J170" s="30"/>
    </row>
    <row r="171" spans="1:10" s="16" customFormat="1" ht="14.85" customHeight="1">
      <c r="A171" s="48" t="s">
        <v>125</v>
      </c>
      <c r="B171" s="57" t="s">
        <v>475</v>
      </c>
      <c r="C171" s="57" t="s">
        <v>457</v>
      </c>
      <c r="D171" s="57"/>
      <c r="E171" s="59" t="s">
        <v>476</v>
      </c>
      <c r="F171" s="53" t="s">
        <v>459</v>
      </c>
      <c r="G171" s="61" t="s">
        <v>17</v>
      </c>
      <c r="H171" s="55"/>
      <c r="I171" s="56"/>
      <c r="J171" s="57"/>
    </row>
    <row r="172" spans="1:10" s="17" customFormat="1" ht="14.85" customHeight="1">
      <c r="A172" s="24" t="s">
        <v>125</v>
      </c>
      <c r="B172" s="25" t="s">
        <v>477</v>
      </c>
      <c r="C172" s="26"/>
      <c r="D172" s="26"/>
      <c r="E172" s="40" t="s">
        <v>12</v>
      </c>
      <c r="F172" s="27"/>
      <c r="G172" s="26"/>
      <c r="H172" s="29"/>
      <c r="I172" s="26"/>
      <c r="J172" s="30"/>
    </row>
    <row r="173" spans="1:10" s="17" customFormat="1" ht="14.85" customHeight="1">
      <c r="A173" s="48" t="s">
        <v>125</v>
      </c>
      <c r="B173" s="57" t="s">
        <v>477</v>
      </c>
      <c r="C173" s="57"/>
      <c r="D173" s="57" t="s">
        <v>137</v>
      </c>
      <c r="E173" s="53" t="s">
        <v>478</v>
      </c>
      <c r="F173" s="53" t="s">
        <v>479</v>
      </c>
      <c r="G173" s="61" t="s">
        <v>17</v>
      </c>
      <c r="H173" s="55"/>
      <c r="I173" s="58">
        <v>12</v>
      </c>
      <c r="J173" s="57" t="s">
        <v>480</v>
      </c>
    </row>
    <row r="174" spans="1:10" s="17" customFormat="1" ht="14.85" customHeight="1">
      <c r="A174" s="48" t="s">
        <v>125</v>
      </c>
      <c r="B174" s="57" t="s">
        <v>477</v>
      </c>
      <c r="C174" s="57"/>
      <c r="D174" s="57" t="s">
        <v>137</v>
      </c>
      <c r="E174" s="53" t="s">
        <v>481</v>
      </c>
      <c r="F174" s="54" t="s">
        <v>482</v>
      </c>
      <c r="G174" s="61" t="s">
        <v>17</v>
      </c>
      <c r="H174" s="55" t="s">
        <v>88</v>
      </c>
      <c r="I174" s="58">
        <v>25</v>
      </c>
      <c r="J174" s="57" t="s">
        <v>483</v>
      </c>
    </row>
    <row r="175" spans="1:10" s="17" customFormat="1" ht="14.85" customHeight="1">
      <c r="A175" s="48" t="s">
        <v>125</v>
      </c>
      <c r="B175" s="57" t="s">
        <v>477</v>
      </c>
      <c r="C175" s="57"/>
      <c r="D175" s="57" t="s">
        <v>137</v>
      </c>
      <c r="E175" s="53" t="s">
        <v>484</v>
      </c>
      <c r="F175" s="54" t="s">
        <v>485</v>
      </c>
      <c r="G175" s="61" t="s">
        <v>17</v>
      </c>
      <c r="H175" s="55"/>
      <c r="I175" s="58">
        <v>13</v>
      </c>
      <c r="J175" s="57" t="s">
        <v>486</v>
      </c>
    </row>
    <row r="176" spans="1:10" s="17" customFormat="1" ht="14.85" customHeight="1">
      <c r="A176" s="48" t="s">
        <v>125</v>
      </c>
      <c r="B176" s="57" t="s">
        <v>477</v>
      </c>
      <c r="C176" s="57"/>
      <c r="D176" s="57" t="s">
        <v>137</v>
      </c>
      <c r="E176" s="53" t="s">
        <v>487</v>
      </c>
      <c r="F176" s="54" t="s">
        <v>488</v>
      </c>
      <c r="G176" s="61" t="s">
        <v>17</v>
      </c>
      <c r="H176" s="55"/>
      <c r="I176" s="58">
        <v>11</v>
      </c>
      <c r="J176" s="57" t="s">
        <v>489</v>
      </c>
    </row>
    <row r="177" spans="1:10" s="17" customFormat="1" ht="14.85" customHeight="1">
      <c r="A177" s="48" t="s">
        <v>125</v>
      </c>
      <c r="B177" s="57" t="s">
        <v>477</v>
      </c>
      <c r="C177" s="57"/>
      <c r="D177" s="57" t="s">
        <v>137</v>
      </c>
      <c r="E177" s="59" t="s">
        <v>490</v>
      </c>
      <c r="F177" s="57" t="s">
        <v>491</v>
      </c>
      <c r="G177" s="61" t="s">
        <v>17</v>
      </c>
      <c r="H177" s="55"/>
      <c r="I177" s="58">
        <v>7</v>
      </c>
      <c r="J177" s="57" t="s">
        <v>492</v>
      </c>
    </row>
    <row r="178" spans="1:10" s="17" customFormat="1" ht="14.85" customHeight="1">
      <c r="A178" s="48" t="s">
        <v>125</v>
      </c>
      <c r="B178" s="57" t="s">
        <v>477</v>
      </c>
      <c r="C178" s="57"/>
      <c r="D178" s="57" t="s">
        <v>493</v>
      </c>
      <c r="E178" s="53" t="s">
        <v>494</v>
      </c>
      <c r="F178" s="54" t="s">
        <v>495</v>
      </c>
      <c r="G178" s="61" t="s">
        <v>17</v>
      </c>
      <c r="H178" s="55"/>
      <c r="I178" s="58">
        <v>29</v>
      </c>
      <c r="J178" s="57" t="s">
        <v>496</v>
      </c>
    </row>
    <row r="179" spans="1:10" s="17" customFormat="1" ht="14.85" customHeight="1">
      <c r="A179" s="24" t="s">
        <v>125</v>
      </c>
      <c r="B179" s="25" t="s">
        <v>497</v>
      </c>
      <c r="C179" s="26"/>
      <c r="D179" s="26"/>
      <c r="E179" s="40" t="s">
        <v>12</v>
      </c>
      <c r="F179" s="27"/>
      <c r="G179" s="26"/>
      <c r="H179" s="29"/>
      <c r="I179" s="26"/>
      <c r="J179" s="30"/>
    </row>
    <row r="180" spans="1:10" s="16" customFormat="1" ht="14.85" customHeight="1">
      <c r="A180" s="48" t="s">
        <v>125</v>
      </c>
      <c r="B180" s="57" t="s">
        <v>497</v>
      </c>
      <c r="C180" s="57" t="s">
        <v>457</v>
      </c>
      <c r="D180" s="57"/>
      <c r="E180" s="59" t="s">
        <v>498</v>
      </c>
      <c r="F180" s="54" t="s">
        <v>459</v>
      </c>
      <c r="G180" s="61" t="s">
        <v>17</v>
      </c>
      <c r="H180" s="55"/>
      <c r="I180" s="56"/>
      <c r="J180" s="57"/>
    </row>
    <row r="181" spans="1:10" s="36" customFormat="1" ht="14.85" customHeight="1">
      <c r="A181" s="24" t="s">
        <v>125</v>
      </c>
      <c r="B181" s="25" t="s">
        <v>499</v>
      </c>
      <c r="C181" s="26"/>
      <c r="D181" s="26"/>
      <c r="E181" s="40" t="s">
        <v>12</v>
      </c>
      <c r="F181" s="27"/>
      <c r="G181" s="26"/>
      <c r="H181" s="29"/>
      <c r="I181" s="26"/>
      <c r="J181" s="30"/>
    </row>
    <row r="182" spans="1:10" s="16" customFormat="1" ht="14.85" customHeight="1">
      <c r="A182" s="48" t="s">
        <v>125</v>
      </c>
      <c r="B182" s="57" t="s">
        <v>499</v>
      </c>
      <c r="C182" s="57" t="s">
        <v>457</v>
      </c>
      <c r="D182" s="57"/>
      <c r="E182" s="59" t="s">
        <v>500</v>
      </c>
      <c r="F182" s="54" t="s">
        <v>459</v>
      </c>
      <c r="G182" s="61" t="s">
        <v>17</v>
      </c>
      <c r="H182" s="35"/>
      <c r="I182" s="56"/>
      <c r="J182" s="34"/>
    </row>
    <row r="183" spans="1:10" s="17" customFormat="1" ht="14.85" customHeight="1">
      <c r="A183" s="24" t="s">
        <v>125</v>
      </c>
      <c r="B183" s="25" t="s">
        <v>501</v>
      </c>
      <c r="C183" s="26"/>
      <c r="D183" s="26"/>
      <c r="E183" s="40" t="s">
        <v>12</v>
      </c>
      <c r="F183" s="27"/>
      <c r="G183" s="26"/>
      <c r="H183" s="29"/>
      <c r="I183" s="26"/>
      <c r="J183" s="30"/>
    </row>
    <row r="184" spans="1:10" s="17" customFormat="1" ht="14.85" customHeight="1">
      <c r="A184" s="48" t="s">
        <v>125</v>
      </c>
      <c r="B184" s="57" t="s">
        <v>501</v>
      </c>
      <c r="C184" s="57"/>
      <c r="D184" s="57" t="s">
        <v>137</v>
      </c>
      <c r="E184" s="59" t="s">
        <v>502</v>
      </c>
      <c r="F184" s="54" t="s">
        <v>503</v>
      </c>
      <c r="G184" s="61" t="s">
        <v>17</v>
      </c>
      <c r="H184" s="55"/>
      <c r="I184" s="58">
        <v>8</v>
      </c>
      <c r="J184" s="57" t="s">
        <v>504</v>
      </c>
    </row>
    <row r="185" spans="1:10" s="17" customFormat="1" ht="14.85" customHeight="1">
      <c r="A185" s="48" t="s">
        <v>125</v>
      </c>
      <c r="B185" s="57" t="s">
        <v>501</v>
      </c>
      <c r="C185" s="57"/>
      <c r="D185" s="57" t="s">
        <v>137</v>
      </c>
      <c r="E185" s="59">
        <v>18.2</v>
      </c>
      <c r="F185" s="57" t="s">
        <v>505</v>
      </c>
      <c r="G185" s="61" t="s">
        <v>17</v>
      </c>
      <c r="H185" s="55"/>
      <c r="I185" s="58">
        <v>5</v>
      </c>
      <c r="J185" s="57" t="s">
        <v>506</v>
      </c>
    </row>
    <row r="186" spans="1:10" s="17" customFormat="1" ht="14.85" customHeight="1">
      <c r="A186" s="24" t="s">
        <v>125</v>
      </c>
      <c r="B186" s="25" t="s">
        <v>507</v>
      </c>
      <c r="C186" s="26"/>
      <c r="D186" s="26"/>
      <c r="E186" s="40" t="s">
        <v>12</v>
      </c>
      <c r="F186" s="27"/>
      <c r="G186" s="26"/>
      <c r="H186" s="29"/>
      <c r="I186" s="26"/>
      <c r="J186" s="30"/>
    </row>
    <row r="187" spans="1:10" s="17" customFormat="1" ht="14.85" customHeight="1">
      <c r="A187" s="48" t="s">
        <v>125</v>
      </c>
      <c r="B187" s="57" t="s">
        <v>507</v>
      </c>
      <c r="C187" s="57"/>
      <c r="D187" s="57" t="s">
        <v>137</v>
      </c>
      <c r="E187" s="59" t="s">
        <v>508</v>
      </c>
      <c r="F187" s="53" t="s">
        <v>509</v>
      </c>
      <c r="G187" s="61" t="s">
        <v>17</v>
      </c>
      <c r="H187" s="55"/>
      <c r="I187" s="58">
        <v>18</v>
      </c>
      <c r="J187" s="57" t="s">
        <v>510</v>
      </c>
    </row>
    <row r="188" spans="1:10" s="17" customFormat="1" ht="14.85" customHeight="1">
      <c r="A188" s="48" t="s">
        <v>125</v>
      </c>
      <c r="B188" s="57" t="s">
        <v>507</v>
      </c>
      <c r="C188" s="57"/>
      <c r="D188" s="57" t="s">
        <v>137</v>
      </c>
      <c r="E188" s="59" t="s">
        <v>511</v>
      </c>
      <c r="F188" s="53" t="s">
        <v>512</v>
      </c>
      <c r="G188" s="61" t="s">
        <v>17</v>
      </c>
      <c r="H188" s="55"/>
      <c r="I188" s="58">
        <v>11</v>
      </c>
      <c r="J188" s="57" t="s">
        <v>513</v>
      </c>
    </row>
    <row r="189" spans="1:10" s="17" customFormat="1" ht="14.85" customHeight="1">
      <c r="A189" s="48" t="s">
        <v>125</v>
      </c>
      <c r="B189" s="57" t="s">
        <v>507</v>
      </c>
      <c r="C189" s="57"/>
      <c r="D189" s="57" t="s">
        <v>137</v>
      </c>
      <c r="E189" s="59" t="s">
        <v>514</v>
      </c>
      <c r="F189" s="53" t="s">
        <v>515</v>
      </c>
      <c r="G189" s="61" t="s">
        <v>17</v>
      </c>
      <c r="H189" s="55"/>
      <c r="I189" s="58">
        <v>13</v>
      </c>
      <c r="J189" s="57" t="s">
        <v>516</v>
      </c>
    </row>
    <row r="190" spans="1:10" s="17" customFormat="1" ht="14.85" customHeight="1">
      <c r="A190" s="48" t="s">
        <v>125</v>
      </c>
      <c r="B190" s="57" t="s">
        <v>507</v>
      </c>
      <c r="C190" s="57"/>
      <c r="D190" s="57" t="s">
        <v>493</v>
      </c>
      <c r="E190" s="59" t="s">
        <v>517</v>
      </c>
      <c r="F190" s="57" t="s">
        <v>518</v>
      </c>
      <c r="G190" s="61" t="s">
        <v>17</v>
      </c>
      <c r="H190" s="55"/>
      <c r="I190" s="58">
        <v>26</v>
      </c>
      <c r="J190" s="57" t="s">
        <v>519</v>
      </c>
    </row>
    <row r="191" spans="1:10" s="17" customFormat="1" ht="14.85" customHeight="1">
      <c r="A191" s="24" t="s">
        <v>125</v>
      </c>
      <c r="B191" s="25" t="s">
        <v>520</v>
      </c>
      <c r="C191" s="26"/>
      <c r="D191" s="26"/>
      <c r="E191" s="40" t="s">
        <v>12</v>
      </c>
      <c r="F191" s="27"/>
      <c r="G191" s="26"/>
      <c r="H191" s="29"/>
      <c r="I191" s="26"/>
      <c r="J191" s="30"/>
    </row>
    <row r="192" spans="1:10" s="17" customFormat="1" ht="14.85" customHeight="1">
      <c r="A192" s="48" t="s">
        <v>125</v>
      </c>
      <c r="B192" s="57" t="s">
        <v>520</v>
      </c>
      <c r="C192" s="57"/>
      <c r="D192" s="57" t="s">
        <v>166</v>
      </c>
      <c r="E192" s="59" t="s">
        <v>521</v>
      </c>
      <c r="F192" s="54" t="s">
        <v>522</v>
      </c>
      <c r="G192" s="61" t="s">
        <v>17</v>
      </c>
      <c r="H192" s="55" t="s">
        <v>88</v>
      </c>
      <c r="I192" s="56">
        <v>7</v>
      </c>
      <c r="J192" s="57" t="s">
        <v>523</v>
      </c>
    </row>
    <row r="193" spans="1:10" s="17" customFormat="1" ht="14.85" customHeight="1">
      <c r="A193" s="48" t="s">
        <v>125</v>
      </c>
      <c r="B193" s="57" t="s">
        <v>520</v>
      </c>
      <c r="C193" s="57"/>
      <c r="D193" s="57" t="s">
        <v>166</v>
      </c>
      <c r="E193" s="59" t="s">
        <v>524</v>
      </c>
      <c r="F193" s="54" t="s">
        <v>525</v>
      </c>
      <c r="G193" s="61" t="s">
        <v>17</v>
      </c>
      <c r="H193" s="55"/>
      <c r="I193" s="58">
        <v>7</v>
      </c>
      <c r="J193" s="57" t="s">
        <v>526</v>
      </c>
    </row>
    <row r="194" spans="1:10" s="17" customFormat="1" ht="14.85" customHeight="1">
      <c r="A194" s="48" t="s">
        <v>125</v>
      </c>
      <c r="B194" s="57" t="s">
        <v>520</v>
      </c>
      <c r="C194" s="57"/>
      <c r="D194" s="57" t="s">
        <v>166</v>
      </c>
      <c r="E194" s="62" t="s">
        <v>527</v>
      </c>
      <c r="F194" s="54" t="s">
        <v>528</v>
      </c>
      <c r="G194" s="61" t="s">
        <v>17</v>
      </c>
      <c r="H194" s="55" t="s">
        <v>88</v>
      </c>
      <c r="I194" s="58">
        <v>10</v>
      </c>
      <c r="J194" s="57" t="s">
        <v>529</v>
      </c>
    </row>
    <row r="195" spans="1:10" ht="12.75" customHeight="1">
      <c r="A195" s="48" t="s">
        <v>125</v>
      </c>
      <c r="B195" s="65" t="s">
        <v>520</v>
      </c>
      <c r="C195" s="65"/>
      <c r="D195" s="57" t="s">
        <v>166</v>
      </c>
      <c r="E195" s="66" t="s">
        <v>530</v>
      </c>
      <c r="F195" s="65" t="s">
        <v>531</v>
      </c>
      <c r="G195" s="61" t="s">
        <v>17</v>
      </c>
      <c r="H195" s="67" t="s">
        <v>88</v>
      </c>
      <c r="I195" s="68">
        <v>157</v>
      </c>
      <c r="J195" s="65" t="s">
        <v>532</v>
      </c>
    </row>
    <row r="196" spans="1:10" ht="12.75" customHeight="1">
      <c r="A196" s="48" t="s">
        <v>125</v>
      </c>
      <c r="B196" s="65" t="s">
        <v>520</v>
      </c>
      <c r="C196" s="65"/>
      <c r="D196" s="57" t="s">
        <v>166</v>
      </c>
      <c r="E196" s="66" t="s">
        <v>533</v>
      </c>
      <c r="F196" s="65" t="s">
        <v>534</v>
      </c>
      <c r="G196" s="61" t="s">
        <v>17</v>
      </c>
      <c r="H196" s="67" t="s">
        <v>88</v>
      </c>
      <c r="I196" s="68">
        <v>127</v>
      </c>
      <c r="J196" s="65" t="s">
        <v>535</v>
      </c>
    </row>
    <row r="197" spans="1:10" ht="12.75" customHeight="1">
      <c r="A197" s="48" t="s">
        <v>125</v>
      </c>
      <c r="B197" s="65" t="s">
        <v>520</v>
      </c>
      <c r="C197" s="65"/>
      <c r="D197" s="57" t="s">
        <v>166</v>
      </c>
      <c r="E197" s="66" t="s">
        <v>536</v>
      </c>
      <c r="F197" s="65" t="s">
        <v>537</v>
      </c>
      <c r="G197" s="61" t="s">
        <v>17</v>
      </c>
      <c r="H197" s="67" t="s">
        <v>88</v>
      </c>
      <c r="I197" s="68">
        <v>65</v>
      </c>
      <c r="J197" s="65" t="s">
        <v>538</v>
      </c>
    </row>
    <row r="198" spans="1:10" ht="12.75" customHeight="1">
      <c r="A198" s="48" t="s">
        <v>125</v>
      </c>
      <c r="B198" s="65" t="s">
        <v>520</v>
      </c>
      <c r="C198" s="65"/>
      <c r="D198" s="57" t="s">
        <v>166</v>
      </c>
      <c r="E198" s="66" t="s">
        <v>539</v>
      </c>
      <c r="F198" s="65" t="s">
        <v>540</v>
      </c>
      <c r="G198" s="61" t="s">
        <v>17</v>
      </c>
      <c r="H198" s="67" t="s">
        <v>88</v>
      </c>
      <c r="I198" s="68">
        <v>8</v>
      </c>
      <c r="J198" s="65" t="s">
        <v>541</v>
      </c>
    </row>
    <row r="199" spans="1:10" ht="12.75" customHeight="1">
      <c r="A199" s="65"/>
      <c r="B199" s="65"/>
      <c r="C199" s="65"/>
      <c r="D199" s="65"/>
      <c r="E199" s="66"/>
      <c r="F199" s="65"/>
      <c r="G199" s="69"/>
      <c r="H199" s="67"/>
      <c r="I199" s="70">
        <f>SUM(I4:I198)</f>
        <v>4345</v>
      </c>
      <c r="J199" s="65"/>
    </row>
    <row r="200" spans="1:10" ht="12.75" customHeight="1">
      <c r="C200"/>
    </row>
  </sheetData>
  <mergeCells count="2">
    <mergeCell ref="A1:C1"/>
    <mergeCell ref="E1:F1"/>
  </mergeCells>
  <phoneticPr fontId="4" type="noConversion"/>
  <dataValidations count="1">
    <dataValidation type="list" allowBlank="1" showInputMessage="1" showErrorMessage="1" sqref="H46:H47 H49 H51 H53 H77:H79 H157 H159 H161 H167 H169 H171 H180 H182 H4:H26 H151:H155 H163 H165 H43:H44 H107:H109 H66:H71 H81:H83 H85:H96 H100:H102 H62:H64 H147:H149 H173:H178 H192:H194 H111:H114 H73:H75 H117:H121 H123:H145 H184:H190 H104 H55:H58 H59:H60 H28:H40" xr:uid="{E84F2D23-0967-4400-9EEC-84DA71A64183}">
      <formula1>#REF!</formula1>
    </dataValidation>
  </dataValidations>
  <pageMargins left="0.23622047244094491" right="0.23622047244094491" top="0.74803149606299213" bottom="0.74803149606299213" header="0.31496062992125984" footer="0.31496062992125984"/>
  <pageSetup paperSize="8" scale="35" fitToHeight="8" orientation="landscape" r:id="rId1"/>
  <customProperties>
    <customPr name="_pios_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47192EE784F942B38F164D75803B86" ma:contentTypeVersion="19" ma:contentTypeDescription="Create a new document." ma:contentTypeScope="" ma:versionID="3dcfea43a2e7df21d442815db8ea03ac">
  <xsd:schema xmlns:xsd="http://www.w3.org/2001/XMLSchema" xmlns:xs="http://www.w3.org/2001/XMLSchema" xmlns:p="http://schemas.microsoft.com/office/2006/metadata/properties" xmlns:ns2="d3f9e2a3-ddce-444d-9f34-47b009369a7d" xmlns:ns3="a7057c79-7d51-421d-a905-1d0948ddf619" targetNamespace="http://schemas.microsoft.com/office/2006/metadata/properties" ma:root="true" ma:fieldsID="4f910c383628dac07f170b7d88f101d8" ns2:_="" ns3:_="">
    <xsd:import namespace="d3f9e2a3-ddce-444d-9f34-47b009369a7d"/>
    <xsd:import namespace="a7057c79-7d51-421d-a905-1d0948ddf6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LengthInSeconds" minOccurs="0"/>
                <xsd:element ref="ns2:Hyperlink"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f9e2a3-ddce-444d-9f34-47b009369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3fa0c65-e2e5-4f28-bda6-cd98279e42d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057c79-7d51-421d-a905-1d0948ddf61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e3cf351-d332-41a0-914e-1463d64445e7}" ma:internalName="TaxCatchAll" ma:showField="CatchAllData" ma:web="a7057c79-7d51-421d-a905-1d0948ddf6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7057c79-7d51-421d-a905-1d0948ddf619">
      <UserInfo>
        <DisplayName>SharingLinks.05f1e083-1bd2-4ff8-b12d-6388dcc1a57d.Flexible.82e74e13-3191-4c33-8712-ab64c60e3ef5</DisplayName>
        <AccountId>109</AccountId>
        <AccountType/>
      </UserInfo>
      <UserInfo>
        <DisplayName>Annelie Lourens</DisplayName>
        <AccountId>52</AccountId>
        <AccountType/>
      </UserInfo>
      <UserInfo>
        <DisplayName>Avepoint Backup User 5</DisplayName>
        <AccountId>17</AccountId>
        <AccountType/>
      </UserInfo>
      <UserInfo>
        <DisplayName>SharingLinks.d463fa4f-fa6c-4fac-9be7-f83030bb58cf.Flexible.17c1727b-1395-48f0-aabb-04de7fdc91d8</DisplayName>
        <AccountId>140</AccountId>
        <AccountType/>
      </UserInfo>
      <UserInfo>
        <DisplayName>SharingLinks.96c6a067-a67a-48e6-a9dc-902af0993fd4.Flexible.6b79deed-7d2e-487a-b3a0-0876650d7c8d</DisplayName>
        <AccountId>142</AccountId>
        <AccountType/>
      </UserInfo>
      <UserInfo>
        <DisplayName>SharingLinks.e03e78c1-0085-4b00-bff0-88bd716b2747.Flexible.a1a4571b-1369-4070-a59a-5ead2cc0ff61</DisplayName>
        <AccountId>143</AccountId>
        <AccountType/>
      </UserInfo>
      <UserInfo>
        <DisplayName>Fiona Hewlett</DisplayName>
        <AccountId>77</AccountId>
        <AccountType/>
      </UserInfo>
      <UserInfo>
        <DisplayName>Helen White</DisplayName>
        <AccountId>62</AccountId>
        <AccountType/>
      </UserInfo>
      <UserInfo>
        <DisplayName>Paul Roberts</DisplayName>
        <AccountId>134</AccountId>
        <AccountType/>
      </UserInfo>
      <UserInfo>
        <DisplayName>SharingLinks.26a3cbd5-46f1-42d3-8b6d-fb2efb619359.Flexible.63ee7cff-8db1-4f4e-b59b-4260972a020c</DisplayName>
        <AccountId>68</AccountId>
        <AccountType/>
      </UserInfo>
      <UserInfo>
        <DisplayName>Matthew Napolitano</DisplayName>
        <AccountId>81</AccountId>
        <AccountType/>
      </UserInfo>
      <UserInfo>
        <DisplayName>Narelle Farmer</DisplayName>
        <AccountId>65</AccountId>
        <AccountType/>
      </UserInfo>
      <UserInfo>
        <DisplayName>SharingLinks.e1fab6b3-939c-4c24-920f-2c80356781c2.Flexible.eede6040-3c3a-4fdb-9844-349db1b5a8c7</DisplayName>
        <AccountId>69</AccountId>
        <AccountType/>
      </UserInfo>
      <UserInfo>
        <DisplayName>SharingLinks.02bbddb4-965b-4777-b84f-ba125b972cd4.Flexible.986810ad-7b43-4943-bc7f-d6dab15a7bb4</DisplayName>
        <AccountId>120</AccountId>
        <AccountType/>
      </UserInfo>
      <UserInfo>
        <DisplayName>Cathryn McDonald</DisplayName>
        <AccountId>119</AccountId>
        <AccountType/>
      </UserInfo>
      <UserInfo>
        <DisplayName>Mark Vincent</DisplayName>
        <AccountId>31</AccountId>
        <AccountType/>
      </UserInfo>
      <UserInfo>
        <DisplayName>Kym Williams</DisplayName>
        <AccountId>88</AccountId>
        <AccountType/>
      </UserInfo>
      <UserInfo>
        <DisplayName>SharingLinks.7bcb7d0b-fec1-4087-8280-f6eeaa63d5aa.Flexible.a7775a5e-b8bd-4753-90ef-1d7f62a70aa6</DisplayName>
        <AccountId>78</AccountId>
        <AccountType/>
      </UserInfo>
      <UserInfo>
        <DisplayName>SharingLinks.822a6c30-f5d6-4e88-a026-709f9dd983f0.Flexible.46935828-9082-4477-9e22-c6ba57c232e2</DisplayName>
        <AccountId>144</AccountId>
        <AccountType/>
      </UserInfo>
      <UserInfo>
        <DisplayName>Robert Stobbe (CEO)</DisplayName>
        <AccountId>164</AccountId>
        <AccountType/>
      </UserInfo>
      <UserInfo>
        <DisplayName>Debbie Voltz</DisplayName>
        <AccountId>21</AccountId>
        <AccountType/>
      </UserInfo>
      <UserInfo>
        <DisplayName>Dannielle Kurbatfinski</DisplayName>
        <AccountId>36</AccountId>
        <AccountType/>
      </UserInfo>
      <UserInfo>
        <DisplayName>Paige Jury</DisplayName>
        <AccountId>66</AccountId>
        <AccountType/>
      </UserInfo>
      <UserInfo>
        <DisplayName>Edward Heaton</DisplayName>
        <AccountId>12</AccountId>
        <AccountType/>
      </UserInfo>
      <UserInfo>
        <DisplayName>Grant Cox</DisplayName>
        <AccountId>24</AccountId>
        <AccountType/>
      </UserInfo>
      <UserInfo>
        <DisplayName>David Craig</DisplayName>
        <AccountId>35</AccountId>
        <AccountType/>
      </UserInfo>
      <UserInfo>
        <DisplayName>James Bennett</DisplayName>
        <AccountId>112</AccountId>
        <AccountType/>
      </UserInfo>
      <UserInfo>
        <DisplayName>Richard Sibly</DisplayName>
        <AccountId>26</AccountId>
        <AccountType/>
      </UserInfo>
      <UserInfo>
        <DisplayName>Bruno Coelho</DisplayName>
        <AccountId>30</AccountId>
        <AccountType/>
      </UserInfo>
      <UserInfo>
        <DisplayName>Anna Lebedev</DisplayName>
        <AccountId>175</AccountId>
        <AccountType/>
      </UserInfo>
      <UserInfo>
        <DisplayName>Craig Parsons</DisplayName>
        <AccountId>11</AccountId>
        <AccountType/>
      </UserInfo>
      <UserInfo>
        <DisplayName>Mark Pritchard</DisplayName>
        <AccountId>91</AccountId>
        <AccountType/>
      </UserInfo>
      <UserInfo>
        <DisplayName>Dan Popping</DisplayName>
        <AccountId>145</AccountId>
        <AccountType/>
      </UserInfo>
      <UserInfo>
        <DisplayName>Alex Lewis</DisplayName>
        <AccountId>76</AccountId>
        <AccountType/>
      </UserInfo>
      <UserInfo>
        <DisplayName>Tim McCullough</DisplayName>
        <AccountId>130</AccountId>
        <AccountType/>
      </UserInfo>
      <UserInfo>
        <DisplayName>Glenn Clarke</DisplayName>
        <AccountId>93</AccountId>
        <AccountType/>
      </UserInfo>
      <UserInfo>
        <DisplayName>Peter Chapman</DisplayName>
        <AccountId>85</AccountId>
        <AccountType/>
      </UserInfo>
      <UserInfo>
        <DisplayName>Rob Riddell</DisplayName>
        <AccountId>357</AccountId>
        <AccountType/>
      </UserInfo>
      <UserInfo>
        <DisplayName>Scott Badnall</DisplayName>
        <AccountId>562</AccountId>
        <AccountType/>
      </UserInfo>
      <UserInfo>
        <DisplayName>James Lound</DisplayName>
        <AccountId>1197</AccountId>
        <AccountType/>
      </UserInfo>
      <UserInfo>
        <DisplayName>Duska Vojinovic</DisplayName>
        <AccountId>365</AccountId>
        <AccountType/>
      </UserInfo>
    </SharedWithUsers>
    <TaxCatchAll xmlns="a7057c79-7d51-421d-a905-1d0948ddf619" xsi:nil="true"/>
    <lcf76f155ced4ddcb4097134ff3c332f xmlns="d3f9e2a3-ddce-444d-9f34-47b009369a7d">
      <Terms xmlns="http://schemas.microsoft.com/office/infopath/2007/PartnerControls"/>
    </lcf76f155ced4ddcb4097134ff3c332f>
    <Hyperlink xmlns="d3f9e2a3-ddce-444d-9f34-47b009369a7d">
      <Url xsi:nil="true"/>
      <Description xsi:nil="true"/>
    </Hyperlink>
  </documentManagement>
</p:properties>
</file>

<file path=customXml/itemProps1.xml><?xml version="1.0" encoding="utf-8"?>
<ds:datastoreItem xmlns:ds="http://schemas.openxmlformats.org/officeDocument/2006/customXml" ds:itemID="{C5875355-F4B9-45D2-AEB4-3A3A7311B872}"/>
</file>

<file path=customXml/itemProps2.xml><?xml version="1.0" encoding="utf-8"?>
<ds:datastoreItem xmlns:ds="http://schemas.openxmlformats.org/officeDocument/2006/customXml" ds:itemID="{C1CF0DCE-367D-4930-A36B-7ED6CD136544}"/>
</file>

<file path=customXml/itemProps3.xml><?xml version="1.0" encoding="utf-8"?>
<ds:datastoreItem xmlns:ds="http://schemas.openxmlformats.org/officeDocument/2006/customXml" ds:itemID="{65FCD8AA-C584-48A6-80CE-D7E848626454}"/>
</file>

<file path=docMetadata/LabelInfo.xml><?xml version="1.0" encoding="utf-8"?>
<clbl:labelList xmlns:clbl="http://schemas.microsoft.com/office/2020/mipLabelMetadata">
  <clbl:label id="{8c9b06d0-cb4a-4a03-b449-1f5a2548a910}" enabled="0" method="" siteId="{8c9b06d0-cb4a-4a03-b449-1f5a2548a910}"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 Camarinha</dc:creator>
  <cp:keywords/>
  <dc:description/>
  <cp:lastModifiedBy>Debbie Voltz</cp:lastModifiedBy>
  <cp:revision/>
  <dcterms:created xsi:type="dcterms:W3CDTF">2018-07-18T01:19:56Z</dcterms:created>
  <dcterms:modified xsi:type="dcterms:W3CDTF">2024-01-31T03:58:46Z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0x010100F847192EE784F942B38F164D75803B86</vt:lpwstr>
  </property>
  <property fmtid="{D5CDD505-2E9C-101B-9397-08002B2CF9AE}" pid="3" name="AuthorIds_UIVersion_45568">
    <vt:lpwstr>15</vt:lpwstr>
  </property>
  <property fmtid="{D5CDD505-2E9C-101B-9397-08002B2CF9AE}" pid="4" name="AuthorIds_UIVersion_211456">
    <vt:lpwstr>61</vt:lpwstr>
  </property>
  <property fmtid="{D5CDD505-2E9C-101B-9397-08002B2CF9AE}" pid="5" name="MediaServiceImageTags">
    <vt:lpwstr/>
  </property>
</Properties>
</file>