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49" documentId="13_ncr:1_{D274F5EC-B80A-4167-A945-DEC9B40B52E2}" xr6:coauthVersionLast="47" xr6:coauthVersionMax="47" xr10:uidLastSave="{8929CEC9-B91D-4472-94D4-E9CDF9A7BEE3}"/>
  <bookViews>
    <workbookView xWindow="-120" yWindow="-120" windowWidth="29040" windowHeight="15840" tabRatio="773" activeTab="1" xr2:uid="{00000000-000D-0000-FFFF-FFFF00000000}"/>
  </bookViews>
  <sheets>
    <sheet name="Changes summary" sheetId="23" r:id="rId1"/>
    <sheet name="Introduction" sheetId="2" r:id="rId2"/>
    <sheet name="Definitions" sheetId="19" r:id="rId3"/>
    <sheet name="Validations" sheetId="10" r:id="rId4"/>
    <sheet name="Checks and Totals" sheetId="20" r:id="rId5"/>
    <sheet name="Energy delivered by CR Tariff" sheetId="17" r:id="rId6"/>
    <sheet name="Energy delivered by NCR Tariff" sheetId="18" r:id="rId7"/>
    <sheet name="Energy delivered|received" sheetId="12" r:id="rId8"/>
    <sheet name="Maximum Demand" sheetId="13" r:id="rId9"/>
    <sheet name="Connections" sheetId="14" r:id="rId10"/>
    <sheet name="Replacement &amp; Maintenance" sheetId="24" r:id="rId11"/>
    <sheet name="Other outputs" sheetId="15" r:id="rId12"/>
    <sheet name="Export Services" sheetId="22" r:id="rId13"/>
  </sheets>
  <externalReferences>
    <externalReference r:id="rId14"/>
  </externalReferences>
  <definedNames>
    <definedName name="dms_TradingName">'[1]Business &amp; other details'!$C$14</definedName>
    <definedName name="_xlnm.Print_Area" localSheetId="9">Connections!$E$1:$K$65</definedName>
    <definedName name="_xlnm.Print_Area" localSheetId="5">'Energy delivered by CR Tariff'!$E$1:$L$29</definedName>
    <definedName name="_xlnm.Print_Area" localSheetId="6">'Energy delivered by NCR Tariff'!$E$1:$L$43</definedName>
    <definedName name="_xlnm.Print_Area" localSheetId="7">'Energy delivered|received'!$E$1:$K$34</definedName>
    <definedName name="_xlnm.Print_Area" localSheetId="12">'Export Services'!$E$1:$K$14</definedName>
    <definedName name="_xlnm.Print_Area" localSheetId="8">'Maximum Demand'!$E$1:$K$156</definedName>
    <definedName name="_xlnm.Print_Area" localSheetId="11">'Other outputs'!$E$1:$K$120</definedName>
    <definedName name="_xlnm.Print_Area" localSheetId="10">'Replacement &amp; Maintenance'!$E$1:$M$155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18" l="1"/>
  <c r="I49" i="18"/>
  <c r="I41" i="18"/>
  <c r="I33" i="18"/>
  <c r="I27" i="18"/>
  <c r="I20" i="18"/>
  <c r="I13" i="18"/>
  <c r="I6" i="18"/>
  <c r="I5" i="18" s="1"/>
  <c r="I49" i="17"/>
  <c r="I57" i="17"/>
  <c r="I41" i="17"/>
  <c r="I33" i="17"/>
  <c r="I27" i="17"/>
  <c r="I20" i="17"/>
  <c r="I13" i="17"/>
  <c r="I6" i="17"/>
  <c r="I32" i="18" l="1"/>
  <c r="I5" i="17"/>
  <c r="I32" i="17"/>
  <c r="L29" i="20"/>
  <c r="L28" i="20"/>
  <c r="L27" i="20"/>
  <c r="L25" i="20"/>
  <c r="L24" i="20"/>
  <c r="L23" i="20"/>
  <c r="L21" i="20"/>
  <c r="L20" i="20"/>
  <c r="L19" i="20"/>
  <c r="L17" i="20"/>
  <c r="L16" i="20"/>
  <c r="L15" i="20"/>
  <c r="L13" i="20"/>
  <c r="L12" i="20"/>
  <c r="L11" i="20"/>
  <c r="L10" i="20"/>
  <c r="L9" i="20"/>
  <c r="L8" i="20"/>
  <c r="H4" i="12" l="1"/>
  <c r="L6" i="20" s="1"/>
</calcChain>
</file>

<file path=xl/sharedStrings.xml><?xml version="1.0" encoding="utf-8"?>
<sst xmlns="http://schemas.openxmlformats.org/spreadsheetml/2006/main" count="2916" uniqueCount="718">
  <si>
    <t>Rules applying</t>
  </si>
  <si>
    <t>RESIDENTIAL</t>
  </si>
  <si>
    <t>Tariff name</t>
  </si>
  <si>
    <t>Operational outputs are measures of the activities undertaken by a DNSP or the volume of services delivered to customers by the DNSP.</t>
  </si>
  <si>
    <t>Energy delivered</t>
  </si>
  <si>
    <t>Controlled load energy deliveries</t>
  </si>
  <si>
    <t>Demand</t>
  </si>
  <si>
    <t>Non-coincident Summated Raw System Annual Maximum Demand</t>
  </si>
  <si>
    <t>Coincident Raw System Annual Maximum Demand</t>
  </si>
  <si>
    <t>Coincident Weather Adjusted System Annual Maximum Demand 10% POE</t>
  </si>
  <si>
    <t>Coincident Weather Adjusted System Annual Maximum Demand 50% POE</t>
  </si>
  <si>
    <t>EB3.4.3.1</t>
  </si>
  <si>
    <t>EB3.4.3.2</t>
  </si>
  <si>
    <t>EB3.4.3.3</t>
  </si>
  <si>
    <t>EB3.4.3.4</t>
  </si>
  <si>
    <t>MW</t>
  </si>
  <si>
    <t>MVA</t>
  </si>
  <si>
    <t>Maximum demand characteristics</t>
  </si>
  <si>
    <t>Summer/winter peaking classification</t>
  </si>
  <si>
    <t xml:space="preserve">Embedded generation at time of Coincident raw system annual maximum demand </t>
  </si>
  <si>
    <t>Substation Rating</t>
  </si>
  <si>
    <t>Adjustments - Embedded generation</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</si>
  <si>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</si>
  <si>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</si>
  <si>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</si>
  <si>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</si>
  <si>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</si>
  <si>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</si>
  <si>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</si>
  <si>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</si>
  <si>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</si>
  <si>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</si>
  <si>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</si>
  <si>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</si>
  <si>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</si>
  <si>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</si>
  <si>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Overhead</t>
  </si>
  <si>
    <t>Underground</t>
  </si>
  <si>
    <t>Public lighting activities</t>
  </si>
  <si>
    <t>LIGHT INSTALLATION</t>
  </si>
  <si>
    <t>Number of poles installed</t>
  </si>
  <si>
    <t>LIGHT REPLACEMENT</t>
  </si>
  <si>
    <t>Number of poles replaced</t>
  </si>
  <si>
    <t>LIGHT MAINTENANCE</t>
  </si>
  <si>
    <t>Metering activities</t>
  </si>
  <si>
    <t>Meter Type 4</t>
  </si>
  <si>
    <t>Meter Type 5</t>
  </si>
  <si>
    <t>Meter Type 6</t>
  </si>
  <si>
    <t>Meter Type 7</t>
  </si>
  <si>
    <t>Fee based services</t>
  </si>
  <si>
    <t>Other</t>
  </si>
  <si>
    <t>Quoted services</t>
  </si>
  <si>
    <t>Number of services provided</t>
  </si>
  <si>
    <t>HV Feeder Augmentations - Overhead Lines</t>
  </si>
  <si>
    <t>HV Feeder Augmentations - Underground Cables</t>
  </si>
  <si>
    <t>LV Feeder Augmentations - Overhead Lines</t>
  </si>
  <si>
    <t>LV Feeder Augmentations - Underground Cables</t>
  </si>
  <si>
    <t>Distribution Substation Augmentations - Pole Mounted</t>
  </si>
  <si>
    <t>Distribution Substation Augmentations - Ground Mounted</t>
  </si>
  <si>
    <t>Distribution Substation Augmentations - Indoor</t>
  </si>
  <si>
    <t>Feeder ID</t>
  </si>
  <si>
    <t>Project Overview</t>
  </si>
  <si>
    <t>Validation Rules</t>
  </si>
  <si>
    <t xml:space="preserve">Car </t>
  </si>
  <si>
    <t>Light Commercial Vehicle</t>
  </si>
  <si>
    <t>Elevated Work Platform (LCV)</t>
  </si>
  <si>
    <t>Elevated Work Platform (HCV)</t>
  </si>
  <si>
    <t>Heavy Commercial Vehicle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</si>
  <si>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</si>
  <si>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</si>
  <si>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</si>
  <si>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</si>
  <si>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</si>
  <si>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</si>
  <si>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</si>
  <si>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</si>
  <si>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</si>
  <si>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</si>
  <si>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</si>
  <si>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</si>
  <si>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</si>
  <si>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</si>
  <si>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</si>
  <si>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</si>
  <si>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</si>
  <si>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</si>
  <si>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</si>
  <si>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</si>
  <si>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</si>
  <si>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</si>
  <si>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</si>
  <si>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</si>
  <si>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</si>
  <si>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</si>
  <si>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</si>
  <si>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</si>
  <si>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</si>
  <si>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</si>
  <si>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</si>
  <si>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</si>
  <si>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</si>
  <si>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</si>
  <si>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</si>
  <si>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Distribution substations installed</t>
  </si>
  <si>
    <t>=</t>
  </si>
  <si>
    <t>MWh</t>
  </si>
  <si>
    <t>Connections</t>
  </si>
  <si>
    <t>Other outputs</t>
  </si>
  <si>
    <t>Stakeholder Comments</t>
  </si>
  <si>
    <t>Current RIN reference</t>
  </si>
  <si>
    <t>TARIFF NAME</t>
  </si>
  <si>
    <t>TARIFF CODE</t>
  </si>
  <si>
    <t>Units</t>
  </si>
  <si>
    <t>Energy delivered by Cost Reflective Tariff</t>
  </si>
  <si>
    <t>Stakeholder comments</t>
  </si>
  <si>
    <t>Compounding Definitions</t>
  </si>
  <si>
    <t>Term</t>
  </si>
  <si>
    <t>Definition</t>
  </si>
  <si>
    <t>Totals and Data Hierarchies</t>
  </si>
  <si>
    <t>Worksheet</t>
  </si>
  <si>
    <t>Table</t>
  </si>
  <si>
    <t>Sub table</t>
  </si>
  <si>
    <t>Reference</t>
  </si>
  <si>
    <t>Tables</t>
  </si>
  <si>
    <t>Check</t>
  </si>
  <si>
    <t>Total</t>
  </si>
  <si>
    <t>Energy delivery by time of delivery</t>
  </si>
  <si>
    <t>Energy delivery by CR tariff 
+ 
Energy delivery by NCR tariff</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</si>
  <si>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</si>
  <si>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Energy delivered by CR Tariff</t>
  </si>
  <si>
    <t>Energy delivered by NCR Tariff</t>
  </si>
  <si>
    <t>All tables</t>
  </si>
  <si>
    <t>Free text - unique identifier for each substation</t>
  </si>
  <si>
    <t>≥0</t>
  </si>
  <si>
    <t>NULL invalid</t>
  </si>
  <si>
    <t>ENERGY DELIVERY BY TIME OF DELIVERY</t>
  </si>
  <si>
    <t>ENERGY RECEIVED BY TIME OF RECEIPT</t>
  </si>
  <si>
    <t>ENERGY RECEIVED FROM EMBEDDED GENERATION BY TIME OF RECEIPT</t>
  </si>
  <si>
    <t>Summer/Winter</t>
  </si>
  <si>
    <t>DD/MM/YYYY</t>
  </si>
  <si>
    <t>hh:mm:ss</t>
  </si>
  <si>
    <t>Seasonal peak</t>
  </si>
  <si>
    <t>&lt;DNSP Feeder 1&gt;</t>
  </si>
  <si>
    <t>&lt;DNSP Feeder 2&gt;</t>
  </si>
  <si>
    <t>&lt;DNSP Feeder 3&gt;</t>
  </si>
  <si>
    <t>&lt;DNSP Feeder 4&gt;</t>
  </si>
  <si>
    <t>&lt;DNSP Feeder 5&gt;</t>
  </si>
  <si>
    <t>System Maximum Demand</t>
  </si>
  <si>
    <t>Coincident Maximum Demand by zone substation</t>
  </si>
  <si>
    <t>Non-coincident Maximum Demand by zone substation</t>
  </si>
  <si>
    <t>ANNUAL SYSTEM MAXIMUM DEMAND CHARACTERISTICS AT THE ZONE SUBSTATION LEVEL</t>
  </si>
  <si>
    <t>ANNUAL SYSTEM MAXIMUM DEMAND CHARACTERISTICS AT THE TRANSMISSION CONNECTION POINT</t>
  </si>
  <si>
    <t>DD MM YYYY hh:mm:ss</t>
  </si>
  <si>
    <t>Input cells</t>
  </si>
  <si>
    <t xml:space="preserve">REMOTE METER RE-CONFIGURATION </t>
  </si>
  <si>
    <t xml:space="preserve">REMOTE METER READING </t>
  </si>
  <si>
    <t xml:space="preserve">METER MAINTENANCE </t>
  </si>
  <si>
    <t xml:space="preserve">METER REPLACEMENT </t>
  </si>
  <si>
    <t xml:space="preserve">NEW METER INSTALLATION </t>
  </si>
  <si>
    <t xml:space="preserve">SPECIAL METER READING </t>
  </si>
  <si>
    <t xml:space="preserve">SCHEDULED METER READING </t>
  </si>
  <si>
    <t xml:space="preserve">METER INVESTIGATION </t>
  </si>
  <si>
    <t xml:space="preserve">METER TESTING </t>
  </si>
  <si>
    <t xml:space="preserve">METER PURCHASE </t>
  </si>
  <si>
    <t>&lt;additional rows allowed&gt;</t>
  </si>
  <si>
    <t>NUMBER PURCHASED</t>
  </si>
  <si>
    <t>NUMBER LEASED</t>
  </si>
  <si>
    <t>POLES BY: HIGHEST OPERATING VOLTAGE; MATERIAL TYPE</t>
  </si>
  <si>
    <r>
      <t xml:space="preserve">POLE TOP STRUCTURES BY: </t>
    </r>
    <r>
      <rPr>
        <b/>
        <sz val="10"/>
        <color rgb="FF000000"/>
        <rFont val="Arial"/>
        <family val="2"/>
      </rPr>
      <t>HIGHEST OPERATING VOLTAGE</t>
    </r>
  </si>
  <si>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</si>
  <si>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</si>
  <si>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</si>
  <si>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</si>
  <si>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SCADA, NETWORK CONTROL AND PROTECTION SYSTEMS BY: FUNCTION</t>
  </si>
  <si>
    <t>OTHER BY: BUSINESS SPECIFIED CATEGORIES</t>
  </si>
  <si>
    <t>SWITCHGEAR BY: HIGHEST OPERATING VOLTAGE; SWITCH FUNCTION</t>
  </si>
  <si>
    <t>UNITS UPGRADED</t>
  </si>
  <si>
    <t>UNITS ADDED</t>
  </si>
  <si>
    <t>Fee-based services</t>
  </si>
  <si>
    <t>Motor Vehicles</t>
  </si>
  <si>
    <t>Asset Augmentation Activities</t>
  </si>
  <si>
    <t>Tariff code</t>
  </si>
  <si>
    <t>Maximum Demand</t>
  </si>
  <si>
    <t>Date and time coincident Raw System Annual Maximum Demand occurred</t>
  </si>
  <si>
    <t>CA4.2.2</t>
  </si>
  <si>
    <t>Annual system maximum demand characteristics at the transmission connection point</t>
  </si>
  <si>
    <t>Raw Adjusted MD (MW)</t>
  </si>
  <si>
    <t>Raw Adjusted MD (MWA)</t>
  </si>
  <si>
    <t>Non-coincident Summated Raw System Annual Maximum Demand (MW)</t>
  </si>
  <si>
    <t>Non–coincident Summated Weather Adjusted System Annual Maximum Demand 10% POE  (MW)</t>
  </si>
  <si>
    <t>Coincident Weather Adjusted System Annual Maximum Demand 10% POE (MW)</t>
  </si>
  <si>
    <t>Coincident Raw System Annual Maximum Demand (MW)</t>
  </si>
  <si>
    <t>Non–coincident Summated Weather Adjusted System Annual Maximum Demand 50% POE (MW)</t>
  </si>
  <si>
    <t>Coincident Weather Adjusted System Annual Maximum Demand 50% POE (MW)</t>
  </si>
  <si>
    <t>Coincident Raw System Annual Maximum Demand (MWA)</t>
  </si>
  <si>
    <t>Coincident Weather Adjusted System Annual Maximum Demand 10% POE (MWA)</t>
  </si>
  <si>
    <t>Coincident Weather Adjusted System Annual Maximum Demand 50% POE (MWA)</t>
  </si>
  <si>
    <t>Weather Corrected MD 10% POE (MW)</t>
  </si>
  <si>
    <t>Weather Corrected MD 50% POE (MW)</t>
  </si>
  <si>
    <t>Weather Corrected MD 10% POE (MWA)</t>
  </si>
  <si>
    <t>Weather Corrected MD 50% POE (MWA)</t>
  </si>
  <si>
    <t>EB3.4.1.1</t>
  </si>
  <si>
    <t>EB3.4.1.2</t>
  </si>
  <si>
    <t>EB3.4.1.3</t>
  </si>
  <si>
    <t>Data category 02: Operational outputs</t>
  </si>
  <si>
    <t>Total energy delivered</t>
  </si>
  <si>
    <t>CA5.3.1</t>
  </si>
  <si>
    <t>Raw Adjusted Maximum Demand</t>
  </si>
  <si>
    <t>Date Maximum Demand occurred</t>
  </si>
  <si>
    <t>Half hour time period Maximum Demand occurred</t>
  </si>
  <si>
    <t>Weather Corrected Maximum Demand 10% POE</t>
  </si>
  <si>
    <t>Weather Corrected Maximum Demand 50% POE</t>
  </si>
  <si>
    <t>Poles maintained</t>
  </si>
  <si>
    <t>Time of use</t>
  </si>
  <si>
    <t>CA2.5.1</t>
  </si>
  <si>
    <t>CA4.1.2</t>
  </si>
  <si>
    <t>CA4.3.1</t>
  </si>
  <si>
    <t>CA4.4.1</t>
  </si>
  <si>
    <t>CA2.2.1</t>
  </si>
  <si>
    <t>CA2.3.3</t>
  </si>
  <si>
    <t>CA2.6.3</t>
  </si>
  <si>
    <t>CA5.4.1</t>
  </si>
  <si>
    <t>AR3.6.8</t>
  </si>
  <si>
    <t>Number installed</t>
  </si>
  <si>
    <t>&lt;Zone substation 1 name&gt;</t>
  </si>
  <si>
    <t>&lt;Zone substation 2 name&gt;</t>
  </si>
  <si>
    <t>&lt;Business specified category 3&gt;</t>
  </si>
  <si>
    <t>&lt;Business specified category 2&gt;</t>
  </si>
  <si>
    <t>&lt;Business specified category 1&gt;</t>
  </si>
  <si>
    <t>&lt;up to 200 Zone substations&gt;</t>
  </si>
  <si>
    <t>System maximum demand</t>
  </si>
  <si>
    <t>Coincident maximum demand by zone substation</t>
  </si>
  <si>
    <t>Non-coincident maximum demand by zone substation</t>
  </si>
  <si>
    <t>Maximum demand by feeder</t>
  </si>
  <si>
    <t>Other connection activities</t>
  </si>
  <si>
    <t>Asset augmentation activities</t>
  </si>
  <si>
    <t>Motor vehicles</t>
  </si>
  <si>
    <t>Operational output data is used for benchmarking DNSPs, assessing pricing proposals, and is useful for understanding the overall performance of DNSPs, and the volume of services they provide to their customers.</t>
  </si>
  <si>
    <t xml:space="preserve">Free text - &lt;DNSP Feeder descriptors&gt; must match feeder ID used for service performance category </t>
  </si>
  <si>
    <t>Data requirements</t>
  </si>
  <si>
    <t>Change</t>
  </si>
  <si>
    <t>Rationale</t>
  </si>
  <si>
    <t>Residential customer</t>
  </si>
  <si>
    <t>Residential embedded generation</t>
  </si>
  <si>
    <t>Annual system maximum demand characteristics at the zone substation level</t>
  </si>
  <si>
    <t>Annual system maximum demand characteristics at the transmission connection point
(Maximum demand characteristics)</t>
  </si>
  <si>
    <t>Maximum demand</t>
  </si>
  <si>
    <t xml:space="preserve">Business specified category </t>
  </si>
  <si>
    <t>Export Volumes - Net metered volume of energy exported</t>
  </si>
  <si>
    <t>Export Services</t>
  </si>
  <si>
    <t>Feeder</t>
  </si>
  <si>
    <t>NEW</t>
  </si>
  <si>
    <t>Meter Type 1-3</t>
  </si>
  <si>
    <t>MWh values</t>
  </si>
  <si>
    <t>MW values</t>
  </si>
  <si>
    <t>MVA Values</t>
  </si>
  <si>
    <t>Major road light installed</t>
  </si>
  <si>
    <t>Minor road light installed</t>
  </si>
  <si>
    <t>Major road light replaced</t>
  </si>
  <si>
    <t>Minor road light replaced</t>
  </si>
  <si>
    <t>Major road light maintained</t>
  </si>
  <si>
    <t>Minor road light maintained</t>
  </si>
  <si>
    <t>NULL invalid, where row descriptor exists</t>
  </si>
  <si>
    <t>Assurance standard - Non-Financial data</t>
  </si>
  <si>
    <t>ASAE3000</t>
  </si>
  <si>
    <t>Assets maintained</t>
  </si>
  <si>
    <t>Assets inspected</t>
  </si>
  <si>
    <t>replaces CA 2.8.1</t>
  </si>
  <si>
    <t>NULL valid</t>
  </si>
  <si>
    <t>Activities and services</t>
  </si>
  <si>
    <t>EB3.4.1.4</t>
  </si>
  <si>
    <t xml:space="preserve">Residential customers </t>
  </si>
  <si>
    <t xml:space="preserve">Non-residential low voltage demand tariff customers </t>
  </si>
  <si>
    <t xml:space="preserve">Non-residential high voltage demand tariff customers </t>
  </si>
  <si>
    <t>Small business</t>
  </si>
  <si>
    <t>Small customer</t>
  </si>
  <si>
    <t>Demand tariff</t>
  </si>
  <si>
    <t>%</t>
  </si>
  <si>
    <t>Asset replacement and maintenance activities</t>
  </si>
  <si>
    <t>Non-residential customers not on demand tariffs</t>
  </si>
  <si>
    <t>Free text - &lt;Business defined row descriptors&gt; must align with TSS and /or pricing proposal</t>
  </si>
  <si>
    <t>Free text - &lt;Business defined row descriptors&gt; must match tariff name used for customer numbers</t>
  </si>
  <si>
    <t>≤</t>
  </si>
  <si>
    <t>PROPORTION OF TOTAL FLEET EXPENDITURE ALLOCATED AS REGULATORY EXPENDITURE</t>
  </si>
  <si>
    <t>Energy received from TNSPs and other DNSPs not included in the above categories</t>
  </si>
  <si>
    <t>Zone substation</t>
  </si>
  <si>
    <t>Embedded generator</t>
  </si>
  <si>
    <t>Shoulder times</t>
  </si>
  <si>
    <t>Controlled load</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</si>
  <si>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</si>
  <si>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</si>
  <si>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Coincident maximum demand</t>
  </si>
  <si>
    <t>Coincident raw system annual maximum demand</t>
  </si>
  <si>
    <t>Raw adjusted maximum demand</t>
  </si>
  <si>
    <t>Energy delivered | received</t>
  </si>
  <si>
    <t>All substation names</t>
  </si>
  <si>
    <t>Energy received from non-residential embedded generation not included in above categories</t>
  </si>
  <si>
    <t xml:space="preserve">Energy received from residential embedded generation not included in above categories </t>
  </si>
  <si>
    <t>NULL invalid if tariff name row descriptor &lt;&gt; NULL</t>
  </si>
  <si>
    <t>OTHER METERING SERVICES</t>
  </si>
  <si>
    <t>1 = 100%</t>
  </si>
  <si>
    <t>≥ 0; ≤ 1</t>
  </si>
  <si>
    <t>Proportion of total fleet expenditure allocated as regulatory expenditure</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</si>
  <si>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</si>
  <si>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Other customer class energy deliveries</t>
  </si>
  <si>
    <t>Energy into DNSP network at on-peak times from non-residential embedded generation</t>
  </si>
  <si>
    <t>Energy into DNSP network at on-peak times from residential embedded generation</t>
  </si>
  <si>
    <t>Energy into DNSP network at on-peak times</t>
  </si>
  <si>
    <t>Energy into DNSP network at off-peak times from non-residential embedded generation</t>
  </si>
  <si>
    <t>Energy into DNSP network at off-peak times from residential embedded generation</t>
  </si>
  <si>
    <t>Energy into DNSP network at off-peak times</t>
  </si>
  <si>
    <t>Energy delivery where time of use is not a determinant</t>
  </si>
  <si>
    <t>Energy delivery at on-peak times</t>
  </si>
  <si>
    <t xml:space="preserve">Energy delivery at Shoulder times </t>
  </si>
  <si>
    <t>Energy delivery at off-peak times</t>
  </si>
  <si>
    <t>Energy delivery to unmetered supplies</t>
  </si>
  <si>
    <t xml:space="preserve">Energy into DNSP network at shoulder times </t>
  </si>
  <si>
    <t>Energy into DNSP network at shoulder times from non-residential embedded generation</t>
  </si>
  <si>
    <t>Energy into DNSP network at shoulder times from residential embedded generation</t>
  </si>
  <si>
    <t>New connections - standard control services</t>
  </si>
  <si>
    <t>New connections - excluding standard control services</t>
  </si>
  <si>
    <t>Export volumes - net metered volume of energy exported</t>
  </si>
  <si>
    <t>Changes from January 2023 Consultation workbooks</t>
  </si>
  <si>
    <t>Number of connections</t>
  </si>
  <si>
    <t>Number replaced</t>
  </si>
  <si>
    <t>Number maintained</t>
  </si>
  <si>
    <t>Number of activities</t>
  </si>
  <si>
    <t>Number of assets</t>
  </si>
  <si>
    <t>˂ = 11 kV; Fuse</t>
  </si>
  <si>
    <t>˂ = 11 kV;  Circuit Breaker</t>
  </si>
  <si>
    <t>&gt; 11 kV &amp; &lt; = 22 kV; Switch</t>
  </si>
  <si>
    <t>&gt; 11 kV &amp; &lt; = 22 kV; Circuit Breaker</t>
  </si>
  <si>
    <t>&gt; 22 kV &amp; &lt; = 33 kV; Switch</t>
  </si>
  <si>
    <t>&gt; 22 kV &amp; &lt; = 33 kV; Circuit Breaker</t>
  </si>
  <si>
    <t>&gt; 33 kV &amp; &lt; = 66 kV; Switch</t>
  </si>
  <si>
    <t>&gt; 33 kV &amp; &lt; = 66 kV; Circuit Breaker</t>
  </si>
  <si>
    <t>&gt; 66 kV &amp; &lt; = 132 kV; Switch</t>
  </si>
  <si>
    <t>&gt; 66 kV &amp; &lt; = 132 kV; Circuit Breaker</t>
  </si>
  <si>
    <t>&gt; 132 kV; Switch</t>
  </si>
  <si>
    <t>&gt; 132 kV; Circuit Breaker</t>
  </si>
  <si>
    <t>Luminaires;  Major Road</t>
  </si>
  <si>
    <t>Luminaires;  Minor Road</t>
  </si>
  <si>
    <t>Brackets; Major Road</t>
  </si>
  <si>
    <t>Brackets; Minor Road</t>
  </si>
  <si>
    <t>Lamps; Major Road</t>
  </si>
  <si>
    <t>Lamps; Minor Road</t>
  </si>
  <si>
    <t>Poles / Columns; Major Road</t>
  </si>
  <si>
    <t>Poles / Columns; Minor Road</t>
  </si>
  <si>
    <t>PUBLIC LIGHTING BY: ASSET TYPE; LIGHTING OBLIGATION</t>
  </si>
  <si>
    <t>Assets added</t>
  </si>
  <si>
    <t xml:space="preserve">MVA </t>
  </si>
  <si>
    <t>Number of substations</t>
  </si>
  <si>
    <t>km</t>
  </si>
  <si>
    <t xml:space="preserve">Number of assets </t>
  </si>
  <si>
    <t>Augmentation HV - net circuit length</t>
  </si>
  <si>
    <t>Augmentation LV - net circuit length</t>
  </si>
  <si>
    <t>Energy</t>
  </si>
  <si>
    <t>Metering activities - remote meter reading</t>
  </si>
  <si>
    <t>Type 5 meters removed</t>
  </si>
  <si>
    <t>Not relevant</t>
  </si>
  <si>
    <t>AR P1.1</t>
  </si>
  <si>
    <t>RESIDENTIAL CUSTOMERS</t>
  </si>
  <si>
    <t>NON RESIDENTIAL HIGH VOLTAGE CUSTOMERS</t>
  </si>
  <si>
    <t>AR P1.3</t>
  </si>
  <si>
    <t>Energy delivered by non-Cost Reflective Tariff</t>
  </si>
  <si>
    <t>all</t>
  </si>
  <si>
    <t>Removed breakdown by meter by tariff to reflect current AR RIN P1 requirements</t>
  </si>
  <si>
    <t>The detailed breakdown by meter by tariff is not required</t>
  </si>
  <si>
    <t>Customer not on demand tariff</t>
  </si>
  <si>
    <t>Probability of Exceedance (POE)</t>
  </si>
  <si>
    <t>&lt;= 11kV row descriptors renamed. Where previously described as "Simple" now described as "Basic connection." Where previously described as "Complex" now described as "Standard connection or negotiated connection."</t>
  </si>
  <si>
    <t xml:space="preserve">Free text - must be consistent with previous years reporting terms (unless new). </t>
  </si>
  <si>
    <t>Asset failure</t>
  </si>
  <si>
    <t>Asset replacement</t>
  </si>
  <si>
    <t>Underground asset (cable)</t>
  </si>
  <si>
    <t>Overhead conductor</t>
  </si>
  <si>
    <t>Pole</t>
  </si>
  <si>
    <t>Pole top structure</t>
  </si>
  <si>
    <t>SCADA and network control and protection systems</t>
  </si>
  <si>
    <t>Service lines</t>
  </si>
  <si>
    <t>Switchgear</t>
  </si>
  <si>
    <t>Transformer</t>
  </si>
  <si>
    <t>Augmentation</t>
  </si>
  <si>
    <t>Distribution substation</t>
  </si>
  <si>
    <t>HV Feeder</t>
  </si>
  <si>
    <t>LV Feeder</t>
  </si>
  <si>
    <t>Substation</t>
  </si>
  <si>
    <t>Circuit Length</t>
  </si>
  <si>
    <t>New connections</t>
  </si>
  <si>
    <t>Standard control services</t>
  </si>
  <si>
    <t>Subdivision connection</t>
  </si>
  <si>
    <t>CA/AR 2.5.2</t>
  </si>
  <si>
    <t>Car</t>
  </si>
  <si>
    <t>Elevated work platform (HCV)</t>
  </si>
  <si>
    <t>Elevated work platform (LCV)</t>
  </si>
  <si>
    <t>Light commercial vehicle</t>
  </si>
  <si>
    <t>Motor vehicle</t>
  </si>
  <si>
    <t>Major road</t>
  </si>
  <si>
    <t>Minor road</t>
  </si>
  <si>
    <t>Public light installation</t>
  </si>
  <si>
    <t>Public light maintenance</t>
  </si>
  <si>
    <t>Public light replacement</t>
  </si>
  <si>
    <t>Meter</t>
  </si>
  <si>
    <t>Meter investigation</t>
  </si>
  <si>
    <t>Meter maintenance</t>
  </si>
  <si>
    <t>Meter purchase</t>
  </si>
  <si>
    <t>Meter replacement</t>
  </si>
  <si>
    <t>Meter testing</t>
  </si>
  <si>
    <t>Meter type 1-3</t>
  </si>
  <si>
    <t>Meter type 4</t>
  </si>
  <si>
    <t>Meter type 5</t>
  </si>
  <si>
    <t>Meter type 6</t>
  </si>
  <si>
    <t>Metering services</t>
  </si>
  <si>
    <t>New meter installation</t>
  </si>
  <si>
    <t>Other metering services</t>
  </si>
  <si>
    <t>Remote meter reading</t>
  </si>
  <si>
    <t>Remote meter re-configuration</t>
  </si>
  <si>
    <t>Scheduled meter reading</t>
  </si>
  <si>
    <t>Special meter reading</t>
  </si>
  <si>
    <t>&lt;Business specified fee-based service type 1&gt;</t>
  </si>
  <si>
    <t>&lt;Business specified fee-based service type 2&gt;</t>
  </si>
  <si>
    <t>&lt;Business specified fee-based service type 3&gt;</t>
  </si>
  <si>
    <t>&lt;Business specified quoted service type 1&gt;</t>
  </si>
  <si>
    <t>&lt;Business specified quoted service type 2&gt;</t>
  </si>
  <si>
    <t>&lt;Business specified quoted service type 3&gt;</t>
  </si>
  <si>
    <t>Business specified fee-based service</t>
  </si>
  <si>
    <t>Business specified quoted service</t>
  </si>
  <si>
    <t>Energy delivered/ Received</t>
  </si>
  <si>
    <t>Non-coincident Summated Weather Adjusted System Annual Maximum Demand 10% POE</t>
  </si>
  <si>
    <t>Non-coincident Summated Weather Adjusted System Annual Maximum Demand 50% POE</t>
  </si>
  <si>
    <t>Maximum demand (DRMG) by feeder</t>
  </si>
  <si>
    <t>LOW VOLTAGE SMALL BUSINESS CUSTOMERS</t>
  </si>
  <si>
    <t>LOW VOLTAGE NON RESIDENTIAL CUSTOMERS (excluding small business)</t>
  </si>
  <si>
    <t>&lt;Business specific tariff name 1&gt;</t>
  </si>
  <si>
    <t>&lt;Business specific tariff code 1&gt;</t>
  </si>
  <si>
    <t>&lt;Business specific tariff name 2&gt;</t>
  </si>
  <si>
    <t>&lt;Business specific tariff code 2&gt;</t>
  </si>
  <si>
    <t>&lt;Business specific tariff name 3&gt;</t>
  </si>
  <si>
    <t>&lt;Business specific tariff code 3&gt;</t>
  </si>
  <si>
    <t>&lt;Business specific tariff name 4&gt;</t>
  </si>
  <si>
    <t>&lt;Business specific tariff code 4&gt;</t>
  </si>
  <si>
    <t>&lt;Business specific tariff name 5&gt;</t>
  </si>
  <si>
    <t>&lt;Business specific tariff code 5&gt;</t>
  </si>
  <si>
    <t>Cost reflective tariff</t>
  </si>
  <si>
    <t>Customer (tariff)</t>
  </si>
  <si>
    <t>High voltage customer</t>
  </si>
  <si>
    <t>Low voltage customer</t>
  </si>
  <si>
    <t>Meter type 7</t>
  </si>
  <si>
    <t>Metered customer</t>
  </si>
  <si>
    <t>Non cost reflective tariff</t>
  </si>
  <si>
    <t>Non-residential customer</t>
  </si>
  <si>
    <t>ES Info Req 1.1</t>
  </si>
  <si>
    <t>NULL valid if feeder classification does not apply to the distribution network.</t>
  </si>
  <si>
    <t>Energy delivered|received</t>
  </si>
  <si>
    <t>Residential 
+ 
Low voltage small business
+
Low voltage non-residential  (excluding small business)
+ 
Non residential high voltage</t>
  </si>
  <si>
    <t>Energy exported</t>
  </si>
  <si>
    <t>Export services</t>
  </si>
  <si>
    <t>Net metered volumes</t>
  </si>
  <si>
    <t>CBD feeder</t>
  </si>
  <si>
    <t>Long rural feeder</t>
  </si>
  <si>
    <t>Short rural feeder</t>
  </si>
  <si>
    <t xml:space="preserve">Export Services </t>
  </si>
  <si>
    <t>Introduced new customer type - small business customers</t>
  </si>
  <si>
    <t>Small business customers are a key grouping in the AER's pricing and analysis work. They are defined to reflect tariff's applied by the regulated networks</t>
  </si>
  <si>
    <t>Customers (tariff) by meter type</t>
  </si>
  <si>
    <t>Customers (tariff) by tariff</t>
  </si>
  <si>
    <t>Energy delivered by CR tariff
Energy delivered by NCR tariff</t>
  </si>
  <si>
    <t>unmetered supplies</t>
  </si>
  <si>
    <t>Residential connection</t>
  </si>
  <si>
    <t>HV Feeder Augmentations - Overhead conductor</t>
  </si>
  <si>
    <t>LV Feeder Augmentations - Overhead conductor</t>
  </si>
  <si>
    <t>Urban feeder</t>
  </si>
  <si>
    <t>The change in terms has been made to align the concepts with the terms and definitions used in the NER.</t>
  </si>
  <si>
    <t xml:space="preserve">Replacements and maintenance </t>
  </si>
  <si>
    <t>Substantial change to the data requirements in the preliminary Orders, covering all export services information</t>
  </si>
  <si>
    <t>Data requirements amended to reflect the export service information request</t>
  </si>
  <si>
    <t>Metering activities - all</t>
  </si>
  <si>
    <t>Change in validation rule to NULL invalid</t>
  </si>
  <si>
    <t>Data is required to be provided. If a specific meter type does not apply then a '0' response is required.</t>
  </si>
  <si>
    <t>Fee based and quoted services</t>
  </si>
  <si>
    <t>Change in validation rule relating to identification of services (free text field)</t>
  </si>
  <si>
    <t xml:space="preserve">The services identified must align with services specified in the AER's distribution determination applying for the relevant reporting period. </t>
  </si>
  <si>
    <t xml:space="preserve">All </t>
  </si>
  <si>
    <t>Free text - The services identified must match the services listed in the annual tariff proposal for the reporting period.</t>
  </si>
  <si>
    <t xml:space="preserve">Replacement and Maintenance </t>
  </si>
  <si>
    <t>AER Network information requirements review</t>
  </si>
  <si>
    <t>Commercial/industrial connection</t>
  </si>
  <si>
    <t>˂ = 1 kV; Composite pole</t>
  </si>
  <si>
    <t>&gt; 1 kV &amp; &lt; = 11 kV; Composite pole</t>
  </si>
  <si>
    <t>˃ 11 kV &amp; &lt; = 22 kV; Composite pole</t>
  </si>
  <si>
    <t>&gt; 22 kV &amp; &lt; = 66 kV; Composite pole</t>
  </si>
  <si>
    <t>&gt; 66 kV &amp; &lt; = 132 kV; Composite pole</t>
  </si>
  <si>
    <t>&gt; 132 kV; Composite pole</t>
  </si>
  <si>
    <t>˂ = 1 kV; Pole - other technology</t>
  </si>
  <si>
    <t>&gt; 1 kV &amp; &lt; = 11 kV; Pole - other technology</t>
  </si>
  <si>
    <t>˃ 11 kV &amp; &lt; = 22 kV; Pole - other technology</t>
  </si>
  <si>
    <t>&gt; 22 kV &amp; &lt; = 66 kV; Pole - other technology</t>
  </si>
  <si>
    <t>&gt; 66 kV &amp; &lt; = 132 kV; Pole - other technology</t>
  </si>
  <si>
    <t>&gt; 132 kV; Pole - other technology</t>
  </si>
  <si>
    <t>Pole - other technology</t>
  </si>
  <si>
    <t>Composite pole</t>
  </si>
  <si>
    <t>CBD</t>
  </si>
  <si>
    <t>Short rural</t>
  </si>
  <si>
    <t>Long rural</t>
  </si>
  <si>
    <t>Feeder classification</t>
  </si>
  <si>
    <t>Urban / TAS - Urban</t>
  </si>
  <si>
    <t>TAS - Low density rural</t>
  </si>
  <si>
    <t>TAS - High density rural</t>
  </si>
  <si>
    <t>TAS - High density commercial</t>
  </si>
  <si>
    <t>TAS - Critical infrastructure</t>
  </si>
  <si>
    <t>TAS - Urban</t>
  </si>
  <si>
    <t>Customer (benchmarking)</t>
  </si>
  <si>
    <t>Off-peak times</t>
  </si>
  <si>
    <t>On-peak times</t>
  </si>
  <si>
    <t>Weather adjusted maximum demand</t>
  </si>
  <si>
    <t>High voltage connection</t>
  </si>
  <si>
    <t>Low voltage connection</t>
  </si>
  <si>
    <t>Public lighting assets</t>
  </si>
  <si>
    <t>Energy delivered by Cost Reflective / Non-Cost Reflective tariff</t>
  </si>
  <si>
    <t>Tariff that is structured to reflect the cost of consuming electricity. These tariffs generally vary by time of day - that is energy charges are highest in peak demand periods, and lowest at off peak times.</t>
  </si>
  <si>
    <t>An energised connection point.</t>
  </si>
  <si>
    <t>The amount of electricity transported out of NSP's network (measured in MWh), metered or estimated at the customer charging location rather than the import location.</t>
  </si>
  <si>
    <t>Customer connected at higher than 415 volts.</t>
  </si>
  <si>
    <t>Customer connected at 240 or 415 volts.</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</si>
  <si>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</si>
  <si>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</si>
  <si>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</si>
  <si>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</si>
  <si>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</si>
  <si>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A connection point for an unmetered customer.</t>
  </si>
  <si>
    <t>A connection point that has a meter installed, and whose energy use is measured.</t>
  </si>
  <si>
    <t>A tariff that is not structured to reflect the cost of consuming electricity. These tariffs do not vary by time of day. Examples include  flat rate and block usage tariffs.</t>
  </si>
  <si>
    <t>A customer who purchases energy not principally for personal, household or domestic use at premises.</t>
  </si>
  <si>
    <t>A customer who purchases energy principally for personal, household or domestic use at premises.</t>
  </si>
  <si>
    <t>A small customer that is not a residential customer,  whose tariff is classified as a small business tariff, or otherwise identified as a small business in the NSP's customer database.</t>
  </si>
  <si>
    <t>A customer, usually residential or small business, whose annual usage falls under the relevant jurisdictional threshold (generally 100MWh).</t>
  </si>
  <si>
    <t>The unique code used by the distribution business to identify each tariff.</t>
  </si>
  <si>
    <t>The name used by the distribution business to identify the tariff in its annual pricing proposal.</t>
  </si>
  <si>
    <t>Energy deliveries where the supply of electricity is controlled by DNSP.</t>
  </si>
  <si>
    <t>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 shelters, security lighting and traffic signals where not metered). Public lighting connections are not to be counted as when calculating the number of unmetered customers.
Customers (benchmarking) does not include customers on unregulated stand alone power systems.</t>
  </si>
  <si>
    <t>All customers who do not pay demand-based tariffs. These customers will typically pay a fixed charge and a charge based on energy consumption.</t>
  </si>
  <si>
    <t>A way of charging for electricity that is based on either the customer's actual Maximum Demand or a contracted level of demand. Customers on a demand tariff may also pay a fixed charge and a charge based on energy consumption in addition to the demand charge.</t>
  </si>
  <si>
    <t>A generator who owns, operates or controls a generating unit connected within a distribution network and not having direct access to the  transmission network.</t>
  </si>
  <si>
    <t>Days and hours identified as off-peak energy delivery/receipt times by an NSP.</t>
  </si>
  <si>
    <t>Days and hours identified as peak energy delivery/receipt times by an NSP.</t>
  </si>
  <si>
    <t>Embedded Generation owned by a residential customer, includes domestic roof-top solar.</t>
  </si>
  <si>
    <t>Days and times that are not identified as either peak or off-peak energy delivery/receipt time by an NSP.</t>
  </si>
  <si>
    <t>The time energy flows between a customer and the network were recorded.</t>
  </si>
  <si>
    <t>Energy delivered to residential customers plus energy delivered to non-residential low voltage customers plus energy delivered to non-residential high voltage customers.</t>
  </si>
  <si>
    <t>Energy delivered is “calculated” rather than “metered”.</t>
  </si>
  <si>
    <t>The maximum demand measured for all transmission connection points within the distribution system. 
For a DNSP that is not connected to a transmission network it refers to connection points with major generators.</t>
  </si>
  <si>
    <t>The maximum demand measured for all connection points within the system.</t>
  </si>
  <si>
    <t>The likelihood that a threshold value will be surpassed. The POE is expressed as a percentage, and usually set at 10% or 50% in AER reporting requirements.</t>
  </si>
  <si>
    <t>Raw unadjusted maximum demand that is adjusted to system normal conditions. NSP must adjust to system normal conditions by accounting for (temporary) switching relevant to the network segment, and for temporary load changes from major customers (such as temporary closure of major industrial customers). NSP must not adjust maximum demand data for (permanent) transfers, block loads or embedded generation. The term, ‘raw’, refers to demand data that has not undergone weather correction.</t>
  </si>
  <si>
    <t>The network demand measured at the single point of time where it is at its highest level for the reporting period.</t>
  </si>
  <si>
    <t>This is the actual, unadjusted (i.e. not weather normalised) summation of actual raw demands for the requested asset level (either the zone substation or transmission connection point) at the time when this summation is greatest. The Maximum Demand does not include Embedded Generation. 
For a DNSP that is not connected to a transmission network, transmission connection point refers to connection points with major generators.</t>
  </si>
  <si>
    <t>The removal of the impact of temperature fluctuations so as to derive a maximum demand measure corrected to a probability of exceedance (PoE), usually 50% PoE and/or 10% PoE. (Also known as weather corrected maximum demand).</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</si>
  <si>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</si>
  <si>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power line, including underground cables, that is part of a distribution network.</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</si>
  <si>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</si>
  <si>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As defined under the National Electricity Rules (NER) as works to enlarge a network or to increase the capability of a network to transmit or distribute active energy.</t>
  </si>
  <si>
    <t>Work connecting any customer who is not a residential or unmetered customer.</t>
  </si>
  <si>
    <t>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t>
  </si>
  <si>
    <t>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t>
  </si>
  <si>
    <t>Multi-phase customer connections where the customer is supplied at HV and, as an example, may include the following:
(a)  large extension or augmentations of the HV feeders;
(b)  installation of a high voltage switching station or switch room.</t>
  </si>
  <si>
    <t>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</si>
  <si>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</si>
  <si>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t>
  </si>
  <si>
    <t>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t>
  </si>
  <si>
    <t>Multi-phase customer connection which are not simple connections and, as an example, may involve the following:
(a)  extension or augmentation of HV or sub transmission feeders;
(b)  installation of switching stations, switch rooms or similar facilities.</t>
  </si>
  <si>
    <t>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</si>
  <si>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</si>
  <si>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Connection at higher than 415 volts.</t>
  </si>
  <si>
    <t>Connection at 240 or 415 volts.</t>
  </si>
  <si>
    <t xml:space="preserve">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 </t>
  </si>
  <si>
    <t>Connection services necessary to meet customer connection requests. This excludes alterations to existing connection assets.</t>
  </si>
  <si>
    <t>Single/multi-phase customer service connection and, as an example, may involve the following:
(a)  one or more spans of overhead service wire;
(b)  road crossing (overhead or underground). 
(c)  small LV extension or augmentation of overhead and/or underground mains.</t>
  </si>
  <si>
    <t>Work connecting un-reticulated lots or areas to the distribution network for residential subdivisions.</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</si>
  <si>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</si>
  <si>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The replacement of an asset with its modern equivalent where the asset has reached the end of its economic life.</t>
  </si>
  <si>
    <t>The number of assets inspected in accordance with an asset inspection cycle and/or in response to an asset failure.</t>
  </si>
  <si>
    <t>The number of assets subject to maintenance work, excluding asset inspection.</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</si>
  <si>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</si>
  <si>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</si>
  <si>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</si>
  <si>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Includes assets that provide a physical link and associated assets between the distribution network and a customer’s premises. It excludes any pole mounted assets and meters that are included in any other asset group.</t>
  </si>
  <si>
    <t>Work connecting any customer who purchases energy principally for personal, household or domestic use at premises.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</si>
  <si>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</si>
  <si>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</si>
  <si>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Include luminaires, brackets, lamps and dedicated public lighting poles (not poles that deliver network services).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</si>
  <si>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</si>
  <si>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</si>
  <si>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</si>
  <si>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</si>
  <si>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The repair and inspection of the following public lighting assets on a major or minor road: Luminaires; Brackets; Lamps; Poles dedicated to public lighting services; and Underground or overhead cabling dedicated to public lighting services.</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</si>
  <si>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t>
  </si>
  <si>
    <t>The cost to investigate a metering request at a given supply point i.e. Interval data analysis; meter malfunction; wiring transposition (polarity) investigation; contestable metering investigation and meter tampering or bypass.</t>
  </si>
  <si>
    <t>The cost to repair a meter currently deployed in the field. Meter maintenance costs should include the expenditure related to operational repairs of the meter unit, not including capex.</t>
  </si>
  <si>
    <t>The direct material cost of purchasing the meter unit for installation or replacement. This includes the cost of delivery to DNSP’s store, including testing of equipment and inclusion of spare parts.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</si>
  <si>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</si>
  <si>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</si>
  <si>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</si>
  <si>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</si>
  <si>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</si>
  <si>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The use of remotely read interval metering infrastructure to perform meter reading and special meter reading.</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</si>
  <si>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</si>
  <si>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An actual meter reading performed according to a predefined schedule.</t>
  </si>
  <si>
    <t>An actual meter reading performed to support an out of cycle customer billing or consumption request.</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</si>
  <si>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</si>
  <si>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</si>
  <si>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t>
  </si>
  <si>
    <t>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</si>
  <si>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</si>
  <si>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Cars are motor vehicles other than those that comply with the definition of Light commercial vehicle, Heavy commercial vehicle, Elevated work platform (LCV), or Elevated work platform (HCV).</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</si>
  <si>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</si>
  <si>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</si>
  <si>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</si>
  <si>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</si>
  <si>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</si>
  <si>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Electricity exported from a customer's premises to a distribution network.</t>
  </si>
  <si>
    <t>Export services are services provided by distribution networks to accept and distribute energy generated within its network either behind the meter or front of meter.</t>
  </si>
  <si>
    <t>Metered energy net of load.</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</si>
  <si>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</si>
  <si>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</si>
  <si>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feeder with a total feeder route length greater than 200 km, which is not a CBD feeder or urban feeder.</t>
  </si>
  <si>
    <t>A feeder with a total feeder route length less than 200 km, which is not a CBD feeder or urban feeder.</t>
  </si>
  <si>
    <t>Has the meaning as defined in the STPIS scheme and Distribution Reliability Measures Guideline.</t>
  </si>
  <si>
    <t>Consistent with the requirements of the Tasmanian Electricity Code.</t>
  </si>
  <si>
    <t>Other outputs - Public lighting activities</t>
  </si>
  <si>
    <t>Other outputs - Metering activities</t>
  </si>
  <si>
    <t>Other outputs - Fee based and Quoted services</t>
  </si>
  <si>
    <t>Other outputs - Asset augmentation activities</t>
  </si>
  <si>
    <t>Other outputs - Motor vehicles</t>
  </si>
  <si>
    <t>Staked pole replaced with new pole by: highest operating voltage</t>
  </si>
  <si>
    <t xml:space="preserve">Service lines by: connection voltage; customer type; connection complexity </t>
  </si>
  <si>
    <t>Replacement &amp; maintenance</t>
  </si>
  <si>
    <t>A pole developed using a combination of materials, such as timber and concrete.</t>
  </si>
  <si>
    <t>Stobie poles, or poles made of materials not included elsewhere in the asset category.</t>
  </si>
  <si>
    <t>Maximum Demand (DRMG) by Feeder</t>
  </si>
  <si>
    <t>Coincident maximum demand by sub-transmission substation</t>
  </si>
  <si>
    <t>&lt;sub-transmission substation 1 name&gt;</t>
  </si>
  <si>
    <t>&lt;sub-transmission substation 2 name&gt;</t>
  </si>
  <si>
    <t>&lt;up to 200 sub-transmission substations&gt;</t>
  </si>
  <si>
    <t>Non-coincident maximum demand by sub-transmission substation</t>
  </si>
  <si>
    <t>Coincident Maximum Demand by sub-transmission substation
Non-coincident Maximum Demand by sub-transmission substation
Coincident Maximum Demand by zone substation
Non-coincident Maximum Demand by zone substation</t>
  </si>
  <si>
    <t>Asset replacements</t>
  </si>
  <si>
    <t>Asset failures</t>
  </si>
  <si>
    <t>Non-coincident Summated Raw System Annual Maximum Demand (MWA)</t>
  </si>
  <si>
    <t>Non-coincident Summated Weather Adjusted System Annual Maximum Demand 10% POE (MWA)</t>
  </si>
  <si>
    <t>Non-coincident Summated Weather Adjusted System Annual Maximum Demand 50% POE (MWA)</t>
  </si>
  <si>
    <t>Coincident Maximum Demand by sub-transmission substation</t>
  </si>
  <si>
    <t>&lt;sub-transmission substation X name&gt;</t>
  </si>
  <si>
    <t>Non-coincident Maximum Demand by sub-transmission substation</t>
  </si>
  <si>
    <t>Units of measure updated to clarify reporting requirements</t>
  </si>
  <si>
    <t>not required - data recorded under 'Poles' or 'staking of\staked wooden poles' asset groups</t>
  </si>
  <si>
    <t>Poles</t>
  </si>
  <si>
    <t>New types of poles defined - 'composite poles' and Poles - other technology'</t>
  </si>
  <si>
    <t>Must align with workbook 07: Capital Expenditure - replacement expenditure; and workbook 03: Network metrics - asset age</t>
  </si>
  <si>
    <t>NULL valid where predefined row descriptors do not apply</t>
  </si>
  <si>
    <t>ENERGY DELIVERED BY CUSTOMER (BENCHMARKING)</t>
  </si>
  <si>
    <t>Allows for more accurate reporting of activities by pole type, where the existing pole types are  no longer adequate.</t>
  </si>
  <si>
    <t>This workbook defines the data requirements related to operational outputs.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</si>
  <si>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t>
  </si>
  <si>
    <t>As defined in the National Electricity Rules. For clarity, Standard Control Services are intended to capture services available only through DNSP’s network typically provided to all customers or a broad class of customers recovered through general network tariffs.</t>
  </si>
  <si>
    <t>Overhead conductor / line Assets located above ground used for the primary function of transmitting power in a transmission network or distributing power in a distribution network.
Excludes assets that are included in any other asset category or asset group.</t>
  </si>
  <si>
    <t>STAKING OF / STAKED WOODEN POLES BY: HIGHEST OPERATING VOLTAGE</t>
  </si>
  <si>
    <t>˃ 11 kV &amp; &lt; = 22 kV; Single-Phase</t>
  </si>
  <si>
    <t>˃ 11 kV &amp; &lt; = 22 kV; Multiple-Phase</t>
  </si>
  <si>
    <t xml:space="preserve">&gt; 11 kV  &amp; &lt; = 22 kV; Commercial &amp; Industrial  </t>
  </si>
  <si>
    <t xml:space="preserve">&gt; 11 kV  &amp; &lt; = 22 kV; Subdivision  </t>
  </si>
  <si>
    <t xml:space="preserve">&gt; 22 kV &amp; &lt; = 33 kV; Commercial &amp; Industrial  </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</si>
  <si>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</si>
  <si>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</si>
  <si>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</si>
  <si>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</si>
  <si>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</si>
  <si>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</si>
  <si>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</si>
  <si>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Pole Mounted; &lt; = 22kV;  &lt; = 60 kVA; Single Phase</t>
  </si>
  <si>
    <t>Pole Mounted; &lt; = 22kV;  &gt; 60 kVA and &lt; = 600 kVA; Single Phase</t>
  </si>
  <si>
    <t>Pole Mounted; &lt; = 22kV;  &gt; 600 kVA; Single Phase</t>
  </si>
  <si>
    <t>Kiosk Mounted; &lt; = 22kV;  &lt; = 60 kVA; Single Phase</t>
  </si>
  <si>
    <t>Kiosk Mounted; &lt; = 22kV;  &gt; 60 kVA and &lt; = 600 kVA; Single Phase</t>
  </si>
  <si>
    <t>Kiosk Mounted; &lt; = 22kV;  &gt; 600 kVA; Single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</si>
  <si>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</si>
  <si>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</si>
  <si>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</si>
  <si>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</si>
  <si>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</si>
  <si>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</si>
  <si>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</si>
  <si>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</si>
  <si>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</si>
  <si>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</si>
  <si>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</si>
  <si>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</si>
  <si>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</si>
  <si>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</si>
  <si>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</si>
  <si>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</si>
  <si>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 = 11 kV; Switch</t>
  </si>
  <si>
    <t>˃ 11 kV &amp; &lt; = 22 kV; SWER</t>
  </si>
  <si>
    <t>Pole Mounted; &lt; = 22kV;  &lt; = 60 kVA; Multiple Phase</t>
  </si>
  <si>
    <t>Pole Mounted; &lt; = 22kV;  &gt; 60 kVA and &lt; = 600 kVA; Multiple Phase</t>
  </si>
  <si>
    <t>Pole Mounted; &lt; = 22kV;  &gt; 600 kVA; Multiple Phase</t>
  </si>
  <si>
    <t>Kiosk Mounted; &lt; = 22kV;  &lt; = 60 kVA; Multiple Phase</t>
  </si>
  <si>
    <t>Kiosk Mounted; &lt; = 22kV;  &gt; 60 kVA and &lt; = 600 kVA; Multiple Phase</t>
  </si>
  <si>
    <t>Kiosk Mounted; &lt; = 22kV;  &gt; 600 kVA; Multiple Phase</t>
  </si>
  <si>
    <t>˂ = 11 kV; Residential; Overhead conductor</t>
  </si>
  <si>
    <t>˂ = 11 kV; Commercial &amp; Industrial; Overhead conductor</t>
  </si>
  <si>
    <t>˂ = 11 kV; Residential; Underground cable</t>
  </si>
  <si>
    <t>˂ = 11 kV; Commercial &amp; Industrial; Underground cable</t>
  </si>
  <si>
    <t>˂ = 11 kV; Subdivision; Underground cable</t>
  </si>
  <si>
    <t>Covered by small business customer data by tariff in other worksheets</t>
  </si>
  <si>
    <t>Table removed</t>
  </si>
  <si>
    <t>Units of measure</t>
  </si>
  <si>
    <t>Uable removed</t>
  </si>
  <si>
    <t>Energy  delivered - small business customers (tariff)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</si>
</sst>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_);_(* \(#,##0\);_(* &quot;-&quot;_);_(@_)"/>
    <numFmt numFmtId="165" formatCode="_(&quot;$&quot;* #,##0.00_);_(&quot;$&quot;* \(#,##0.00\);_(&quot;$&quot;* &quot;-&quot;??_);_(@_)"/>
    <numFmt numFmtId="166" formatCode="_(* #,##0.00_);_(* \(#,##0.00\);_(* &quot;-&quot;??_);_(@_)"/>
    <numFmt numFmtId="167" formatCode="_(&quot;$&quot;* #,##0_);_(&quot;$&quot;* \(#,##0\);_(&quot;$&quot;*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_ ;[Red]\-#,##0.000\ "/>
    <numFmt numFmtId="183" formatCode="_-* #,##0_-;\-* #,##0_-;_-* &quot;-&quot;??_-;_-@_-"/>
    <numFmt numFmtId="184" formatCode="_-&quot;$&quot;* #,##0_-;\-&quot;$&quot;* #,##0_-;_-&quot;$&quot;* &quot;-&quot;??_-;_-@_-"/>
    <numFmt numFmtId="185" formatCode="_-* #,##0_-;[Red]\(#,##0\)_-;_-* &quot;-&quot;??_-;_-@_-"/>
  </numFmts>
  <fonts count="125">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6"/>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1"/>
      <name val="Calibri"/>
      <family val="2"/>
    </font>
    <font>
      <sz val="9"/>
      <color rgb="FF000000"/>
      <name val="Arial"/>
      <family val="2"/>
    </font>
    <font>
      <sz val="11"/>
      <color theme="1"/>
      <name val="Calibri"/>
      <family val="2"/>
    </font>
    <font>
      <sz val="14"/>
      <color theme="0"/>
      <name val="Calibri"/>
      <family val="2"/>
      <scheme val="minor"/>
    </font>
    <font>
      <sz val="30"/>
      <color rgb="FF000000"/>
      <name val="Calibri"/>
      <family val="2"/>
    </font>
    <font>
      <sz val="11"/>
      <color theme="0"/>
      <name val="Calibri"/>
      <family val="2"/>
    </font>
    <font>
      <b/>
      <sz val="10"/>
      <color rgb="FF000000"/>
      <name val="Arial"/>
      <family val="2"/>
    </font>
    <font>
      <sz val="8"/>
      <name val="Calibri"/>
      <family val="2"/>
    </font>
    <font>
      <sz val="11"/>
      <color rgb="FF000000"/>
      <name val="Calibri"/>
      <family val="2"/>
    </font>
    <font>
      <b/>
      <sz val="11"/>
      <color theme="1"/>
      <name val="Calibri"/>
      <family val="2"/>
      <scheme val="minor"/>
    </font>
    <font>
      <sz val="25"/>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b/>
      <sz val="12"/>
      <color theme="1"/>
      <name val="Calibri"/>
      <family val="2"/>
      <scheme val="minor"/>
    </font>
    <font>
      <b/>
      <sz val="16"/>
      <name val="Arial"/>
      <family val="2"/>
    </font>
    <font>
      <sz val="11"/>
      <color rgb="FF000000"/>
      <name val="Calibri"/>
      <family val="2"/>
      <scheme val="minor"/>
    </font>
    <font>
      <sz val="32"/>
      <color rgb="FF000000"/>
      <name val="Calibri"/>
      <family val="2"/>
    </font>
    <font>
      <sz val="28"/>
      <color rgb="FF000000"/>
      <name val="Calibri"/>
      <family val="2"/>
    </font>
    <font>
      <sz val="10"/>
      <name val="Calibri"/>
      <family val="2"/>
      <scheme val="minor"/>
    </font>
    <font>
      <sz val="10"/>
      <color rgb="FF000000"/>
      <name val="Calibri"/>
      <family val="2"/>
    </font>
    <font>
      <sz val="10"/>
      <color rgb="FF000000"/>
      <name val="Calibri"/>
      <family val="2"/>
      <scheme val="minor"/>
    </font>
    <font>
      <b/>
      <i/>
      <sz val="11"/>
      <name val="Calibri"/>
      <family val="2"/>
      <scheme val="minor"/>
    </font>
    <font>
      <sz val="14"/>
      <color theme="0"/>
      <name val="Calibri"/>
      <family val="2"/>
    </font>
    <font>
      <b/>
      <i/>
      <sz val="11"/>
      <color rgb="FF000000"/>
      <name val="Calibri"/>
      <family val="2"/>
      <scheme val="minor"/>
    </font>
    <font>
      <b/>
      <sz val="11"/>
      <color rgb="FF000000"/>
      <name val="Calibri"/>
      <family val="2"/>
      <scheme val="minor"/>
    </font>
    <font>
      <b/>
      <sz val="11"/>
      <color theme="0"/>
      <name val="Calibri"/>
      <family val="2"/>
    </font>
    <font>
      <sz val="28"/>
      <color theme="1"/>
      <name val="Calibri"/>
      <family val="2"/>
      <scheme val="minor"/>
    </font>
    <font>
      <sz val="36"/>
      <color theme="1"/>
      <name val="Calibri"/>
      <family val="2"/>
      <scheme val="minor"/>
    </font>
    <font>
      <b/>
      <sz val="14"/>
      <color theme="1"/>
      <name val="Calibri"/>
      <family val="2"/>
      <scheme val="minor"/>
    </font>
    <font>
      <sz val="11"/>
      <color rgb="FF9C0006"/>
      <name val="Calibri"/>
      <family val="2"/>
      <scheme val="minor"/>
    </font>
    <font>
      <sz val="11"/>
      <color theme="1" tint="0.14999847407452621"/>
      <name val="Calibri"/>
      <family val="2"/>
      <scheme val="minor"/>
    </font>
    <font>
      <b/>
      <sz val="11"/>
      <color theme="1" tint="0.14999847407452621"/>
      <name val="Calibri"/>
      <family val="2"/>
      <scheme val="minor"/>
    </font>
    <font>
      <sz val="8"/>
      <name val="Calibri"/>
      <family val="2"/>
    </font>
    <font>
      <sz val="25"/>
      <color rgb="FF000000"/>
      <name val="Calibri"/>
      <family val="2"/>
    </font>
    <font>
      <sz val="8"/>
      <name val="Calibri"/>
      <family val="2"/>
    </font>
    <font>
      <b/>
      <sz val="14"/>
      <color rgb="FF000000"/>
      <name val="Calibri"/>
      <family val="2"/>
      <scheme val="minor"/>
    </font>
  </fonts>
  <fills count="5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rgb="FFFFFFFF"/>
      </patternFill>
    </fill>
    <fill>
      <patternFill patternType="solid">
        <fgColor rgb="FFE2EEE9"/>
        <bgColor indexed="64"/>
      </patternFill>
    </fill>
    <fill>
      <patternFill patternType="solid">
        <fgColor theme="9" tint="0.39997558519241921"/>
        <bgColor indexed="64"/>
      </patternFill>
    </fill>
    <fill>
      <patternFill patternType="solid">
        <fgColor theme="0"/>
        <bgColor rgb="FF000000"/>
      </patternFill>
    </fill>
    <fill>
      <patternFill patternType="solid">
        <fgColor indexed="9"/>
        <bgColor indexed="64"/>
      </patternFill>
    </fill>
    <fill>
      <patternFill patternType="solid">
        <fgColor theme="7" tint="0.79998168889431442"/>
        <bgColor indexed="64"/>
      </patternFill>
    </fill>
    <fill>
      <patternFill patternType="solid">
        <fgColor rgb="FFFFC7CE"/>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58">
    <xf numFmtId="0" fontId="0" fillId="0" borderId="0"/>
    <xf numFmtId="0" fontId="21" fillId="0" borderId="0"/>
    <xf numFmtId="0" fontId="22" fillId="0" borderId="0"/>
    <xf numFmtId="0" fontId="24" fillId="2" borderId="2">
      <alignment vertical="center"/>
    </xf>
    <xf numFmtId="0" fontId="28" fillId="0" borderId="0"/>
    <xf numFmtId="0" fontId="25" fillId="4" borderId="0">
      <alignment vertical="center"/>
    </xf>
    <xf numFmtId="4" fontId="32" fillId="5" borderId="3" applyNumberFormat="0" applyProtection="0">
      <alignment horizontal="left" vertical="center" indent="1"/>
    </xf>
    <xf numFmtId="0" fontId="20" fillId="0" borderId="0"/>
    <xf numFmtId="166" fontId="20" fillId="0" borderId="0" applyFont="0" applyFill="0" applyBorder="0" applyAlignment="0" applyProtection="0"/>
    <xf numFmtId="165" fontId="20" fillId="0" borderId="0" applyFont="0" applyFill="0" applyBorder="0" applyAlignment="0" applyProtection="0"/>
    <xf numFmtId="0" fontId="39" fillId="0" borderId="0"/>
    <xf numFmtId="0" fontId="27" fillId="0" borderId="0"/>
    <xf numFmtId="9" fontId="20" fillId="0" borderId="0" applyFont="0" applyFill="0" applyBorder="0" applyAlignment="0" applyProtection="0"/>
    <xf numFmtId="0" fontId="27" fillId="0" borderId="0"/>
    <xf numFmtId="0" fontId="27" fillId="0" borderId="0"/>
    <xf numFmtId="0" fontId="27" fillId="0" borderId="0"/>
    <xf numFmtId="168" fontId="32" fillId="0" borderId="0"/>
    <xf numFmtId="168" fontId="32" fillId="0" borderId="0"/>
    <xf numFmtId="168" fontId="32" fillId="0" borderId="0"/>
    <xf numFmtId="168" fontId="32" fillId="0" borderId="0"/>
    <xf numFmtId="168" fontId="32" fillId="0" borderId="0"/>
    <xf numFmtId="168" fontId="32" fillId="0" borderId="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1"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6" borderId="0" applyNumberFormat="0" applyBorder="0" applyAlignment="0" applyProtection="0"/>
    <xf numFmtId="0" fontId="39" fillId="11" borderId="0" applyNumberFormat="0" applyBorder="0" applyAlignment="0" applyProtection="0"/>
    <xf numFmtId="0" fontId="40" fillId="5" borderId="0" applyNumberFormat="0" applyBorder="0" applyAlignment="0" applyProtection="0"/>
    <xf numFmtId="0" fontId="40" fillId="11"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5" borderId="0" applyNumberFormat="0" applyBorder="0" applyAlignment="0" applyProtection="0"/>
    <xf numFmtId="0" fontId="40" fillId="11" borderId="0" applyNumberFormat="0" applyBorder="0" applyAlignment="0" applyProtection="0"/>
    <xf numFmtId="0" fontId="40" fillId="5"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39" fillId="20" borderId="0" applyNumberFormat="0" applyBorder="0" applyAlignment="0" applyProtection="0"/>
    <xf numFmtId="0" fontId="39" fillId="24" borderId="0" applyNumberFormat="0" applyBorder="0" applyAlignment="0" applyProtection="0"/>
    <xf numFmtId="0" fontId="40" fillId="21"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0" fillId="25"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40" fillId="21" borderId="0" applyNumberFormat="0" applyBorder="0" applyAlignment="0" applyProtection="0"/>
    <xf numFmtId="0" fontId="40" fillId="5" borderId="0" applyNumberFormat="0" applyBorder="0" applyAlignment="0" applyProtection="0"/>
    <xf numFmtId="0" fontId="39" fillId="26" borderId="0" applyNumberFormat="0" applyBorder="0" applyAlignment="0" applyProtection="0"/>
    <xf numFmtId="0" fontId="39" fillId="17" borderId="0" applyNumberFormat="0" applyBorder="0" applyAlignment="0" applyProtection="0"/>
    <xf numFmtId="0" fontId="40" fillId="1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0" fillId="27" borderId="0" applyNumberFormat="0" applyBorder="0" applyAlignment="0" applyProtection="0"/>
    <xf numFmtId="0" fontId="39" fillId="20" borderId="0" applyNumberFormat="0" applyBorder="0" applyAlignment="0" applyProtection="0"/>
    <xf numFmtId="0" fontId="39" fillId="28" borderId="0" applyNumberFormat="0" applyBorder="0" applyAlignment="0" applyProtection="0"/>
    <xf numFmtId="0" fontId="40" fillId="28" borderId="0" applyNumberFormat="0" applyBorder="0" applyAlignment="0" applyProtection="0"/>
    <xf numFmtId="0" fontId="41" fillId="0" borderId="0"/>
    <xf numFmtId="167" fontId="42" fillId="0" borderId="0" applyFont="0" applyFill="0" applyBorder="0" applyAlignment="0" applyProtection="0"/>
    <xf numFmtId="0" fontId="43" fillId="29" borderId="0" applyNumberFormat="0" applyBorder="0" applyAlignment="0" applyProtection="0"/>
    <xf numFmtId="0" fontId="44" fillId="0" borderId="0" applyNumberFormat="0" applyFill="0" applyBorder="0" applyAlignment="0"/>
    <xf numFmtId="0" fontId="45" fillId="0" borderId="0" applyNumberFormat="0" applyFill="0" applyBorder="0" applyAlignment="0">
      <protection locked="0"/>
    </xf>
    <xf numFmtId="0" fontId="46" fillId="10" borderId="7" applyNumberFormat="0" applyAlignment="0" applyProtection="0"/>
    <xf numFmtId="0" fontId="47" fillId="30" borderId="8" applyNumberFormat="0" applyAlignment="0" applyProtection="0"/>
    <xf numFmtId="166" fontId="27" fillId="0" borderId="0" applyFont="0" applyFill="0" applyBorder="0" applyAlignment="0" applyProtection="0"/>
    <xf numFmtId="164" fontId="27" fillId="0" borderId="0" applyFont="0" applyFill="0" applyBorder="0" applyAlignment="0" applyProtection="0"/>
    <xf numFmtId="0" fontId="48" fillId="0" borderId="0" applyFont="0" applyFill="0" applyBorder="0" applyAlignment="0" applyProtection="0"/>
    <xf numFmtId="0"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39"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0"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3" fontId="49"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7" fontId="27" fillId="0" borderId="0" applyFont="0" applyFill="0" applyBorder="0" applyAlignment="0" applyProtection="0"/>
    <xf numFmtId="169" fontId="27" fillId="0" borderId="0" applyFont="0" applyFill="0" applyBorder="0" applyAlignment="0" applyProtection="0"/>
    <xf numFmtId="0" fontId="50"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170" fontId="39" fillId="0" borderId="0" applyFont="0" applyFill="0" applyBorder="0" applyAlignment="0" applyProtection="0"/>
    <xf numFmtId="0" fontId="51" fillId="0" borderId="0" applyNumberFormat="0" applyFill="0" applyBorder="0" applyAlignment="0" applyProtection="0"/>
    <xf numFmtId="171" fontId="27" fillId="0" borderId="0" applyFont="0" applyFill="0" applyBorder="0" applyAlignment="0" applyProtection="0"/>
    <xf numFmtId="0" fontId="52" fillId="0" borderId="0"/>
    <xf numFmtId="0" fontId="53" fillId="0" borderId="0"/>
    <xf numFmtId="0" fontId="54" fillId="34" borderId="0" applyNumberFormat="0" applyBorder="0" applyAlignment="0" applyProtection="0"/>
    <xf numFmtId="0" fontId="35" fillId="6" borderId="0" applyNumberFormat="0" applyBorder="0" applyAlignment="0" applyProtection="0"/>
    <xf numFmtId="0" fontId="55" fillId="0" borderId="9" applyNumberFormat="0" applyFill="0" applyAlignment="0" applyProtection="0"/>
    <xf numFmtId="0" fontId="26" fillId="0" borderId="0" applyFill="0" applyBorder="0">
      <alignment vertical="center"/>
    </xf>
    <xf numFmtId="0" fontId="26" fillId="0" borderId="0" applyFill="0" applyBorder="0">
      <alignment vertical="center"/>
    </xf>
    <xf numFmtId="0" fontId="33" fillId="0" borderId="5" applyNumberFormat="0" applyFill="0" applyAlignment="0" applyProtection="0"/>
    <xf numFmtId="0" fontId="56" fillId="0" borderId="10" applyNumberFormat="0" applyFill="0" applyAlignment="0" applyProtection="0"/>
    <xf numFmtId="0" fontId="29" fillId="0" borderId="0" applyFill="0" applyBorder="0">
      <alignment vertical="center"/>
    </xf>
    <xf numFmtId="0" fontId="29" fillId="0" borderId="0" applyFill="0" applyBorder="0">
      <alignment vertical="center"/>
    </xf>
    <xf numFmtId="0" fontId="34" fillId="0" borderId="6" applyNumberFormat="0" applyFill="0" applyAlignment="0" applyProtection="0"/>
    <xf numFmtId="0" fontId="57" fillId="0" borderId="11" applyNumberFormat="0" applyFill="0" applyAlignment="0" applyProtection="0"/>
    <xf numFmtId="0" fontId="58" fillId="0" borderId="0" applyFill="0" applyBorder="0">
      <alignment vertical="center"/>
    </xf>
    <xf numFmtId="0" fontId="58" fillId="0" borderId="0" applyFill="0" applyBorder="0">
      <alignment vertical="center"/>
    </xf>
    <xf numFmtId="0" fontId="57" fillId="0" borderId="0" applyNumberFormat="0" applyFill="0" applyBorder="0" applyAlignment="0" applyProtection="0"/>
    <xf numFmtId="0" fontId="32" fillId="0" borderId="0" applyFill="0" applyBorder="0">
      <alignment vertical="center"/>
    </xf>
    <xf numFmtId="0" fontId="32" fillId="0" borderId="0" applyFill="0" applyBorder="0">
      <alignment vertical="center"/>
    </xf>
    <xf numFmtId="172" fontId="59" fillId="0" borderId="0"/>
    <xf numFmtId="0" fontId="60" fillId="0" borderId="0" applyNumberFormat="0" applyFill="0" applyBorder="0" applyAlignment="0" applyProtection="0">
      <alignment vertical="top"/>
      <protection locked="0"/>
    </xf>
    <xf numFmtId="0" fontId="61" fillId="0" borderId="0" applyFill="0" applyBorder="0">
      <alignment horizontal="center" vertical="center"/>
      <protection locked="0"/>
    </xf>
    <xf numFmtId="0" fontId="62" fillId="0" borderId="0" applyFill="0" applyBorder="0">
      <alignment horizontal="left" vertical="center"/>
      <protection locked="0"/>
    </xf>
    <xf numFmtId="0" fontId="63" fillId="11" borderId="7" applyNumberFormat="0" applyAlignment="0" applyProtection="0"/>
    <xf numFmtId="164" fontId="27" fillId="35" borderId="0" applyFont="0" applyBorder="0" applyAlignment="0">
      <alignment horizontal="right"/>
      <protection locked="0"/>
    </xf>
    <xf numFmtId="164" fontId="27" fillId="35" borderId="0" applyFont="0" applyBorder="0" applyAlignment="0">
      <alignment horizontal="right"/>
      <protection locked="0"/>
    </xf>
    <xf numFmtId="164" fontId="27" fillId="36" borderId="0" applyFont="0" applyBorder="0">
      <alignment horizontal="right"/>
      <protection locked="0"/>
    </xf>
    <xf numFmtId="0" fontId="32" fillId="37" borderId="0"/>
    <xf numFmtId="0" fontId="64" fillId="0" borderId="12" applyNumberFormat="0" applyFill="0" applyAlignment="0" applyProtection="0"/>
    <xf numFmtId="173" fontId="65" fillId="0" borderId="0"/>
    <xf numFmtId="0" fontId="66" fillId="0" borderId="0" applyFill="0" applyBorder="0">
      <alignment horizontal="left" vertical="center"/>
    </xf>
    <xf numFmtId="0" fontId="67" fillId="15" borderId="0" applyNumberFormat="0" applyBorder="0" applyAlignment="0" applyProtection="0"/>
    <xf numFmtId="0" fontId="36" fillId="7" borderId="0" applyNumberFormat="0" applyBorder="0" applyAlignment="0" applyProtection="0"/>
    <xf numFmtId="174" fontId="68" fillId="0" borderId="0"/>
    <xf numFmtId="0" fontId="27" fillId="0" borderId="0"/>
    <xf numFmtId="0" fontId="27" fillId="0" borderId="0"/>
    <xf numFmtId="0" fontId="27" fillId="0" borderId="0" applyFill="0"/>
    <xf numFmtId="0" fontId="27" fillId="0" borderId="0"/>
    <xf numFmtId="0" fontId="27" fillId="0" borderId="0"/>
    <xf numFmtId="0" fontId="27"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27"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39" fillId="0" borderId="0"/>
    <xf numFmtId="0" fontId="39" fillId="0" borderId="0"/>
    <xf numFmtId="0" fontId="39" fillId="0" borderId="0"/>
    <xf numFmtId="0" fontId="39" fillId="0" borderId="0"/>
    <xf numFmtId="0" fontId="39" fillId="0" borderId="0"/>
    <xf numFmtId="0" fontId="3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9" fillId="0" borderId="0"/>
    <xf numFmtId="0" fontId="27" fillId="0" borderId="0"/>
    <xf numFmtId="0" fontId="39" fillId="0" borderId="0"/>
    <xf numFmtId="0" fontId="27" fillId="0" borderId="0"/>
    <xf numFmtId="0" fontId="27" fillId="0" borderId="0"/>
    <xf numFmtId="0" fontId="39" fillId="0" borderId="0"/>
    <xf numFmtId="0" fontId="42" fillId="0" borderId="0"/>
    <xf numFmtId="0" fontId="27" fillId="0" borderId="0" applyFill="0"/>
    <xf numFmtId="0" fontId="27" fillId="0" borderId="0"/>
    <xf numFmtId="0" fontId="27" fillId="0" borderId="0"/>
    <xf numFmtId="0" fontId="27" fillId="12" borderId="13" applyNumberFormat="0" applyFont="0" applyAlignment="0" applyProtection="0"/>
    <xf numFmtId="0" fontId="69" fillId="10" borderId="14" applyNumberFormat="0" applyAlignment="0" applyProtection="0"/>
    <xf numFmtId="9" fontId="27" fillId="0" borderId="0" applyFont="0" applyFill="0" applyBorder="0" applyAlignment="0" applyProtection="0"/>
    <xf numFmtId="175" fontId="27" fillId="0" borderId="0" applyFill="0" applyBorder="0"/>
    <xf numFmtId="9" fontId="27" fillId="0" borderId="0" applyFont="0" applyFill="0" applyBorder="0" applyAlignment="0" applyProtection="0"/>
    <xf numFmtId="9" fontId="27" fillId="0" borderId="0" applyFont="0" applyFill="0" applyBorder="0" applyAlignment="0" applyProtection="0"/>
    <xf numFmtId="172" fontId="70" fillId="0" borderId="0"/>
    <xf numFmtId="0" fontId="58" fillId="0" borderId="0" applyFill="0" applyBorder="0">
      <alignment vertical="center"/>
    </xf>
    <xf numFmtId="0" fontId="48" fillId="0" borderId="0" applyNumberFormat="0" applyFont="0" applyFill="0" applyBorder="0" applyAlignment="0" applyProtection="0">
      <alignment horizontal="left"/>
    </xf>
    <xf numFmtId="15" fontId="48" fillId="0" borderId="0" applyFont="0" applyFill="0" applyBorder="0" applyAlignment="0" applyProtection="0"/>
    <xf numFmtId="4" fontId="48" fillId="0" borderId="0" applyFont="0" applyFill="0" applyBorder="0" applyAlignment="0" applyProtection="0"/>
    <xf numFmtId="176" fontId="71" fillId="0" borderId="15"/>
    <xf numFmtId="0" fontId="72" fillId="0" borderId="1">
      <alignment horizontal="center"/>
    </xf>
    <xf numFmtId="3" fontId="48" fillId="0" borderId="0" applyFont="0" applyFill="0" applyBorder="0" applyAlignment="0" applyProtection="0"/>
    <xf numFmtId="0" fontId="48" fillId="38" borderId="0" applyNumberFormat="0" applyFont="0" applyBorder="0" applyAlignment="0" applyProtection="0"/>
    <xf numFmtId="177" fontId="27" fillId="0" borderId="0"/>
    <xf numFmtId="178" fontId="32" fillId="0" borderId="0" applyFill="0" applyBorder="0">
      <alignment horizontal="right" vertical="center"/>
    </xf>
    <xf numFmtId="179" fontId="32" fillId="0" borderId="0" applyFill="0" applyBorder="0">
      <alignment horizontal="right" vertical="center"/>
    </xf>
    <xf numFmtId="180" fontId="32" fillId="0" borderId="0" applyFill="0" applyBorder="0">
      <alignment horizontal="right" vertical="center"/>
    </xf>
    <xf numFmtId="0" fontId="27" fillId="12" borderId="0" applyNumberFormat="0" applyFont="0" applyBorder="0" applyAlignment="0" applyProtection="0"/>
    <xf numFmtId="0" fontId="27" fillId="10" borderId="0" applyNumberFormat="0" applyFont="0" applyBorder="0" applyAlignment="0" applyProtection="0"/>
    <xf numFmtId="0" fontId="27" fillId="14" borderId="0" applyNumberFormat="0" applyFont="0" applyBorder="0" applyAlignment="0" applyProtection="0"/>
    <xf numFmtId="0" fontId="27" fillId="0" borderId="0" applyNumberFormat="0" applyFont="0" applyFill="0" applyBorder="0" applyAlignment="0" applyProtection="0"/>
    <xf numFmtId="0" fontId="27" fillId="14" borderId="0" applyNumberFormat="0" applyFont="0" applyBorder="0" applyAlignment="0" applyProtection="0"/>
    <xf numFmtId="0" fontId="27" fillId="0" borderId="0" applyNumberFormat="0" applyFont="0" applyFill="0" applyBorder="0" applyAlignment="0" applyProtection="0"/>
    <xf numFmtId="0" fontId="27" fillId="0" borderId="0" applyNumberFormat="0" applyFont="0" applyBorder="0" applyAlignment="0" applyProtection="0"/>
    <xf numFmtId="0" fontId="73" fillId="0" borderId="0" applyNumberFormat="0" applyFill="0" applyBorder="0" applyAlignment="0" applyProtection="0"/>
    <xf numFmtId="0" fontId="27" fillId="0" borderId="0"/>
    <xf numFmtId="0" fontId="66" fillId="0" borderId="0"/>
    <xf numFmtId="0" fontId="74" fillId="0" borderId="0"/>
    <xf numFmtId="15" fontId="27" fillId="0" borderId="0"/>
    <xf numFmtId="10" fontId="27" fillId="0" borderId="0"/>
    <xf numFmtId="0" fontId="75" fillId="39" borderId="4" applyBorder="0" applyProtection="0">
      <alignment horizontal="centerContinuous" vertical="center"/>
    </xf>
    <xf numFmtId="0" fontId="84" fillId="39" borderId="4" applyBorder="0" applyProtection="0">
      <alignment horizontal="centerContinuous" vertical="center"/>
    </xf>
    <xf numFmtId="0" fontId="76" fillId="0" borderId="0" applyBorder="0" applyProtection="0">
      <alignment vertical="center"/>
    </xf>
    <xf numFmtId="0" fontId="77" fillId="0" borderId="0">
      <alignment horizontal="left"/>
    </xf>
    <xf numFmtId="0" fontId="77" fillId="0" borderId="16" applyFill="0" applyBorder="0" applyProtection="0">
      <alignment horizontal="left" vertical="top"/>
    </xf>
    <xf numFmtId="49" fontId="27" fillId="0" borderId="0" applyFont="0" applyFill="0" applyBorder="0" applyAlignment="0" applyProtection="0"/>
    <xf numFmtId="0" fontId="78" fillId="0" borderId="0"/>
    <xf numFmtId="0" fontId="79" fillId="0" borderId="0"/>
    <xf numFmtId="0" fontId="85" fillId="0" borderId="0"/>
    <xf numFmtId="0" fontId="79" fillId="0" borderId="0"/>
    <xf numFmtId="0" fontId="85" fillId="0" borderId="0"/>
    <xf numFmtId="0" fontId="78" fillId="0" borderId="0"/>
    <xf numFmtId="173" fontId="80" fillId="0" borderId="0"/>
    <xf numFmtId="0" fontId="73" fillId="0" borderId="0" applyNumberFormat="0" applyFill="0" applyBorder="0" applyAlignment="0" applyProtection="0"/>
    <xf numFmtId="0" fontId="81" fillId="0" borderId="0" applyFill="0" applyBorder="0">
      <alignment horizontal="left" vertical="center"/>
      <protection locked="0"/>
    </xf>
    <xf numFmtId="0" fontId="78" fillId="0" borderId="0"/>
    <xf numFmtId="0" fontId="82" fillId="0" borderId="0" applyFill="0" applyBorder="0">
      <alignment horizontal="left" vertical="center"/>
      <protection locked="0"/>
    </xf>
    <xf numFmtId="0" fontId="50" fillId="0" borderId="17" applyNumberFormat="0" applyFill="0" applyAlignment="0" applyProtection="0"/>
    <xf numFmtId="0" fontId="83" fillId="0" borderId="0" applyNumberFormat="0" applyFill="0" applyBorder="0" applyAlignment="0" applyProtection="0"/>
    <xf numFmtId="181" fontId="27" fillId="0" borderId="4" applyBorder="0" applyProtection="0">
      <alignment horizontal="right"/>
    </xf>
    <xf numFmtId="166" fontId="20" fillId="0" borderId="0" applyFont="0" applyFill="0" applyBorder="0" applyAlignment="0" applyProtection="0"/>
    <xf numFmtId="164" fontId="27" fillId="37" borderId="0" applyNumberFormat="0" applyFont="0" applyBorder="0" applyAlignment="0">
      <alignment horizontal="right"/>
    </xf>
    <xf numFmtId="164" fontId="27" fillId="37" borderId="0" applyNumberFormat="0" applyFont="0" applyBorder="0" applyAlignment="0">
      <alignment horizontal="right"/>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65" fontId="20" fillId="0" borderId="0" applyFont="0" applyFill="0" applyBorder="0" applyAlignment="0" applyProtection="0"/>
    <xf numFmtId="0" fontId="19" fillId="0" borderId="0"/>
    <xf numFmtId="164" fontId="27" fillId="35" borderId="0" applyFont="0" applyBorder="0" applyAlignment="0">
      <alignment horizontal="right"/>
      <protection locked="0"/>
    </xf>
    <xf numFmtId="164" fontId="27" fillId="37" borderId="0" applyNumberFormat="0" applyFont="0" applyBorder="0" applyAlignment="0">
      <alignment horizontal="right"/>
    </xf>
    <xf numFmtId="164" fontId="27" fillId="35" borderId="0" applyFont="0" applyBorder="0" applyAlignment="0">
      <alignment horizontal="right"/>
      <protection locked="0"/>
    </xf>
    <xf numFmtId="164" fontId="27" fillId="37" borderId="0" applyNumberFormat="0" applyFont="0" applyBorder="0" applyAlignment="0">
      <alignment horizontal="right"/>
    </xf>
    <xf numFmtId="166" fontId="94" fillId="0" borderId="0" applyFont="0" applyFill="0" applyBorder="0" applyAlignment="0" applyProtection="0"/>
    <xf numFmtId="0" fontId="98" fillId="0" borderId="0"/>
    <xf numFmtId="165" fontId="18" fillId="0" borderId="0" applyFont="0" applyFill="0" applyBorder="0" applyAlignment="0" applyProtection="0"/>
    <xf numFmtId="0" fontId="17" fillId="0" borderId="0"/>
    <xf numFmtId="0" fontId="15" fillId="0" borderId="0"/>
    <xf numFmtId="0" fontId="14" fillId="0" borderId="0"/>
    <xf numFmtId="0" fontId="13" fillId="0" borderId="0"/>
    <xf numFmtId="165" fontId="13" fillId="0" borderId="0" applyFont="0" applyFill="0" applyBorder="0" applyAlignment="0" applyProtection="0"/>
    <xf numFmtId="0" fontId="22" fillId="0" borderId="0"/>
    <xf numFmtId="0" fontId="27" fillId="51" borderId="0"/>
    <xf numFmtId="9" fontId="13"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12" fillId="0" borderId="0"/>
    <xf numFmtId="0" fontId="118" fillId="53" borderId="0" applyNumberFormat="0" applyBorder="0" applyAlignment="0" applyProtection="0"/>
    <xf numFmtId="0" fontId="35" fillId="6" borderId="0" applyNumberFormat="0" applyBorder="0" applyAlignment="0" applyProtection="0"/>
  </cellStyleXfs>
  <cellXfs count="469">
    <xf numFmtId="0" fontId="0" fillId="0" borderId="0" xfId="0"/>
    <xf numFmtId="0" fontId="22" fillId="3" borderId="0" xfId="2" applyFill="1" applyAlignment="1">
      <alignment horizontal="center" vertical="center"/>
    </xf>
    <xf numFmtId="0" fontId="22" fillId="3" borderId="0" xfId="2" applyFill="1" applyAlignment="1">
      <alignment vertical="center"/>
    </xf>
    <xf numFmtId="0" fontId="0" fillId="43" borderId="0" xfId="0" applyFill="1" applyAlignment="1">
      <alignment vertical="top" wrapText="1"/>
    </xf>
    <xf numFmtId="0" fontId="0" fillId="43" borderId="0" xfId="0" applyFill="1"/>
    <xf numFmtId="0" fontId="31" fillId="3" borderId="0" xfId="4" applyFont="1" applyFill="1"/>
    <xf numFmtId="0" fontId="0" fillId="43" borderId="0" xfId="0" applyFill="1" applyAlignment="1">
      <alignment horizontal="left" vertical="center" wrapText="1"/>
    </xf>
    <xf numFmtId="0" fontId="0" fillId="3" borderId="0" xfId="0" applyFill="1" applyAlignment="1">
      <alignment vertical="center"/>
    </xf>
    <xf numFmtId="0" fontId="0" fillId="3" borderId="0" xfId="0" applyFill="1"/>
    <xf numFmtId="164" fontId="99" fillId="41" borderId="0" xfId="342" applyNumberFormat="1" applyFont="1" applyFill="1" applyAlignment="1">
      <alignment horizontal="center" vertical="center" wrapText="1"/>
    </xf>
    <xf numFmtId="0" fontId="0" fillId="3" borderId="0" xfId="0" applyFill="1" applyAlignment="1">
      <alignment horizontal="center" vertical="center" wrapText="1"/>
    </xf>
    <xf numFmtId="0" fontId="100" fillId="3" borderId="0" xfId="0" applyFont="1" applyFill="1" applyAlignment="1">
      <alignment vertical="center"/>
    </xf>
    <xf numFmtId="0" fontId="95" fillId="3" borderId="0" xfId="0" applyFont="1" applyFill="1"/>
    <xf numFmtId="49" fontId="101" fillId="3" borderId="0" xfId="342" applyNumberFormat="1" applyFont="1" applyFill="1" applyAlignment="1">
      <alignment horizontal="center" vertical="center" wrapText="1"/>
    </xf>
    <xf numFmtId="0" fontId="0" fillId="3" borderId="0" xfId="0" applyFill="1" applyAlignment="1">
      <alignment horizontal="center"/>
    </xf>
    <xf numFmtId="0" fontId="31" fillId="3" borderId="23" xfId="4" applyFont="1" applyFill="1" applyBorder="1"/>
    <xf numFmtId="0" fontId="31" fillId="3" borderId="4" xfId="4" applyFont="1" applyFill="1" applyBorder="1"/>
    <xf numFmtId="0" fontId="102" fillId="3" borderId="0" xfId="0" applyFont="1" applyFill="1"/>
    <xf numFmtId="0" fontId="0" fillId="43" borderId="0" xfId="0" applyFill="1" applyAlignment="1">
      <alignment horizontal="center" vertical="center" wrapText="1"/>
    </xf>
    <xf numFmtId="0" fontId="95" fillId="44" borderId="18" xfId="0" applyFont="1" applyFill="1" applyBorder="1" applyAlignment="1">
      <alignment horizontal="center" vertical="center" wrapText="1"/>
    </xf>
    <xf numFmtId="0" fontId="23" fillId="3" borderId="0" xfId="2" applyFont="1" applyFill="1"/>
    <xf numFmtId="0" fontId="103" fillId="3" borderId="0" xfId="5" applyFont="1" applyFill="1">
      <alignment vertical="center"/>
    </xf>
    <xf numFmtId="0" fontId="31" fillId="43" borderId="0" xfId="4" applyFont="1" applyFill="1"/>
    <xf numFmtId="0" fontId="103" fillId="3" borderId="0" xfId="5" applyFont="1" applyFill="1" applyAlignment="1">
      <alignment horizontal="center" vertical="center"/>
    </xf>
    <xf numFmtId="0" fontId="95" fillId="3" borderId="0" xfId="0" applyFont="1" applyFill="1" applyAlignment="1">
      <alignment horizontal="center"/>
    </xf>
    <xf numFmtId="0" fontId="0" fillId="43" borderId="0" xfId="0" applyFill="1" applyBorder="1"/>
    <xf numFmtId="0" fontId="0" fillId="0" borderId="0" xfId="0" applyBorder="1" applyAlignment="1">
      <alignment horizontal="center"/>
    </xf>
    <xf numFmtId="0" fontId="95" fillId="3" borderId="0" xfId="0" applyFont="1" applyFill="1" applyAlignment="1">
      <alignment horizontal="left"/>
    </xf>
    <xf numFmtId="0" fontId="0" fillId="3" borderId="0" xfId="0" applyFill="1" applyBorder="1" applyAlignment="1">
      <alignment horizontal="center" vertical="center"/>
    </xf>
    <xf numFmtId="0" fontId="21" fillId="42" borderId="0" xfId="0" applyFont="1" applyFill="1" applyBorder="1" applyAlignment="1">
      <alignment horizontal="left" vertical="center" wrapText="1"/>
    </xf>
    <xf numFmtId="0" fontId="90" fillId="0" borderId="0" xfId="2" applyFont="1" applyFill="1" applyBorder="1" applyAlignment="1"/>
    <xf numFmtId="0" fontId="38" fillId="3" borderId="0" xfId="2" applyFont="1" applyFill="1" applyAlignment="1">
      <alignment horizontal="left" vertical="center" wrapText="1"/>
    </xf>
    <xf numFmtId="0" fontId="23" fillId="3" borderId="0" xfId="2" applyFont="1" applyFill="1" applyAlignment="1">
      <alignment vertical="center"/>
    </xf>
    <xf numFmtId="0" fontId="17" fillId="3" borderId="0" xfId="344" applyFill="1" applyAlignment="1">
      <alignment horizontal="center" vertical="center"/>
    </xf>
    <xf numFmtId="0" fontId="17" fillId="3" borderId="0" xfId="344" applyFill="1" applyAlignment="1">
      <alignment horizontal="center" vertical="center" wrapText="1"/>
    </xf>
    <xf numFmtId="0" fontId="89" fillId="3" borderId="0" xfId="2" applyFont="1" applyFill="1" applyAlignment="1">
      <alignment horizontal="center" vertical="center"/>
    </xf>
    <xf numFmtId="0" fontId="107" fillId="3" borderId="0" xfId="2" applyFont="1" applyFill="1" applyAlignment="1">
      <alignment horizontal="left" vertical="center" wrapText="1"/>
    </xf>
    <xf numFmtId="0" fontId="108" fillId="3" borderId="0" xfId="2" applyFont="1" applyFill="1" applyAlignment="1">
      <alignment vertical="center"/>
    </xf>
    <xf numFmtId="0" fontId="109" fillId="3" borderId="0" xfId="2" applyFont="1" applyFill="1" applyAlignment="1">
      <alignment horizontal="left" vertical="center"/>
    </xf>
    <xf numFmtId="0" fontId="108" fillId="3" borderId="0" xfId="2" applyFont="1" applyFill="1" applyAlignment="1">
      <alignment horizontal="center" vertical="center"/>
    </xf>
    <xf numFmtId="0" fontId="22" fillId="46" borderId="0" xfId="2" applyFill="1" applyAlignment="1">
      <alignment vertical="center"/>
    </xf>
    <xf numFmtId="0" fontId="90" fillId="3" borderId="0" xfId="2" applyFont="1" applyFill="1" applyAlignment="1">
      <alignment horizontal="center"/>
    </xf>
    <xf numFmtId="0" fontId="22" fillId="3" borderId="0" xfId="2" applyFill="1" applyBorder="1" applyAlignment="1">
      <alignment vertical="center" wrapText="1"/>
    </xf>
    <xf numFmtId="0" fontId="23" fillId="3" borderId="0" xfId="0" applyFont="1" applyFill="1" applyBorder="1"/>
    <xf numFmtId="0" fontId="90" fillId="3" borderId="0" xfId="2" applyFont="1" applyFill="1" applyBorder="1" applyAlignment="1"/>
    <xf numFmtId="0" fontId="23" fillId="3" borderId="0" xfId="0" applyFont="1" applyFill="1"/>
    <xf numFmtId="0" fontId="0" fillId="3" borderId="0" xfId="0" applyFill="1" applyAlignment="1"/>
    <xf numFmtId="0" fontId="106" fillId="3" borderId="0" xfId="2" applyFont="1" applyFill="1" applyAlignment="1">
      <alignment vertical="center"/>
    </xf>
    <xf numFmtId="0" fontId="91" fillId="40" borderId="0" xfId="2" applyFont="1" applyFill="1" applyAlignment="1">
      <alignment horizontal="center" vertical="center"/>
    </xf>
    <xf numFmtId="0" fontId="22" fillId="3" borderId="0" xfId="2" applyFill="1"/>
    <xf numFmtId="0" fontId="95" fillId="44" borderId="30" xfId="0" applyFont="1" applyFill="1" applyBorder="1" applyAlignment="1">
      <alignment horizontal="center" vertical="center" wrapText="1"/>
    </xf>
    <xf numFmtId="0" fontId="90" fillId="3" borderId="0" xfId="2" applyFont="1" applyFill="1" applyAlignment="1"/>
    <xf numFmtId="0" fontId="96" fillId="3" borderId="0" xfId="0" applyFont="1" applyFill="1" applyAlignment="1">
      <alignment vertical="center"/>
    </xf>
    <xf numFmtId="0" fontId="90" fillId="43" borderId="0" xfId="2" applyFont="1" applyFill="1" applyAlignment="1"/>
    <xf numFmtId="0" fontId="96" fillId="43" borderId="0" xfId="0" applyFont="1" applyFill="1" applyAlignment="1">
      <alignment vertical="center"/>
    </xf>
    <xf numFmtId="0" fontId="0" fillId="43" borderId="0" xfId="0" applyFill="1" applyAlignment="1">
      <alignment vertical="center"/>
    </xf>
    <xf numFmtId="0" fontId="0" fillId="43" borderId="0" xfId="0" applyFill="1" applyAlignment="1">
      <alignment horizontal="center"/>
    </xf>
    <xf numFmtId="164" fontId="101" fillId="3" borderId="18" xfId="342" applyNumberFormat="1" applyFont="1" applyFill="1" applyBorder="1" applyAlignment="1">
      <alignment horizontal="center" vertical="center" wrapText="1"/>
    </xf>
    <xf numFmtId="0" fontId="0" fillId="43" borderId="0" xfId="0" applyFill="1" applyBorder="1" applyAlignment="1">
      <alignment horizontal="center"/>
    </xf>
    <xf numFmtId="0" fontId="31" fillId="43" borderId="0" xfId="4" applyFont="1" applyFill="1" applyBorder="1"/>
    <xf numFmtId="0" fontId="0" fillId="3" borderId="16" xfId="0" applyFill="1" applyBorder="1"/>
    <xf numFmtId="183" fontId="0" fillId="40" borderId="0" xfId="0" applyNumberFormat="1" applyFill="1"/>
    <xf numFmtId="0" fontId="16" fillId="3" borderId="23" xfId="4" applyFont="1" applyFill="1" applyBorder="1" applyAlignment="1">
      <alignment horizontal="center"/>
    </xf>
    <xf numFmtId="0" fontId="31" fillId="45" borderId="24" xfId="4" applyFont="1" applyFill="1" applyBorder="1"/>
    <xf numFmtId="0" fontId="31" fillId="45" borderId="25" xfId="4" applyFont="1" applyFill="1" applyBorder="1"/>
    <xf numFmtId="0" fontId="16" fillId="3" borderId="4" xfId="4" applyFont="1" applyFill="1" applyBorder="1" applyAlignment="1">
      <alignment horizontal="center"/>
    </xf>
    <xf numFmtId="0" fontId="31" fillId="45" borderId="27" xfId="4" applyFont="1" applyFill="1" applyBorder="1"/>
    <xf numFmtId="0" fontId="0" fillId="3" borderId="0" xfId="0" applyFill="1" applyBorder="1"/>
    <xf numFmtId="0" fontId="0" fillId="3" borderId="22" xfId="0" applyFill="1" applyBorder="1"/>
    <xf numFmtId="0" fontId="0" fillId="3" borderId="26" xfId="0" applyFill="1" applyBorder="1"/>
    <xf numFmtId="0" fontId="0" fillId="3" borderId="16" xfId="0" applyFill="1" applyBorder="1" applyAlignment="1">
      <alignment horizontal="left" vertical="center" wrapText="1"/>
    </xf>
    <xf numFmtId="0" fontId="0" fillId="3" borderId="22" xfId="0" applyFill="1" applyBorder="1" applyAlignment="1">
      <alignment horizontal="left" vertical="center" wrapText="1"/>
    </xf>
    <xf numFmtId="0" fontId="100" fillId="3" borderId="0" xfId="0" applyFont="1" applyFill="1" applyAlignment="1">
      <alignment horizontal="left" vertical="center"/>
    </xf>
    <xf numFmtId="0" fontId="90" fillId="43" borderId="0" xfId="2" applyFont="1" applyFill="1" applyBorder="1" applyAlignment="1"/>
    <xf numFmtId="0" fontId="96" fillId="43" borderId="0" xfId="0" applyFont="1" applyFill="1" applyBorder="1" applyAlignment="1">
      <alignment vertical="center"/>
    </xf>
    <xf numFmtId="0" fontId="0" fillId="43" borderId="0" xfId="0" applyFill="1" applyBorder="1" applyAlignment="1">
      <alignment vertical="center"/>
    </xf>
    <xf numFmtId="164" fontId="99" fillId="3" borderId="0" xfId="342" applyNumberFormat="1" applyFont="1" applyFill="1" applyAlignment="1">
      <alignment horizontal="center" vertical="center" wrapText="1"/>
    </xf>
    <xf numFmtId="0" fontId="22" fillId="3" borderId="0" xfId="0" applyFont="1" applyFill="1"/>
    <xf numFmtId="0" fontId="0" fillId="43" borderId="0" xfId="0" applyFill="1" applyAlignment="1">
      <alignment vertical="center" wrapText="1"/>
    </xf>
    <xf numFmtId="0" fontId="90" fillId="3" borderId="0" xfId="2" applyFont="1" applyFill="1" applyAlignment="1">
      <alignment vertical="center"/>
    </xf>
    <xf numFmtId="0" fontId="90" fillId="43" borderId="0" xfId="2" applyFont="1" applyFill="1" applyAlignment="1">
      <alignment vertical="center"/>
    </xf>
    <xf numFmtId="0" fontId="90" fillId="43" borderId="0" xfId="2" applyFont="1" applyFill="1" applyAlignment="1">
      <alignment horizontal="left"/>
    </xf>
    <xf numFmtId="0" fontId="22" fillId="3" borderId="22" xfId="0" applyFont="1" applyFill="1" applyBorder="1" applyAlignment="1">
      <alignment vertical="center"/>
    </xf>
    <xf numFmtId="0" fontId="22" fillId="3" borderId="16" xfId="0" applyFont="1" applyFill="1" applyBorder="1" applyAlignment="1">
      <alignment vertical="center"/>
    </xf>
    <xf numFmtId="0" fontId="0" fillId="3" borderId="16" xfId="0" applyFill="1" applyBorder="1" applyAlignment="1">
      <alignment vertical="center"/>
    </xf>
    <xf numFmtId="0" fontId="0" fillId="3" borderId="26" xfId="0" applyFill="1" applyBorder="1" applyAlignment="1">
      <alignment vertical="center"/>
    </xf>
    <xf numFmtId="0" fontId="95" fillId="3" borderId="0" xfId="0" applyNumberFormat="1" applyFont="1" applyFill="1" applyAlignment="1">
      <alignment vertical="center"/>
    </xf>
    <xf numFmtId="0" fontId="95" fillId="3" borderId="0" xfId="0" applyFont="1" applyFill="1" applyAlignment="1">
      <alignment vertical="center"/>
    </xf>
    <xf numFmtId="0" fontId="31" fillId="3" borderId="0" xfId="4" applyFont="1" applyFill="1" applyBorder="1" applyAlignment="1">
      <alignment vertical="center"/>
    </xf>
    <xf numFmtId="0" fontId="90" fillId="3" borderId="0" xfId="2" applyFont="1" applyFill="1" applyAlignment="1">
      <alignment horizontal="left" vertical="center"/>
    </xf>
    <xf numFmtId="0" fontId="22" fillId="3" borderId="0" xfId="0" applyFont="1" applyFill="1" applyAlignment="1">
      <alignment vertical="center"/>
    </xf>
    <xf numFmtId="0" fontId="18" fillId="3" borderId="23" xfId="4" applyFont="1" applyFill="1" applyBorder="1" applyAlignment="1">
      <alignment horizontal="center" vertical="center"/>
    </xf>
    <xf numFmtId="0" fontId="18" fillId="3" borderId="0" xfId="4" applyFont="1" applyFill="1" applyBorder="1" applyAlignment="1">
      <alignment horizontal="center" vertical="center"/>
    </xf>
    <xf numFmtId="0" fontId="18" fillId="3" borderId="4" xfId="4" applyFont="1" applyFill="1" applyBorder="1" applyAlignment="1">
      <alignment horizontal="center" vertical="center"/>
    </xf>
    <xf numFmtId="183" fontId="0" fillId="45" borderId="24" xfId="341" applyNumberFormat="1" applyFont="1" applyFill="1" applyBorder="1" applyAlignment="1">
      <alignment vertical="center"/>
    </xf>
    <xf numFmtId="183" fontId="0" fillId="45" borderId="25" xfId="341" applyNumberFormat="1" applyFont="1" applyFill="1" applyBorder="1" applyAlignment="1">
      <alignment vertical="center"/>
    </xf>
    <xf numFmtId="183" fontId="0" fillId="45" borderId="27" xfId="341" applyNumberFormat="1" applyFont="1" applyFill="1" applyBorder="1" applyAlignment="1">
      <alignment vertical="center"/>
    </xf>
    <xf numFmtId="0" fontId="0" fillId="43" borderId="0" xfId="0" applyFill="1" applyBorder="1" applyAlignment="1">
      <alignment horizontal="center" vertical="center"/>
    </xf>
    <xf numFmtId="0" fontId="30" fillId="43" borderId="0" xfId="0" applyFont="1" applyFill="1" applyBorder="1"/>
    <xf numFmtId="0" fontId="30" fillId="43" borderId="0" xfId="0" applyFont="1" applyFill="1" applyBorder="1" applyAlignment="1">
      <alignment horizontal="center" vertical="center" wrapText="1"/>
    </xf>
    <xf numFmtId="0" fontId="22" fillId="43" borderId="0" xfId="0" applyFont="1" applyFill="1" applyBorder="1" applyAlignment="1">
      <alignment horizontal="center" vertical="center"/>
    </xf>
    <xf numFmtId="0" fontId="30" fillId="3" borderId="0" xfId="0" applyFont="1" applyFill="1" applyBorder="1"/>
    <xf numFmtId="0" fontId="0" fillId="3" borderId="0" xfId="0" applyFill="1" applyAlignment="1">
      <alignment wrapText="1"/>
    </xf>
    <xf numFmtId="183" fontId="0" fillId="3" borderId="0" xfId="341" applyNumberFormat="1" applyFont="1" applyFill="1" applyBorder="1" applyAlignment="1">
      <alignment horizontal="center"/>
    </xf>
    <xf numFmtId="0" fontId="30" fillId="3" borderId="0" xfId="0" applyFont="1" applyFill="1" applyBorder="1" applyAlignment="1">
      <alignment horizontal="center"/>
    </xf>
    <xf numFmtId="0" fontId="0" fillId="3" borderId="0" xfId="0" applyFill="1" applyBorder="1" applyAlignment="1">
      <alignment horizontal="center"/>
    </xf>
    <xf numFmtId="0" fontId="0" fillId="3" borderId="23" xfId="0" applyFill="1" applyBorder="1"/>
    <xf numFmtId="0" fontId="0" fillId="3" borderId="0" xfId="0" applyFill="1" applyAlignment="1">
      <alignment vertical="center" wrapText="1"/>
    </xf>
    <xf numFmtId="0" fontId="22" fillId="43" borderId="0" xfId="0" applyFont="1" applyFill="1"/>
    <xf numFmtId="0" fontId="30" fillId="43" borderId="0" xfId="0" applyFont="1" applyFill="1" applyBorder="1" applyAlignment="1">
      <alignment horizontal="left" vertical="center"/>
    </xf>
    <xf numFmtId="0" fontId="0" fillId="43" borderId="0" xfId="0" applyFill="1" applyAlignment="1">
      <alignment wrapText="1"/>
    </xf>
    <xf numFmtId="0" fontId="86" fillId="43" borderId="0" xfId="0" applyFont="1" applyFill="1" applyBorder="1" applyAlignment="1">
      <alignment horizontal="left" vertical="center" wrapText="1"/>
    </xf>
    <xf numFmtId="0" fontId="38" fillId="43" borderId="0" xfId="0" applyFont="1" applyFill="1" applyAlignment="1">
      <alignment wrapText="1"/>
    </xf>
    <xf numFmtId="182" fontId="30" fillId="43" borderId="0" xfId="0" applyNumberFormat="1" applyFont="1" applyFill="1" applyBorder="1" applyAlignment="1">
      <alignment wrapText="1"/>
    </xf>
    <xf numFmtId="0" fontId="30" fillId="43" borderId="0" xfId="0" applyFont="1" applyFill="1" applyBorder="1" applyAlignment="1">
      <alignment wrapText="1"/>
    </xf>
    <xf numFmtId="182" fontId="30" fillId="43" borderId="0" xfId="0" applyNumberFormat="1" applyFont="1" applyFill="1" applyBorder="1"/>
    <xf numFmtId="49" fontId="101" fillId="0" borderId="0" xfId="342" applyNumberFormat="1" applyFont="1" applyAlignment="1">
      <alignment horizontal="center" vertical="center" wrapText="1"/>
    </xf>
    <xf numFmtId="183" fontId="0" fillId="45" borderId="25" xfId="341" applyNumberFormat="1" applyFont="1" applyFill="1" applyBorder="1" applyAlignment="1">
      <alignment horizontal="center"/>
    </xf>
    <xf numFmtId="0" fontId="30" fillId="45" borderId="25" xfId="0" applyFont="1" applyFill="1" applyBorder="1" applyAlignment="1">
      <alignment horizontal="center"/>
    </xf>
    <xf numFmtId="0" fontId="30" fillId="45" borderId="27" xfId="0" applyFont="1" applyFill="1" applyBorder="1" applyAlignment="1">
      <alignment horizontal="center"/>
    </xf>
    <xf numFmtId="49" fontId="101" fillId="3" borderId="29" xfId="342" applyNumberFormat="1" applyFont="1" applyFill="1" applyBorder="1" applyAlignment="1">
      <alignment horizontal="left" vertical="center" wrapText="1"/>
    </xf>
    <xf numFmtId="49" fontId="101" fillId="3" borderId="0" xfId="342" applyNumberFormat="1" applyFont="1" applyFill="1" applyBorder="1" applyAlignment="1">
      <alignment horizontal="left" vertical="center" wrapText="1"/>
    </xf>
    <xf numFmtId="0" fontId="95" fillId="3" borderId="0" xfId="0" applyFont="1" applyFill="1" applyBorder="1" applyAlignment="1">
      <alignment vertical="center"/>
    </xf>
    <xf numFmtId="0" fontId="30" fillId="3" borderId="22" xfId="0" applyFont="1" applyFill="1" applyBorder="1" applyAlignment="1">
      <alignment vertical="center"/>
    </xf>
    <xf numFmtId="183" fontId="0" fillId="45" borderId="24" xfId="341" applyNumberFormat="1" applyFont="1" applyFill="1" applyBorder="1" applyAlignment="1">
      <alignment horizontal="center"/>
    </xf>
    <xf numFmtId="0" fontId="30" fillId="3" borderId="16" xfId="0" applyFont="1" applyFill="1" applyBorder="1" applyAlignment="1">
      <alignment vertical="center"/>
    </xf>
    <xf numFmtId="0" fontId="30" fillId="3" borderId="26" xfId="0" applyFont="1" applyFill="1" applyBorder="1" applyAlignment="1">
      <alignment vertical="center"/>
    </xf>
    <xf numFmtId="0" fontId="0" fillId="3" borderId="4" xfId="0" applyFill="1" applyBorder="1"/>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0" fillId="3" borderId="0" xfId="0" applyFill="1" applyBorder="1" applyAlignment="1">
      <alignment vertical="center" wrapText="1"/>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3" borderId="23" xfId="0" applyFill="1" applyBorder="1" applyAlignment="1">
      <alignment vertical="center"/>
    </xf>
    <xf numFmtId="183" fontId="0" fillId="45" borderId="24" xfId="341" applyNumberFormat="1" applyFont="1" applyFill="1" applyBorder="1" applyAlignment="1"/>
    <xf numFmtId="0" fontId="0" fillId="3" borderId="4" xfId="0" applyFill="1" applyBorder="1" applyAlignment="1">
      <alignment vertical="center"/>
    </xf>
    <xf numFmtId="0" fontId="22" fillId="3" borderId="0" xfId="0" applyFont="1" applyFill="1" applyAlignment="1">
      <alignment horizontal="center"/>
    </xf>
    <xf numFmtId="0" fontId="22" fillId="3" borderId="23" xfId="0" applyFont="1" applyFill="1" applyBorder="1" applyAlignment="1">
      <alignment horizontal="center"/>
    </xf>
    <xf numFmtId="0" fontId="22" fillId="3" borderId="4" xfId="0" applyFont="1" applyFill="1" applyBorder="1" applyAlignment="1">
      <alignment horizontal="center"/>
    </xf>
    <xf numFmtId="0" fontId="95" fillId="3" borderId="0" xfId="0" applyFont="1" applyFill="1" applyBorder="1"/>
    <xf numFmtId="0" fontId="95" fillId="3" borderId="0" xfId="0" applyFont="1" applyFill="1" applyBorder="1" applyAlignment="1">
      <alignment horizontal="center"/>
    </xf>
    <xf numFmtId="0" fontId="95" fillId="45" borderId="0" xfId="0" applyFont="1" applyFill="1" applyBorder="1" applyAlignment="1">
      <alignment horizontal="left" vertical="center"/>
    </xf>
    <xf numFmtId="0" fontId="30" fillId="45" borderId="16" xfId="0" applyFont="1" applyFill="1" applyBorder="1" applyAlignment="1">
      <alignment horizontal="left"/>
    </xf>
    <xf numFmtId="0" fontId="27" fillId="3" borderId="4" xfId="0" applyFont="1" applyFill="1" applyBorder="1" applyAlignment="1">
      <alignment vertical="center" wrapText="1"/>
    </xf>
    <xf numFmtId="0" fontId="110" fillId="3" borderId="0" xfId="0" applyFont="1" applyFill="1" applyBorder="1" applyAlignment="1">
      <alignment horizontal="left" wrapText="1"/>
    </xf>
    <xf numFmtId="0" fontId="22" fillId="3" borderId="0" xfId="0" applyFont="1" applyFill="1" applyBorder="1" applyAlignment="1">
      <alignment horizontal="center"/>
    </xf>
    <xf numFmtId="0" fontId="27" fillId="3" borderId="4" xfId="0" applyFont="1" applyFill="1" applyBorder="1" applyAlignment="1">
      <alignment horizontal="center" vertical="center" wrapText="1"/>
    </xf>
    <xf numFmtId="0" fontId="30" fillId="45" borderId="22" xfId="0" applyFont="1" applyFill="1" applyBorder="1" applyAlignment="1">
      <alignment horizontal="left"/>
    </xf>
    <xf numFmtId="0" fontId="30" fillId="45" borderId="24" xfId="0" applyFont="1" applyFill="1" applyBorder="1" applyAlignment="1">
      <alignment horizontal="center"/>
    </xf>
    <xf numFmtId="0" fontId="100" fillId="3" borderId="0" xfId="0" applyNumberFormat="1" applyFont="1" applyFill="1" applyAlignment="1"/>
    <xf numFmtId="0" fontId="100" fillId="3" borderId="0" xfId="0" applyNumberFormat="1" applyFont="1" applyFill="1" applyBorder="1" applyAlignment="1"/>
    <xf numFmtId="0" fontId="100" fillId="3" borderId="0" xfId="0" applyNumberFormat="1" applyFont="1" applyFill="1" applyAlignment="1">
      <alignment vertical="center"/>
    </xf>
    <xf numFmtId="0" fontId="0" fillId="3" borderId="0" xfId="0" applyFill="1" applyAlignment="1">
      <alignment horizontal="left"/>
    </xf>
    <xf numFmtId="0" fontId="22" fillId="43" borderId="0" xfId="0" applyFont="1" applyFill="1" applyBorder="1"/>
    <xf numFmtId="0" fontId="104" fillId="45" borderId="23" xfId="0" applyFont="1" applyFill="1" applyBorder="1" applyAlignment="1">
      <alignment horizontal="left"/>
    </xf>
    <xf numFmtId="0" fontId="104" fillId="45" borderId="24" xfId="0" applyFont="1" applyFill="1" applyBorder="1"/>
    <xf numFmtId="0" fontId="104" fillId="45" borderId="0" xfId="0" applyFont="1" applyFill="1" applyBorder="1" applyAlignment="1">
      <alignment horizontal="left"/>
    </xf>
    <xf numFmtId="0" fontId="104" fillId="45" borderId="25" xfId="0" applyFont="1" applyFill="1" applyBorder="1"/>
    <xf numFmtId="0" fontId="104" fillId="45" borderId="4" xfId="0" applyFont="1" applyFill="1" applyBorder="1" applyAlignment="1">
      <alignment horizontal="left"/>
    </xf>
    <xf numFmtId="0" fontId="104" fillId="45" borderId="27" xfId="0" applyFont="1" applyFill="1" applyBorder="1"/>
    <xf numFmtId="0" fontId="104" fillId="3" borderId="0" xfId="0" applyFont="1" applyFill="1"/>
    <xf numFmtId="0" fontId="104" fillId="3" borderId="0" xfId="0" applyFont="1" applyFill="1" applyAlignment="1">
      <alignment horizontal="left"/>
    </xf>
    <xf numFmtId="0" fontId="104" fillId="3" borderId="0" xfId="0" applyFont="1" applyFill="1" applyAlignment="1">
      <alignment horizontal="center"/>
    </xf>
    <xf numFmtId="0" fontId="30" fillId="43" borderId="0" xfId="0" applyFont="1" applyFill="1" applyBorder="1" applyAlignment="1">
      <alignment horizontal="center" vertical="center"/>
    </xf>
    <xf numFmtId="0" fontId="104" fillId="3" borderId="0" xfId="0" applyFont="1" applyFill="1" applyBorder="1" applyAlignment="1">
      <alignment horizontal="left"/>
    </xf>
    <xf numFmtId="0" fontId="38" fillId="3" borderId="0" xfId="0" applyFont="1" applyFill="1" applyBorder="1"/>
    <xf numFmtId="0" fontId="104" fillId="3" borderId="0" xfId="0" applyFont="1" applyFill="1" applyBorder="1"/>
    <xf numFmtId="0" fontId="22" fillId="3" borderId="0" xfId="0" applyFont="1" applyFill="1" applyBorder="1" applyAlignment="1">
      <alignment horizontal="center" vertical="center"/>
    </xf>
    <xf numFmtId="0" fontId="95" fillId="3" borderId="23" xfId="0" applyFont="1" applyFill="1" applyBorder="1" applyAlignment="1">
      <alignment horizontal="left"/>
    </xf>
    <xf numFmtId="0" fontId="95" fillId="3" borderId="0" xfId="0" applyFont="1" applyFill="1" applyBorder="1" applyAlignment="1">
      <alignment horizontal="left"/>
    </xf>
    <xf numFmtId="0" fontId="95" fillId="3" borderId="4" xfId="0" applyFont="1" applyFill="1" applyBorder="1" applyAlignment="1">
      <alignment horizontal="left"/>
    </xf>
    <xf numFmtId="0" fontId="22" fillId="45" borderId="27" xfId="0" applyFont="1" applyFill="1" applyBorder="1" applyAlignment="1">
      <alignment horizontal="center"/>
    </xf>
    <xf numFmtId="0" fontId="90" fillId="3" borderId="0" xfId="2" applyFont="1" applyFill="1" applyAlignment="1">
      <alignment horizontal="center" vertical="center"/>
    </xf>
    <xf numFmtId="0" fontId="95" fillId="3" borderId="0" xfId="0" applyFont="1" applyFill="1" applyBorder="1" applyAlignment="1">
      <alignment horizontal="center" vertical="center"/>
    </xf>
    <xf numFmtId="0" fontId="22" fillId="3" borderId="23" xfId="0" applyFont="1" applyFill="1" applyBorder="1" applyAlignment="1">
      <alignment horizontal="center" vertical="center"/>
    </xf>
    <xf numFmtId="0" fontId="104" fillId="3" borderId="0" xfId="0" applyFont="1" applyFill="1" applyAlignment="1">
      <alignment vertical="center"/>
    </xf>
    <xf numFmtId="0" fontId="25" fillId="3" borderId="0" xfId="5" applyFill="1" applyAlignment="1">
      <alignment vertical="center" wrapText="1"/>
    </xf>
    <xf numFmtId="183" fontId="0" fillId="45" borderId="24" xfId="341" applyNumberFormat="1" applyFont="1" applyFill="1" applyBorder="1" applyAlignment="1">
      <alignment horizontal="left" vertical="center" wrapText="1"/>
    </xf>
    <xf numFmtId="183" fontId="0" fillId="45" borderId="25" xfId="341" applyNumberFormat="1" applyFont="1" applyFill="1" applyBorder="1" applyAlignment="1">
      <alignment horizontal="left" vertical="center" wrapText="1"/>
    </xf>
    <xf numFmtId="183" fontId="0" fillId="45" borderId="27" xfId="341" applyNumberFormat="1" applyFont="1" applyFill="1" applyBorder="1" applyAlignment="1">
      <alignment horizontal="left" vertical="center" wrapText="1"/>
    </xf>
    <xf numFmtId="0" fontId="100" fillId="3" borderId="0" xfId="0" applyFont="1" applyFill="1" applyBorder="1" applyAlignment="1">
      <alignment vertical="center"/>
    </xf>
    <xf numFmtId="183" fontId="104" fillId="3" borderId="0" xfId="341" applyNumberFormat="1" applyFont="1" applyFill="1" applyBorder="1" applyAlignment="1">
      <alignment horizontal="center" vertical="center" wrapText="1"/>
    </xf>
    <xf numFmtId="183" fontId="104" fillId="3" borderId="23" xfId="341" applyNumberFormat="1" applyFont="1" applyFill="1" applyBorder="1" applyAlignment="1">
      <alignment horizontal="center" vertical="center" wrapText="1"/>
    </xf>
    <xf numFmtId="183" fontId="104" fillId="3" borderId="4" xfId="341" applyNumberFormat="1" applyFont="1" applyFill="1" applyBorder="1" applyAlignment="1">
      <alignment horizontal="center" vertical="center" wrapText="1"/>
    </xf>
    <xf numFmtId="0" fontId="104" fillId="47" borderId="22" xfId="1" applyFont="1" applyFill="1" applyBorder="1" applyAlignment="1">
      <alignment vertical="center"/>
    </xf>
    <xf numFmtId="0" fontId="104" fillId="47" borderId="16" xfId="1" applyFont="1" applyFill="1" applyBorder="1" applyAlignment="1">
      <alignment vertical="center"/>
    </xf>
    <xf numFmtId="0" fontId="104" fillId="47" borderId="26" xfId="1" applyFont="1" applyFill="1" applyBorder="1" applyAlignment="1">
      <alignment vertical="center"/>
    </xf>
    <xf numFmtId="0" fontId="114" fillId="41" borderId="0" xfId="0" applyFont="1" applyFill="1" applyBorder="1" applyAlignment="1">
      <alignment horizontal="center" vertical="center" wrapText="1"/>
    </xf>
    <xf numFmtId="0" fontId="86" fillId="3" borderId="0" xfId="0" applyFont="1" applyFill="1" applyBorder="1" applyAlignment="1">
      <alignment vertical="center" wrapText="1"/>
    </xf>
    <xf numFmtId="0" fontId="115" fillId="3" borderId="0" xfId="0" applyFont="1" applyFill="1" applyAlignment="1">
      <alignment vertical="center"/>
    </xf>
    <xf numFmtId="0" fontId="107" fillId="48" borderId="0" xfId="2" applyFont="1" applyFill="1" applyAlignment="1">
      <alignment horizontal="left" vertical="center" wrapText="1"/>
    </xf>
    <xf numFmtId="0" fontId="108" fillId="48" borderId="0" xfId="2" applyFont="1" applyFill="1" applyAlignment="1">
      <alignment vertical="center"/>
    </xf>
    <xf numFmtId="0" fontId="109" fillId="48" borderId="0" xfId="2" applyFont="1" applyFill="1" applyAlignment="1">
      <alignment horizontal="left" vertical="center"/>
    </xf>
    <xf numFmtId="0" fontId="108" fillId="48" borderId="0" xfId="2" applyFont="1" applyFill="1" applyAlignment="1">
      <alignment horizontal="center" vertical="center"/>
    </xf>
    <xf numFmtId="0" fontId="108" fillId="48" borderId="0" xfId="2" applyFont="1" applyFill="1" applyAlignment="1">
      <alignment vertical="center" wrapText="1"/>
    </xf>
    <xf numFmtId="0" fontId="30" fillId="3" borderId="22" xfId="0" applyFont="1" applyFill="1" applyBorder="1" applyAlignment="1">
      <alignment vertical="center" wrapText="1"/>
    </xf>
    <xf numFmtId="0" fontId="30" fillId="3" borderId="16" xfId="0" applyFont="1" applyFill="1" applyBorder="1" applyAlignment="1">
      <alignment vertical="center" wrapText="1"/>
    </xf>
    <xf numFmtId="0" fontId="30" fillId="3" borderId="26" xfId="0" applyFont="1" applyFill="1" applyBorder="1" applyAlignment="1">
      <alignment vertical="center" wrapText="1"/>
    </xf>
    <xf numFmtId="0" fontId="90" fillId="3" borderId="0" xfId="2" applyFont="1" applyFill="1" applyAlignment="1">
      <alignment vertical="center" wrapText="1"/>
    </xf>
    <xf numFmtId="0" fontId="104" fillId="3" borderId="22" xfId="0" applyFont="1" applyFill="1" applyBorder="1" applyAlignment="1">
      <alignment vertical="center"/>
    </xf>
    <xf numFmtId="0" fontId="104" fillId="3" borderId="16" xfId="0" applyFont="1" applyFill="1" applyBorder="1" applyAlignment="1">
      <alignment vertical="center"/>
    </xf>
    <xf numFmtId="0" fontId="22" fillId="3" borderId="0"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0" fillId="3" borderId="22" xfId="0" applyFill="1" applyBorder="1" applyAlignment="1">
      <alignment vertical="center"/>
    </xf>
    <xf numFmtId="0" fontId="38" fillId="3" borderId="0" xfId="0" applyFont="1" applyFill="1" applyBorder="1" applyAlignment="1">
      <alignment horizontal="center" vertical="center" wrapText="1"/>
    </xf>
    <xf numFmtId="0" fontId="95" fillId="3" borderId="0" xfId="0" applyFont="1" applyFill="1" applyBorder="1" applyAlignment="1">
      <alignment vertical="center" wrapText="1"/>
    </xf>
    <xf numFmtId="0" fontId="95" fillId="45" borderId="24" xfId="0" applyFont="1" applyFill="1" applyBorder="1" applyAlignment="1">
      <alignment vertical="center" wrapText="1"/>
    </xf>
    <xf numFmtId="0" fontId="95" fillId="45" borderId="25" xfId="0" applyFont="1" applyFill="1" applyBorder="1" applyAlignment="1">
      <alignment vertical="center" wrapText="1"/>
    </xf>
    <xf numFmtId="0" fontId="95" fillId="45" borderId="27" xfId="0" applyFont="1" applyFill="1" applyBorder="1" applyAlignment="1">
      <alignment vertical="center" wrapText="1"/>
    </xf>
    <xf numFmtId="0" fontId="104" fillId="3" borderId="0" xfId="0" applyFont="1" applyFill="1" applyBorder="1" applyAlignment="1">
      <alignment vertical="center" wrapText="1"/>
    </xf>
    <xf numFmtId="49" fontId="87" fillId="3" borderId="0" xfId="2" applyNumberFormat="1" applyFont="1" applyFill="1" applyBorder="1" applyAlignment="1" applyProtection="1">
      <alignment horizontal="left" vertical="center" wrapText="1"/>
      <protection locked="0"/>
    </xf>
    <xf numFmtId="0" fontId="0" fillId="45" borderId="23" xfId="0" applyFill="1" applyBorder="1" applyAlignment="1">
      <alignment vertical="center" wrapText="1"/>
    </xf>
    <xf numFmtId="0" fontId="0" fillId="45" borderId="24" xfId="0" applyFill="1" applyBorder="1" applyAlignment="1">
      <alignment vertical="center" wrapText="1"/>
    </xf>
    <xf numFmtId="0" fontId="0" fillId="45" borderId="0" xfId="0" applyFill="1" applyBorder="1" applyAlignment="1">
      <alignment vertical="center" wrapText="1"/>
    </xf>
    <xf numFmtId="0" fontId="0" fillId="45" borderId="25" xfId="0" applyFill="1" applyBorder="1" applyAlignment="1">
      <alignment vertical="center" wrapText="1"/>
    </xf>
    <xf numFmtId="0" fontId="0" fillId="45" borderId="4" xfId="0" applyFill="1" applyBorder="1" applyAlignment="1">
      <alignment vertical="center" wrapText="1"/>
    </xf>
    <xf numFmtId="0" fontId="0" fillId="45" borderId="27" xfId="0" applyFill="1" applyBorder="1" applyAlignment="1">
      <alignment vertical="center" wrapText="1"/>
    </xf>
    <xf numFmtId="0" fontId="0" fillId="3" borderId="4" xfId="0" applyFill="1" applyBorder="1" applyAlignment="1">
      <alignment vertical="center" wrapText="1"/>
    </xf>
    <xf numFmtId="0" fontId="22" fillId="3" borderId="23" xfId="0" applyFont="1" applyFill="1" applyBorder="1" applyAlignment="1">
      <alignment horizontal="center" vertical="center" wrapText="1"/>
    </xf>
    <xf numFmtId="0" fontId="101" fillId="3" borderId="0" xfId="0" applyNumberFormat="1" applyFont="1" applyFill="1" applyBorder="1" applyAlignment="1">
      <alignment horizontal="left" vertical="center" wrapText="1"/>
    </xf>
    <xf numFmtId="0" fontId="104" fillId="3" borderId="26" xfId="0" applyFont="1" applyFill="1" applyBorder="1" applyAlignment="1">
      <alignment vertical="center"/>
    </xf>
    <xf numFmtId="0" fontId="104" fillId="3" borderId="4" xfId="0" applyFont="1" applyFill="1" applyBorder="1" applyAlignment="1">
      <alignment horizontal="center" vertical="center" wrapText="1"/>
    </xf>
    <xf numFmtId="0" fontId="101" fillId="3" borderId="0" xfId="0" applyNumberFormat="1" applyFont="1" applyFill="1" applyBorder="1" applyAlignment="1">
      <alignment vertical="center" wrapText="1"/>
    </xf>
    <xf numFmtId="0" fontId="38" fillId="3" borderId="0" xfId="2" applyNumberFormat="1" applyFont="1" applyFill="1" applyBorder="1" applyAlignment="1">
      <alignment vertical="center"/>
    </xf>
    <xf numFmtId="0" fontId="100" fillId="3" borderId="0" xfId="0" applyNumberFormat="1" applyFont="1" applyFill="1" applyBorder="1" applyAlignment="1">
      <alignment vertical="center"/>
    </xf>
    <xf numFmtId="0" fontId="30" fillId="45" borderId="26" xfId="0" applyFont="1" applyFill="1" applyBorder="1" applyAlignment="1">
      <alignment horizontal="left" vertical="center"/>
    </xf>
    <xf numFmtId="0" fontId="15" fillId="43" borderId="0" xfId="345" applyFill="1"/>
    <xf numFmtId="0" fontId="116" fillId="43" borderId="0" xfId="345" applyFont="1" applyFill="1" applyAlignment="1">
      <alignment vertical="center"/>
    </xf>
    <xf numFmtId="0" fontId="15" fillId="3" borderId="0" xfId="345" applyFill="1"/>
    <xf numFmtId="0" fontId="15" fillId="43" borderId="0" xfId="345" applyFill="1" applyAlignment="1">
      <alignment horizontal="center"/>
    </xf>
    <xf numFmtId="0" fontId="96" fillId="3" borderId="0" xfId="345" applyFont="1" applyFill="1"/>
    <xf numFmtId="0" fontId="15" fillId="3" borderId="23" xfId="345" applyFill="1" applyBorder="1"/>
    <xf numFmtId="0" fontId="15" fillId="3" borderId="4" xfId="345" applyFill="1" applyBorder="1"/>
    <xf numFmtId="0" fontId="97" fillId="3" borderId="0" xfId="345" applyFont="1" applyFill="1" applyAlignment="1">
      <alignment horizontal="center" vertical="center"/>
    </xf>
    <xf numFmtId="0" fontId="22" fillId="0" borderId="0" xfId="0" applyFont="1" applyFill="1"/>
    <xf numFmtId="164" fontId="99" fillId="3" borderId="0" xfId="342" applyNumberFormat="1" applyFont="1" applyFill="1" applyBorder="1" applyAlignment="1">
      <alignment horizontal="center" vertical="center" wrapText="1"/>
    </xf>
    <xf numFmtId="0" fontId="15" fillId="3" borderId="0" xfId="345" applyFill="1" applyBorder="1"/>
    <xf numFmtId="0" fontId="15" fillId="45" borderId="25" xfId="345" applyFill="1" applyBorder="1"/>
    <xf numFmtId="0" fontId="15" fillId="45" borderId="27" xfId="345" applyFill="1" applyBorder="1"/>
    <xf numFmtId="0" fontId="95" fillId="44" borderId="30" xfId="345" applyFont="1" applyFill="1" applyBorder="1" applyAlignment="1">
      <alignment horizontal="center" vertical="center" wrapText="1"/>
    </xf>
    <xf numFmtId="0" fontId="22" fillId="43" borderId="0" xfId="0" applyFont="1" applyFill="1" applyBorder="1" applyAlignment="1">
      <alignment horizontal="center"/>
    </xf>
    <xf numFmtId="0" fontId="30" fillId="3" borderId="0"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0" xfId="0" applyFont="1" applyFill="1" applyBorder="1" applyAlignment="1">
      <alignment horizontal="left" vertical="center" wrapText="1"/>
    </xf>
    <xf numFmtId="0" fontId="0" fillId="3" borderId="0" xfId="0" applyFill="1" applyAlignment="1">
      <alignment horizontal="left" vertical="center" wrapText="1"/>
    </xf>
    <xf numFmtId="0" fontId="109" fillId="3" borderId="0" xfId="2" applyNumberFormat="1" applyFont="1" applyFill="1" applyAlignment="1">
      <alignment horizontal="left" vertical="center"/>
    </xf>
    <xf numFmtId="0" fontId="108" fillId="3" borderId="0" xfId="2" applyFont="1" applyFill="1" applyAlignment="1">
      <alignment vertical="center" wrapText="1"/>
    </xf>
    <xf numFmtId="0" fontId="109" fillId="48" borderId="0" xfId="2" applyFont="1" applyFill="1" applyAlignment="1">
      <alignment horizontal="left" vertical="center" wrapText="1"/>
    </xf>
    <xf numFmtId="0" fontId="108" fillId="48" borderId="0" xfId="2" applyFont="1" applyFill="1" applyAlignment="1">
      <alignment horizontal="left" vertical="center" wrapText="1"/>
    </xf>
    <xf numFmtId="0" fontId="109" fillId="3" borderId="0" xfId="2" applyFont="1" applyFill="1" applyAlignment="1">
      <alignment horizontal="left" vertical="center" wrapText="1"/>
    </xf>
    <xf numFmtId="0" fontId="108" fillId="3" borderId="0" xfId="2" applyFont="1" applyFill="1" applyAlignment="1">
      <alignment horizontal="left" vertical="center" wrapText="1"/>
    </xf>
    <xf numFmtId="0" fontId="104" fillId="3" borderId="0" xfId="2" applyFont="1" applyFill="1" applyBorder="1" applyAlignment="1">
      <alignment vertical="center" wrapText="1"/>
    </xf>
    <xf numFmtId="0" fontId="0" fillId="43" borderId="0" xfId="0" applyFill="1" applyAlignment="1">
      <alignment horizontal="center" vertical="center"/>
    </xf>
    <xf numFmtId="0" fontId="22" fillId="43" borderId="0" xfId="0" applyFont="1" applyFill="1" applyAlignment="1">
      <alignment horizontal="center"/>
    </xf>
    <xf numFmtId="0" fontId="96" fillId="3" borderId="0" xfId="0" applyFont="1" applyFill="1" applyAlignment="1">
      <alignment vertical="top"/>
    </xf>
    <xf numFmtId="0" fontId="96" fillId="3" borderId="0" xfId="345" applyFont="1" applyFill="1" applyAlignment="1">
      <alignment vertical="top"/>
    </xf>
    <xf numFmtId="0" fontId="96" fillId="3" borderId="0" xfId="0" applyNumberFormat="1" applyFont="1" applyFill="1" applyAlignment="1">
      <alignment vertical="top"/>
    </xf>
    <xf numFmtId="0" fontId="0" fillId="48" borderId="0" xfId="0" applyFill="1" applyBorder="1"/>
    <xf numFmtId="0" fontId="22" fillId="3" borderId="0" xfId="2" applyFill="1" applyBorder="1" applyAlignment="1">
      <alignment vertical="center"/>
    </xf>
    <xf numFmtId="0" fontId="22" fillId="3" borderId="0" xfId="2" applyFill="1" applyBorder="1" applyAlignment="1">
      <alignment horizontal="left" vertical="center"/>
    </xf>
    <xf numFmtId="0" fontId="22" fillId="0" borderId="0" xfId="2" applyBorder="1" applyAlignment="1">
      <alignment horizontal="left" vertical="center"/>
    </xf>
    <xf numFmtId="0" fontId="22" fillId="0" borderId="0" xfId="2" applyBorder="1" applyAlignment="1">
      <alignment horizontal="left" wrapText="1"/>
    </xf>
    <xf numFmtId="0" fontId="22" fillId="48" borderId="0" xfId="2" applyFill="1" applyBorder="1" applyAlignment="1">
      <alignment vertical="center"/>
    </xf>
    <xf numFmtId="0" fontId="22" fillId="48" borderId="0" xfId="2" applyFill="1" applyBorder="1" applyAlignment="1">
      <alignment horizontal="left" vertical="center"/>
    </xf>
    <xf numFmtId="0" fontId="22" fillId="48" borderId="0" xfId="2" applyFill="1" applyBorder="1" applyAlignment="1">
      <alignment vertical="center" wrapText="1"/>
    </xf>
    <xf numFmtId="0" fontId="30" fillId="3" borderId="4" xfId="0" applyFont="1" applyFill="1" applyBorder="1" applyAlignment="1">
      <alignment horizontal="center" vertical="center" wrapText="1"/>
    </xf>
    <xf numFmtId="0" fontId="22" fillId="45" borderId="22" xfId="0" applyFont="1" applyFill="1" applyBorder="1" applyAlignment="1">
      <alignment vertical="center"/>
    </xf>
    <xf numFmtId="0" fontId="22" fillId="45" borderId="16" xfId="0" applyFont="1" applyFill="1" applyBorder="1" applyAlignment="1">
      <alignment vertical="center"/>
    </xf>
    <xf numFmtId="0" fontId="22" fillId="45" borderId="26" xfId="0" applyFont="1" applyFill="1" applyBorder="1" applyAlignment="1">
      <alignment vertical="center"/>
    </xf>
    <xf numFmtId="49" fontId="112" fillId="3" borderId="0" xfId="2" applyNumberFormat="1" applyFont="1" applyFill="1" applyAlignment="1" applyProtection="1">
      <alignment horizontal="left" vertical="center"/>
      <protection locked="0"/>
    </xf>
    <xf numFmtId="0" fontId="38" fillId="3" borderId="0" xfId="0" applyFont="1" applyFill="1" applyBorder="1" applyAlignment="1">
      <alignment vertical="center"/>
    </xf>
    <xf numFmtId="0" fontId="22" fillId="48" borderId="0" xfId="2" applyFill="1" applyBorder="1" applyAlignment="1">
      <alignment horizontal="left" vertical="center"/>
    </xf>
    <xf numFmtId="0" fontId="22" fillId="48" borderId="0" xfId="2" applyFill="1" applyBorder="1" applyAlignment="1">
      <alignment horizontal="left" vertical="center" wrapText="1"/>
    </xf>
    <xf numFmtId="0" fontId="22" fillId="48" borderId="0" xfId="2" applyFill="1" applyBorder="1" applyAlignment="1">
      <alignment horizontal="left" vertical="center"/>
    </xf>
    <xf numFmtId="0" fontId="89" fillId="3" borderId="0" xfId="2" applyFont="1" applyFill="1" applyBorder="1" applyAlignment="1">
      <alignment horizontal="left" vertical="center"/>
    </xf>
    <xf numFmtId="0" fontId="104" fillId="3" borderId="0" xfId="2" applyFont="1" applyFill="1" applyAlignment="1">
      <alignment vertical="center" wrapText="1"/>
    </xf>
    <xf numFmtId="0" fontId="117" fillId="3" borderId="0" xfId="346" applyFont="1" applyFill="1" applyAlignment="1">
      <alignment horizontal="left" vertical="center"/>
    </xf>
    <xf numFmtId="0" fontId="14" fillId="3" borderId="0" xfId="346" applyFill="1" applyAlignment="1">
      <alignment horizontal="left" vertical="center"/>
    </xf>
    <xf numFmtId="0" fontId="95" fillId="46" borderId="0" xfId="346" applyFont="1" applyFill="1" applyAlignment="1">
      <alignment horizontal="left" vertical="center"/>
    </xf>
    <xf numFmtId="0" fontId="14" fillId="46" borderId="0" xfId="346" applyFill="1" applyAlignment="1">
      <alignment horizontal="left" vertical="center"/>
    </xf>
    <xf numFmtId="0" fontId="95" fillId="49" borderId="20" xfId="346" applyFont="1" applyFill="1" applyBorder="1" applyAlignment="1">
      <alignment horizontal="left" vertical="center"/>
    </xf>
    <xf numFmtId="0" fontId="14" fillId="3" borderId="0" xfId="346" applyFill="1" applyAlignment="1">
      <alignment horizontal="left" vertical="center" wrapText="1"/>
    </xf>
    <xf numFmtId="0" fontId="22" fillId="48" borderId="0" xfId="0" applyFont="1" applyFill="1" applyBorder="1" applyAlignment="1">
      <alignment vertical="center"/>
    </xf>
    <xf numFmtId="0" fontId="22" fillId="3" borderId="0" xfId="0" applyFont="1" applyFill="1" applyBorder="1" applyAlignment="1">
      <alignment vertical="center"/>
    </xf>
    <xf numFmtId="0" fontId="22" fillId="48" borderId="0" xfId="2" applyFill="1" applyBorder="1" applyAlignment="1"/>
    <xf numFmtId="0" fontId="22" fillId="3" borderId="0" xfId="2" applyFill="1" applyBorder="1" applyAlignment="1"/>
    <xf numFmtId="0" fontId="22" fillId="48" borderId="0" xfId="2" applyFill="1" applyBorder="1" applyAlignment="1">
      <alignment wrapText="1"/>
    </xf>
    <xf numFmtId="0" fontId="22" fillId="3" borderId="0" xfId="2" applyFill="1" applyAlignment="1">
      <alignment vertical="center"/>
    </xf>
    <xf numFmtId="0" fontId="22" fillId="3" borderId="0" xfId="2" applyFill="1" applyBorder="1" applyAlignment="1">
      <alignment vertical="center" wrapText="1"/>
    </xf>
    <xf numFmtId="0" fontId="22" fillId="3" borderId="0" xfId="2" applyFill="1" applyBorder="1" applyAlignment="1">
      <alignment vertical="center"/>
    </xf>
    <xf numFmtId="0" fontId="22" fillId="48" borderId="0" xfId="2" applyFill="1" applyBorder="1" applyAlignment="1">
      <alignment horizontal="left" vertical="center"/>
    </xf>
    <xf numFmtId="0" fontId="22" fillId="48" borderId="0" xfId="2" applyFill="1" applyBorder="1" applyAlignment="1">
      <alignment horizontal="left" vertical="center"/>
    </xf>
    <xf numFmtId="0" fontId="91" fillId="40" borderId="0" xfId="2" applyFont="1" applyFill="1" applyAlignment="1">
      <alignment horizontal="left" vertical="center"/>
    </xf>
    <xf numFmtId="0" fontId="22" fillId="3" borderId="0" xfId="2" applyFill="1" applyAlignment="1">
      <alignment horizontal="left" vertical="center"/>
    </xf>
    <xf numFmtId="0" fontId="0" fillId="52" borderId="0" xfId="0" applyFill="1" applyAlignment="1">
      <alignment horizontal="center"/>
    </xf>
    <xf numFmtId="0" fontId="15" fillId="52" borderId="0" xfId="345" applyFill="1"/>
    <xf numFmtId="164" fontId="30" fillId="3" borderId="18" xfId="342" applyNumberFormat="1" applyFont="1" applyFill="1" applyBorder="1" applyAlignment="1">
      <alignment horizontal="center" vertical="center" wrapText="1"/>
    </xf>
    <xf numFmtId="0" fontId="106" fillId="3" borderId="0" xfId="2" applyFont="1" applyFill="1" applyAlignment="1"/>
    <xf numFmtId="0" fontId="22" fillId="43" borderId="0" xfId="0" applyFont="1" applyFill="1" applyAlignment="1">
      <alignment horizontal="center" vertical="center" wrapText="1"/>
    </xf>
    <xf numFmtId="0" fontId="0" fillId="43" borderId="0" xfId="0" applyFill="1" applyAlignment="1"/>
    <xf numFmtId="0" fontId="0" fillId="43" borderId="0" xfId="0" applyFill="1" applyBorder="1" applyAlignment="1"/>
    <xf numFmtId="0" fontId="0" fillId="3" borderId="23" xfId="0" applyFill="1" applyBorder="1" applyAlignment="1">
      <alignment vertical="center" wrapText="1"/>
    </xf>
    <xf numFmtId="0" fontId="11" fillId="43" borderId="0" xfId="345" applyFont="1" applyFill="1"/>
    <xf numFmtId="0" fontId="0" fillId="3" borderId="24" xfId="0" applyFill="1" applyBorder="1" applyAlignment="1">
      <alignment vertical="center" wrapText="1"/>
    </xf>
    <xf numFmtId="0" fontId="0" fillId="3" borderId="25" xfId="0" applyFill="1" applyBorder="1" applyAlignment="1">
      <alignment vertical="center" wrapText="1"/>
    </xf>
    <xf numFmtId="0" fontId="0" fillId="3" borderId="27" xfId="0" applyFill="1" applyBorder="1" applyAlignment="1">
      <alignment vertical="center" wrapText="1"/>
    </xf>
    <xf numFmtId="0" fontId="38" fillId="3" borderId="0" xfId="0" applyFont="1" applyFill="1" applyAlignment="1">
      <alignment vertical="center"/>
    </xf>
    <xf numFmtId="0" fontId="22" fillId="48" borderId="0" xfId="2" applyFill="1" applyBorder="1" applyAlignment="1">
      <alignment horizontal="left" vertical="center"/>
    </xf>
    <xf numFmtId="0" fontId="22" fillId="3" borderId="16" xfId="0" applyFont="1" applyFill="1" applyBorder="1" applyAlignment="1">
      <alignment horizontal="left" vertical="center" wrapText="1"/>
    </xf>
    <xf numFmtId="0" fontId="119" fillId="3" borderId="23" xfId="356" applyFont="1" applyFill="1" applyBorder="1" applyAlignment="1">
      <alignment horizontal="center" vertical="center"/>
    </xf>
    <xf numFmtId="0" fontId="119" fillId="3" borderId="0" xfId="356" applyFont="1" applyFill="1" applyBorder="1" applyAlignment="1">
      <alignment horizontal="center" vertical="center"/>
    </xf>
    <xf numFmtId="0" fontId="119" fillId="3" borderId="4" xfId="356" applyFont="1" applyFill="1" applyBorder="1" applyAlignment="1">
      <alignment horizontal="center" vertical="center"/>
    </xf>
    <xf numFmtId="0" fontId="38" fillId="48" borderId="0" xfId="0" applyFont="1" applyFill="1" applyBorder="1" applyAlignment="1">
      <alignment vertical="center"/>
    </xf>
    <xf numFmtId="0" fontId="38" fillId="48" borderId="0" xfId="2" applyFont="1" applyFill="1" applyBorder="1" applyAlignment="1">
      <alignment vertical="center"/>
    </xf>
    <xf numFmtId="0" fontId="0" fillId="52" borderId="0" xfId="0" applyFill="1" applyAlignment="1">
      <alignment horizontal="center" vertical="center"/>
    </xf>
    <xf numFmtId="0" fontId="22" fillId="3" borderId="26" xfId="0" applyFont="1" applyFill="1" applyBorder="1" applyAlignment="1">
      <alignment vertical="center" wrapText="1"/>
    </xf>
    <xf numFmtId="0" fontId="23" fillId="3" borderId="0" xfId="0" applyFont="1" applyFill="1" applyBorder="1" applyAlignment="1">
      <alignment vertical="center" wrapText="1"/>
    </xf>
    <xf numFmtId="0" fontId="30" fillId="3" borderId="0" xfId="0" applyFont="1" applyFill="1" applyBorder="1" applyAlignment="1">
      <alignment vertical="center" wrapText="1"/>
    </xf>
    <xf numFmtId="0" fontId="30" fillId="3" borderId="0" xfId="0" applyFont="1" applyFill="1" applyAlignment="1">
      <alignment vertical="center" wrapText="1"/>
    </xf>
    <xf numFmtId="0" fontId="90" fillId="3" borderId="0" xfId="2" applyFont="1" applyFill="1" applyBorder="1" applyAlignment="1">
      <alignment vertical="center"/>
    </xf>
    <xf numFmtId="0" fontId="23" fillId="3" borderId="0" xfId="0" applyFont="1" applyFill="1" applyBorder="1" applyAlignment="1">
      <alignment vertical="center"/>
    </xf>
    <xf numFmtId="0" fontId="23" fillId="3" borderId="0" xfId="0" applyFont="1" applyFill="1" applyAlignment="1">
      <alignment vertical="center"/>
    </xf>
    <xf numFmtId="0" fontId="22" fillId="3" borderId="0" xfId="2" applyFill="1" applyAlignment="1">
      <alignment horizontal="left" vertical="center" wrapText="1"/>
    </xf>
    <xf numFmtId="0" fontId="35" fillId="3" borderId="0" xfId="357" applyFill="1" applyBorder="1" applyAlignment="1">
      <alignment vertical="center"/>
    </xf>
    <xf numFmtId="0" fontId="118" fillId="3" borderId="0" xfId="356" applyFill="1" applyBorder="1" applyAlignment="1">
      <alignment vertical="center"/>
    </xf>
    <xf numFmtId="0" fontId="14" fillId="3" borderId="0" xfId="346" applyFill="1" applyBorder="1" applyAlignment="1">
      <alignment vertical="center" wrapText="1"/>
    </xf>
    <xf numFmtId="0" fontId="95" fillId="49" borderId="18" xfId="346" applyFont="1" applyFill="1" applyBorder="1" applyAlignment="1">
      <alignment vertical="center"/>
    </xf>
    <xf numFmtId="0" fontId="95" fillId="49" borderId="22" xfId="346" applyFont="1" applyFill="1" applyBorder="1" applyAlignment="1">
      <alignment vertical="center"/>
    </xf>
    <xf numFmtId="0" fontId="104" fillId="3" borderId="0" xfId="2" applyFont="1" applyFill="1" applyAlignment="1">
      <alignment horizontal="left" vertical="center" wrapText="1"/>
    </xf>
    <xf numFmtId="183" fontId="0" fillId="3" borderId="23" xfId="341" applyNumberFormat="1" applyFont="1" applyFill="1" applyBorder="1" applyAlignment="1">
      <alignment horizontal="center" vertical="center" wrapText="1"/>
    </xf>
    <xf numFmtId="183" fontId="0" fillId="3" borderId="0" xfId="341" applyNumberFormat="1" applyFont="1" applyFill="1" applyBorder="1" applyAlignment="1">
      <alignment horizontal="center" vertical="center" wrapText="1"/>
    </xf>
    <xf numFmtId="183" fontId="0" fillId="3" borderId="4" xfId="341" applyNumberFormat="1" applyFont="1" applyFill="1" applyBorder="1" applyAlignment="1">
      <alignment horizontal="center" vertical="center" wrapText="1"/>
    </xf>
    <xf numFmtId="0" fontId="22" fillId="3" borderId="26" xfId="0" applyFont="1" applyFill="1" applyBorder="1" applyAlignment="1">
      <alignment vertical="center"/>
    </xf>
    <xf numFmtId="0" fontId="22" fillId="3" borderId="4" xfId="0" applyFont="1" applyFill="1" applyBorder="1" applyAlignment="1">
      <alignment horizontal="center" vertical="center"/>
    </xf>
    <xf numFmtId="0" fontId="120" fillId="3" borderId="0" xfId="0" applyFont="1" applyFill="1" applyAlignment="1">
      <alignment horizontal="center" vertical="center"/>
    </xf>
    <xf numFmtId="0" fontId="104" fillId="3" borderId="0" xfId="0" applyFont="1" applyFill="1" applyAlignment="1">
      <alignment horizontal="center" vertical="center" wrapText="1"/>
    </xf>
    <xf numFmtId="0" fontId="22" fillId="3" borderId="0" xfId="0" applyFont="1" applyFill="1" applyAlignment="1">
      <alignment horizontal="center" vertical="center" wrapText="1"/>
    </xf>
    <xf numFmtId="0" fontId="0" fillId="3" borderId="0" xfId="0" applyFill="1" applyAlignment="1">
      <alignment horizontal="center" vertical="center"/>
    </xf>
    <xf numFmtId="0" fontId="38" fillId="3" borderId="0" xfId="0" applyFont="1" applyFill="1"/>
    <xf numFmtId="0" fontId="122" fillId="3" borderId="0" xfId="2" applyFont="1" applyFill="1" applyAlignment="1">
      <alignment vertical="center"/>
    </xf>
    <xf numFmtId="0" fontId="10" fillId="3" borderId="18" xfId="346" applyFont="1" applyFill="1" applyBorder="1" applyAlignment="1">
      <alignment vertical="center"/>
    </xf>
    <xf numFmtId="0" fontId="10" fillId="3" borderId="18" xfId="346" applyFont="1" applyFill="1" applyBorder="1" applyAlignment="1">
      <alignment horizontal="left" vertical="center" wrapText="1"/>
    </xf>
    <xf numFmtId="184" fontId="0" fillId="3" borderId="16" xfId="9" applyNumberFormat="1" applyFont="1" applyFill="1" applyBorder="1" applyAlignment="1">
      <alignment horizontal="left" vertical="center"/>
    </xf>
    <xf numFmtId="184" fontId="0" fillId="3" borderId="22" xfId="9" applyNumberFormat="1" applyFont="1" applyFill="1" applyBorder="1" applyAlignment="1">
      <alignment horizontal="left" vertical="center"/>
    </xf>
    <xf numFmtId="0" fontId="16" fillId="3" borderId="0" xfId="4" applyFont="1" applyFill="1" applyBorder="1" applyAlignment="1">
      <alignment horizontal="center"/>
    </xf>
    <xf numFmtId="0" fontId="31" fillId="3" borderId="0" xfId="4" applyFont="1" applyFill="1" applyBorder="1"/>
    <xf numFmtId="184" fontId="0" fillId="3" borderId="26" xfId="9" applyNumberFormat="1" applyFont="1" applyFill="1" applyBorder="1" applyAlignment="1">
      <alignment horizontal="left" vertical="center"/>
    </xf>
    <xf numFmtId="0" fontId="9" fillId="3" borderId="18" xfId="336" applyFont="1" applyFill="1" applyBorder="1" applyAlignment="1">
      <alignment vertical="center" wrapText="1"/>
    </xf>
    <xf numFmtId="0" fontId="9" fillId="3" borderId="18" xfId="336" applyFont="1" applyFill="1" applyBorder="1" applyAlignment="1">
      <alignment horizontal="left" vertical="center" wrapText="1"/>
    </xf>
    <xf numFmtId="0" fontId="22" fillId="48" borderId="0" xfId="2" applyFill="1" applyBorder="1" applyAlignment="1">
      <alignment horizontal="left" vertical="center" wrapText="1"/>
    </xf>
    <xf numFmtId="0" fontId="95" fillId="3" borderId="0" xfId="0" applyFont="1" applyFill="1" applyAlignment="1">
      <alignment horizontal="left" vertical="center"/>
    </xf>
    <xf numFmtId="0" fontId="8" fillId="3" borderId="23" xfId="4" applyFont="1" applyFill="1" applyBorder="1" applyAlignment="1">
      <alignment horizontal="center" vertical="center"/>
    </xf>
    <xf numFmtId="0" fontId="8" fillId="3" borderId="0" xfId="4" applyFont="1" applyFill="1" applyAlignment="1">
      <alignment horizontal="center" vertical="center"/>
    </xf>
    <xf numFmtId="0" fontId="8" fillId="3" borderId="4" xfId="4" applyFont="1" applyFill="1" applyBorder="1" applyAlignment="1">
      <alignment horizontal="center" vertical="center"/>
    </xf>
    <xf numFmtId="0" fontId="104" fillId="3" borderId="0" xfId="0" applyFont="1" applyFill="1" applyAlignment="1">
      <alignment vertical="center" wrapText="1"/>
    </xf>
    <xf numFmtId="0" fontId="30" fillId="3" borderId="0" xfId="0" applyFont="1" applyFill="1"/>
    <xf numFmtId="0" fontId="30" fillId="0" borderId="26" xfId="0" applyFont="1" applyBorder="1" applyAlignment="1">
      <alignment vertical="center"/>
    </xf>
    <xf numFmtId="49" fontId="101" fillId="3" borderId="0" xfId="342" applyNumberFormat="1" applyFont="1" applyFill="1" applyAlignment="1">
      <alignment horizontal="left" vertical="center" wrapText="1"/>
    </xf>
    <xf numFmtId="0" fontId="30" fillId="3" borderId="0" xfId="0" applyFont="1" applyFill="1" applyAlignment="1">
      <alignment horizontal="center"/>
    </xf>
    <xf numFmtId="0" fontId="30" fillId="45" borderId="25" xfId="0" applyFont="1" applyFill="1" applyBorder="1"/>
    <xf numFmtId="0" fontId="30" fillId="45" borderId="27" xfId="0" applyFont="1" applyFill="1" applyBorder="1"/>
    <xf numFmtId="0" fontId="30" fillId="43" borderId="0" xfId="0" applyFont="1" applyFill="1" applyAlignment="1">
      <alignment horizontal="left" vertical="center"/>
    </xf>
    <xf numFmtId="0" fontId="22" fillId="43" borderId="0" xfId="0" applyFont="1" applyFill="1" applyAlignment="1">
      <alignment horizontal="center" vertical="center"/>
    </xf>
    <xf numFmtId="0" fontId="22" fillId="3" borderId="0" xfId="0" applyFont="1" applyFill="1" applyAlignment="1">
      <alignment horizontal="center" vertical="center"/>
    </xf>
    <xf numFmtId="0" fontId="0" fillId="45" borderId="0" xfId="0" applyFill="1" applyAlignment="1">
      <alignment vertical="center" wrapText="1"/>
    </xf>
    <xf numFmtId="0" fontId="21" fillId="47" borderId="0" xfId="0" applyFont="1" applyFill="1" applyBorder="1" applyAlignment="1">
      <alignment horizontal="left" vertical="center" wrapText="1"/>
    </xf>
    <xf numFmtId="0" fontId="7" fillId="3" borderId="18" xfId="346" applyFont="1" applyFill="1" applyBorder="1" applyAlignment="1">
      <alignment horizontal="left" vertical="center" wrapText="1"/>
    </xf>
    <xf numFmtId="0" fontId="95" fillId="3" borderId="0" xfId="0" applyFont="1" applyFill="1" applyAlignment="1">
      <alignment vertical="center" wrapText="1"/>
    </xf>
    <xf numFmtId="0" fontId="30" fillId="3" borderId="0" xfId="2" applyFont="1" applyFill="1" applyAlignment="1">
      <alignment vertical="center" wrapText="1"/>
    </xf>
    <xf numFmtId="184" fontId="22" fillId="45" borderId="22" xfId="9" applyNumberFormat="1" applyFont="1" applyFill="1" applyBorder="1" applyAlignment="1">
      <alignment vertical="center"/>
    </xf>
    <xf numFmtId="184" fontId="22" fillId="45" borderId="16" xfId="9" applyNumberFormat="1" applyFont="1" applyFill="1" applyBorder="1" applyAlignment="1">
      <alignment vertical="center"/>
    </xf>
    <xf numFmtId="184" fontId="22" fillId="45" borderId="26" xfId="9" applyNumberFormat="1" applyFont="1" applyFill="1" applyBorder="1" applyAlignment="1">
      <alignment vertical="center"/>
    </xf>
    <xf numFmtId="49" fontId="112" fillId="3" borderId="0" xfId="2" applyNumberFormat="1" applyFont="1" applyFill="1" applyBorder="1" applyAlignment="1" applyProtection="1">
      <alignment vertical="center"/>
      <protection locked="0"/>
    </xf>
    <xf numFmtId="49" fontId="113" fillId="3" borderId="0" xfId="2" applyNumberFormat="1" applyFont="1" applyFill="1" applyAlignment="1" applyProtection="1">
      <alignment horizontal="left" vertical="center"/>
      <protection locked="0"/>
    </xf>
    <xf numFmtId="164" fontId="37" fillId="40" borderId="0" xfId="0" applyNumberFormat="1" applyFont="1" applyFill="1" applyAlignment="1">
      <alignment vertical="center"/>
    </xf>
    <xf numFmtId="164" fontId="31" fillId="45" borderId="24" xfId="4" applyNumberFormat="1" applyFont="1" applyFill="1" applyBorder="1"/>
    <xf numFmtId="164" fontId="31" fillId="45" borderId="25" xfId="4" applyNumberFormat="1" applyFont="1" applyFill="1" applyBorder="1"/>
    <xf numFmtId="164" fontId="31" fillId="45" borderId="27" xfId="4" applyNumberFormat="1" applyFont="1" applyFill="1" applyBorder="1"/>
    <xf numFmtId="164" fontId="31" fillId="3" borderId="0" xfId="4" applyNumberFormat="1" applyFont="1" applyFill="1"/>
    <xf numFmtId="184" fontId="22" fillId="45" borderId="22" xfId="9" applyNumberFormat="1" applyFont="1" applyFill="1" applyBorder="1" applyAlignment="1">
      <alignment horizontal="left" vertical="center"/>
    </xf>
    <xf numFmtId="184" fontId="22" fillId="45" borderId="23" xfId="9" applyNumberFormat="1" applyFont="1" applyFill="1" applyBorder="1" applyAlignment="1">
      <alignment horizontal="left" vertical="center"/>
    </xf>
    <xf numFmtId="184" fontId="22" fillId="45" borderId="16" xfId="9" applyNumberFormat="1" applyFont="1" applyFill="1" applyBorder="1" applyAlignment="1">
      <alignment horizontal="left" vertical="center"/>
    </xf>
    <xf numFmtId="184" fontId="22" fillId="45" borderId="0" xfId="9" applyNumberFormat="1" applyFont="1" applyFill="1" applyBorder="1" applyAlignment="1">
      <alignment horizontal="left" vertical="center"/>
    </xf>
    <xf numFmtId="184" fontId="22" fillId="45" borderId="26" xfId="9" applyNumberFormat="1" applyFont="1" applyFill="1" applyBorder="1" applyAlignment="1">
      <alignment horizontal="left" vertical="center"/>
    </xf>
    <xf numFmtId="184" fontId="22" fillId="45" borderId="4" xfId="9" applyNumberFormat="1" applyFont="1" applyFill="1" applyBorder="1" applyAlignment="1">
      <alignment horizontal="left" vertical="center"/>
    </xf>
    <xf numFmtId="0" fontId="22" fillId="3" borderId="0" xfId="0" applyFont="1" applyFill="1" applyAlignment="1">
      <alignment vertical="center" wrapText="1"/>
    </xf>
    <xf numFmtId="0" fontId="100" fillId="3" borderId="4" xfId="345" applyFont="1" applyFill="1" applyBorder="1" applyAlignment="1">
      <alignment vertical="center"/>
    </xf>
    <xf numFmtId="49" fontId="101" fillId="0" borderId="4" xfId="342" applyNumberFormat="1" applyFont="1" applyBorder="1" applyAlignment="1">
      <alignment horizontal="center" vertical="center" wrapText="1"/>
    </xf>
    <xf numFmtId="164" fontId="99" fillId="41" borderId="4" xfId="342" applyNumberFormat="1" applyFont="1" applyFill="1" applyBorder="1" applyAlignment="1">
      <alignment horizontal="center" vertical="center" wrapText="1"/>
    </xf>
    <xf numFmtId="0" fontId="15" fillId="45" borderId="24" xfId="345" applyFill="1" applyBorder="1"/>
    <xf numFmtId="0" fontId="30" fillId="3" borderId="0" xfId="0" applyFont="1" applyFill="1" applyAlignment="1">
      <alignment vertical="center"/>
    </xf>
    <xf numFmtId="0" fontId="6" fillId="3" borderId="18" xfId="346" applyFont="1" applyFill="1" applyBorder="1" applyAlignment="1">
      <alignment vertical="center"/>
    </xf>
    <xf numFmtId="0" fontId="22" fillId="3" borderId="0" xfId="2" applyFill="1" applyAlignment="1">
      <alignment horizontal="left" vertical="center" wrapText="1"/>
    </xf>
    <xf numFmtId="0" fontId="5" fillId="3" borderId="18" xfId="336" applyFont="1" applyFill="1" applyBorder="1" applyAlignment="1">
      <alignment horizontal="left" vertical="center" wrapText="1"/>
    </xf>
    <xf numFmtId="0" fontId="5" fillId="3" borderId="18" xfId="346" applyFont="1" applyFill="1" applyBorder="1" applyAlignment="1">
      <alignment vertical="center"/>
    </xf>
    <xf numFmtId="0" fontId="5" fillId="3" borderId="18" xfId="346" applyFont="1" applyFill="1" applyBorder="1" applyAlignment="1">
      <alignment vertical="center" wrapText="1"/>
    </xf>
    <xf numFmtId="0" fontId="5" fillId="3" borderId="18" xfId="336" applyFont="1" applyFill="1" applyBorder="1" applyAlignment="1">
      <alignment vertical="center" wrapText="1"/>
    </xf>
    <xf numFmtId="0" fontId="5" fillId="3" borderId="19" xfId="346" applyFont="1" applyFill="1" applyBorder="1" applyAlignment="1">
      <alignment vertical="center" wrapText="1"/>
    </xf>
    <xf numFmtId="0" fontId="5" fillId="3" borderId="18" xfId="346" applyFont="1" applyFill="1" applyBorder="1" applyAlignment="1">
      <alignment horizontal="left" vertical="center" wrapText="1"/>
    </xf>
    <xf numFmtId="0" fontId="104" fillId="3" borderId="0" xfId="0" applyFont="1" applyFill="1" applyBorder="1" applyAlignment="1">
      <alignment vertical="center"/>
    </xf>
    <xf numFmtId="0" fontId="22" fillId="48" borderId="0" xfId="2" applyFill="1" applyBorder="1" applyAlignment="1">
      <alignment horizontal="left" vertical="center" wrapText="1"/>
    </xf>
    <xf numFmtId="0" fontId="15" fillId="3" borderId="23" xfId="345" applyFill="1" applyBorder="1" applyAlignment="1">
      <alignment horizontal="center" vertical="center"/>
    </xf>
    <xf numFmtId="0" fontId="15" fillId="3" borderId="0" xfId="345" applyFill="1" applyBorder="1" applyAlignment="1">
      <alignment horizontal="center" vertical="center"/>
    </xf>
    <xf numFmtId="0" fontId="15" fillId="3" borderId="4" xfId="345" applyFill="1" applyBorder="1" applyAlignment="1">
      <alignment horizontal="center" vertical="center"/>
    </xf>
    <xf numFmtId="185" fontId="22" fillId="50" borderId="22" xfId="0" applyNumberFormat="1" applyFont="1" applyFill="1" applyBorder="1" applyAlignment="1" applyProtection="1">
      <alignment horizontal="left" vertical="center"/>
      <protection locked="0"/>
    </xf>
    <xf numFmtId="185" fontId="22" fillId="50" borderId="16" xfId="0" applyNumberFormat="1" applyFont="1" applyFill="1" applyBorder="1" applyAlignment="1" applyProtection="1">
      <alignment horizontal="left" vertical="center"/>
      <protection locked="0"/>
    </xf>
    <xf numFmtId="185" fontId="22" fillId="50" borderId="26" xfId="0" applyNumberFormat="1" applyFont="1" applyFill="1" applyBorder="1" applyAlignment="1" applyProtection="1">
      <alignment horizontal="left" vertical="center"/>
      <protection locked="0"/>
    </xf>
    <xf numFmtId="0" fontId="104" fillId="0" borderId="0" xfId="2" applyFont="1" applyFill="1" applyBorder="1" applyAlignment="1">
      <alignment vertical="center"/>
    </xf>
    <xf numFmtId="0" fontId="30" fillId="3" borderId="0" xfId="2" applyFont="1" applyFill="1" applyBorder="1" applyAlignment="1">
      <alignment vertical="center" wrapText="1"/>
    </xf>
    <xf numFmtId="0" fontId="23" fillId="3" borderId="0" xfId="0" applyFont="1" applyFill="1" applyAlignment="1">
      <alignment vertical="center" wrapText="1"/>
    </xf>
    <xf numFmtId="0" fontId="111" fillId="41" borderId="0" xfId="2" applyFont="1" applyFill="1" applyAlignment="1">
      <alignment vertical="center"/>
    </xf>
    <xf numFmtId="0" fontId="104" fillId="48" borderId="0" xfId="2" applyFont="1" applyFill="1" applyAlignment="1">
      <alignment vertical="center" wrapText="1"/>
    </xf>
    <xf numFmtId="0" fontId="30" fillId="48" borderId="0" xfId="0" applyFont="1" applyFill="1" applyAlignment="1">
      <alignment vertical="center" wrapText="1"/>
    </xf>
    <xf numFmtId="0" fontId="104" fillId="48" borderId="0" xfId="0" applyFont="1" applyFill="1" applyAlignment="1">
      <alignment vertical="center" wrapText="1"/>
    </xf>
    <xf numFmtId="0" fontId="104" fillId="48" borderId="0" xfId="2" applyFont="1" applyFill="1" applyBorder="1" applyAlignment="1">
      <alignment vertical="center" wrapText="1"/>
    </xf>
    <xf numFmtId="0" fontId="104" fillId="48" borderId="0" xfId="0" applyFont="1" applyFill="1" applyBorder="1" applyAlignment="1">
      <alignment vertical="center" wrapText="1"/>
    </xf>
    <xf numFmtId="0" fontId="30" fillId="48" borderId="0" xfId="2" applyFont="1" applyFill="1" applyBorder="1" applyAlignment="1">
      <alignment vertical="center" wrapText="1"/>
    </xf>
    <xf numFmtId="0" fontId="30" fillId="48" borderId="0" xfId="2" applyFont="1" applyFill="1" applyAlignment="1">
      <alignment vertical="center" wrapText="1"/>
    </xf>
    <xf numFmtId="0" fontId="104" fillId="48" borderId="0" xfId="4" applyFont="1" applyFill="1" applyAlignment="1">
      <alignment vertical="center" wrapText="1"/>
    </xf>
    <xf numFmtId="0" fontId="104" fillId="3" borderId="0" xfId="4" applyFont="1" applyFill="1" applyAlignment="1">
      <alignment vertical="center" wrapText="1"/>
    </xf>
    <xf numFmtId="0" fontId="30" fillId="48" borderId="0" xfId="0" applyFont="1" applyFill="1" applyBorder="1" applyAlignment="1">
      <alignment vertical="center" wrapText="1"/>
    </xf>
    <xf numFmtId="0" fontId="10" fillId="3" borderId="18" xfId="346" applyFont="1" applyFill="1" applyBorder="1" applyAlignment="1">
      <alignment vertical="center" wrapText="1"/>
    </xf>
    <xf numFmtId="0" fontId="4" fillId="3" borderId="18" xfId="346" applyNumberFormat="1" applyFont="1" applyFill="1" applyBorder="1" applyAlignment="1">
      <alignment vertical="center" wrapText="1"/>
    </xf>
    <xf numFmtId="0" fontId="0" fillId="43" borderId="0" xfId="0" applyFill="1" applyBorder="1" applyAlignment="1">
      <alignment vertical="center" wrapText="1"/>
    </xf>
    <xf numFmtId="0" fontId="0" fillId="43" borderId="0" xfId="0" applyFill="1" applyBorder="1" applyAlignment="1">
      <alignment horizontal="center" vertical="center" wrapText="1"/>
    </xf>
    <xf numFmtId="0" fontId="124" fillId="3" borderId="0" xfId="2" applyFont="1" applyFill="1" applyAlignment="1">
      <alignment vertical="center"/>
    </xf>
    <xf numFmtId="0" fontId="3" fillId="3" borderId="18" xfId="346" applyFont="1" applyFill="1" applyBorder="1" applyAlignment="1">
      <alignment vertical="center" wrapText="1"/>
    </xf>
    <xf numFmtId="0" fontId="3" fillId="3" borderId="18" xfId="336" applyFont="1" applyFill="1" applyBorder="1" applyAlignment="1">
      <alignment horizontal="left" vertical="center" wrapText="1"/>
    </xf>
    <xf numFmtId="0" fontId="3" fillId="3" borderId="18" xfId="346" applyFont="1" applyFill="1" applyBorder="1" applyAlignment="1">
      <alignment horizontal="left" vertical="center" wrapText="1"/>
    </xf>
    <xf numFmtId="0" fontId="3" fillId="3" borderId="18" xfId="346" applyNumberFormat="1" applyFont="1" applyFill="1" applyBorder="1" applyAlignment="1">
      <alignment vertical="center" wrapText="1"/>
    </xf>
    <xf numFmtId="0" fontId="2" fillId="3" borderId="18" xfId="346" applyFont="1" applyFill="1" applyBorder="1" applyAlignment="1">
      <alignment horizontal="left" vertical="center" wrapText="1"/>
    </xf>
    <xf numFmtId="0" fontId="104" fillId="48" borderId="0" xfId="2" applyFont="1" applyFill="1" applyAlignment="1">
      <alignment horizontal="left" vertical="center" wrapText="1"/>
    </xf>
    <xf numFmtId="0" fontId="105" fillId="3" borderId="0" xfId="2" applyFont="1" applyFill="1" applyAlignment="1">
      <alignment horizontal="left" vertical="center"/>
    </xf>
    <xf numFmtId="0" fontId="89" fillId="41" borderId="19" xfId="2" applyFont="1" applyFill="1" applyBorder="1" applyAlignment="1">
      <alignment horizontal="left" vertical="center"/>
    </xf>
    <xf numFmtId="0" fontId="89" fillId="41" borderId="28" xfId="2" applyFont="1" applyFill="1" applyBorder="1" applyAlignment="1">
      <alignment horizontal="left" vertical="center"/>
    </xf>
    <xf numFmtId="0" fontId="88" fillId="3" borderId="23" xfId="0" applyFont="1" applyFill="1" applyBorder="1" applyAlignment="1">
      <alignment horizontal="left" vertical="center" wrapText="1"/>
    </xf>
    <xf numFmtId="0" fontId="106" fillId="3" borderId="0" xfId="2" applyFont="1" applyFill="1" applyAlignment="1">
      <alignment horizontal="left" vertical="center"/>
    </xf>
    <xf numFmtId="0" fontId="22" fillId="3" borderId="0" xfId="2" applyFill="1" applyAlignment="1">
      <alignment horizontal="left" vertical="center" wrapText="1"/>
    </xf>
    <xf numFmtId="0" fontId="89" fillId="41" borderId="29" xfId="2" applyFont="1" applyFill="1" applyBorder="1" applyAlignment="1">
      <alignment horizontal="center" vertical="center"/>
    </xf>
    <xf numFmtId="0" fontId="89" fillId="41" borderId="28" xfId="2" applyFont="1" applyFill="1" applyBorder="1" applyAlignment="1">
      <alignment horizontal="center" vertical="center"/>
    </xf>
    <xf numFmtId="0" fontId="22" fillId="48" borderId="0" xfId="2" applyFill="1" applyBorder="1" applyAlignment="1">
      <alignment horizontal="left" vertical="center" wrapText="1"/>
    </xf>
    <xf numFmtId="0" fontId="22" fillId="48" borderId="0" xfId="2" applyFill="1" applyBorder="1" applyAlignment="1">
      <alignment horizontal="left" vertical="top" wrapText="1"/>
    </xf>
    <xf numFmtId="0" fontId="111" fillId="41" borderId="19" xfId="2" applyFont="1" applyFill="1" applyBorder="1" applyAlignment="1">
      <alignment horizontal="center" vertical="center"/>
    </xf>
    <xf numFmtId="0" fontId="111" fillId="41" borderId="29" xfId="2" applyFont="1" applyFill="1" applyBorder="1" applyAlignment="1">
      <alignment horizontal="center" vertical="center"/>
    </xf>
    <xf numFmtId="0" fontId="104" fillId="3" borderId="20" xfId="0" applyFont="1" applyFill="1" applyBorder="1" applyAlignment="1">
      <alignment horizontal="left" vertical="center"/>
    </xf>
    <xf numFmtId="0" fontId="104" fillId="3" borderId="15" xfId="0" applyFont="1" applyFill="1" applyBorder="1" applyAlignment="1">
      <alignment horizontal="left" vertical="center"/>
    </xf>
    <xf numFmtId="0" fontId="104" fillId="3" borderId="21" xfId="0" applyFont="1" applyFill="1" applyBorder="1" applyAlignment="1">
      <alignment horizontal="left" vertical="center"/>
    </xf>
    <xf numFmtId="0" fontId="0" fillId="3" borderId="20"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left" vertical="center" wrapText="1"/>
    </xf>
    <xf numFmtId="0" fontId="0" fillId="3" borderId="15" xfId="0" applyFill="1" applyBorder="1" applyAlignment="1">
      <alignment horizontal="left" vertical="center" wrapText="1"/>
    </xf>
    <xf numFmtId="0" fontId="0" fillId="3" borderId="21" xfId="0" applyFill="1" applyBorder="1" applyAlignment="1">
      <alignment horizontal="left" vertical="center" wrapText="1"/>
    </xf>
    <xf numFmtId="0" fontId="31" fillId="3" borderId="20" xfId="4" applyFont="1" applyFill="1" applyBorder="1" applyAlignment="1">
      <alignment horizontal="left" vertical="center" wrapText="1"/>
    </xf>
    <xf numFmtId="0" fontId="31" fillId="3" borderId="15" xfId="4" applyFont="1" applyFill="1" applyBorder="1" applyAlignment="1">
      <alignment horizontal="left" vertical="center" wrapText="1"/>
    </xf>
    <xf numFmtId="0" fontId="31" fillId="3" borderId="21" xfId="4" applyFont="1" applyFill="1" applyBorder="1" applyAlignment="1">
      <alignment horizontal="left" vertical="center" wrapText="1"/>
    </xf>
    <xf numFmtId="0" fontId="22" fillId="3" borderId="20" xfId="0" applyFont="1" applyFill="1" applyBorder="1" applyAlignment="1">
      <alignment horizontal="left" vertical="center" wrapText="1"/>
    </xf>
    <xf numFmtId="0" fontId="0" fillId="0" borderId="20" xfId="0" applyFill="1" applyBorder="1" applyAlignment="1">
      <alignment horizontal="center"/>
    </xf>
    <xf numFmtId="0" fontId="0" fillId="0" borderId="15" xfId="0" applyFill="1" applyBorder="1" applyAlignment="1">
      <alignment horizontal="center"/>
    </xf>
    <xf numFmtId="0" fontId="0" fillId="0" borderId="21" xfId="0" applyFill="1" applyBorder="1" applyAlignment="1">
      <alignment horizontal="center"/>
    </xf>
    <xf numFmtId="0" fontId="108" fillId="3" borderId="20" xfId="0" applyFont="1" applyFill="1" applyBorder="1" applyAlignment="1">
      <alignment horizontal="left" vertical="center" wrapText="1"/>
    </xf>
    <xf numFmtId="0" fontId="108" fillId="3" borderId="15" xfId="0" applyFont="1" applyFill="1" applyBorder="1" applyAlignment="1">
      <alignment horizontal="left" vertical="center" wrapText="1"/>
    </xf>
    <xf numFmtId="0" fontId="108" fillId="3" borderId="21" xfId="0" applyFont="1" applyFill="1" applyBorder="1" applyAlignment="1">
      <alignment horizontal="left" vertical="center" wrapText="1"/>
    </xf>
    <xf numFmtId="0" fontId="104" fillId="3" borderId="20" xfId="345" applyFont="1" applyFill="1" applyBorder="1" applyAlignment="1">
      <alignment horizontal="left" vertical="center"/>
    </xf>
    <xf numFmtId="0" fontId="104" fillId="3" borderId="15" xfId="345" applyFont="1" applyFill="1" applyBorder="1" applyAlignment="1">
      <alignment horizontal="left" vertical="center"/>
    </xf>
    <xf numFmtId="0" fontId="104" fillId="3" borderId="21" xfId="345" applyFont="1" applyFill="1" applyBorder="1" applyAlignment="1">
      <alignment horizontal="left" vertical="center"/>
    </xf>
    <xf numFmtId="0" fontId="1" fillId="3" borderId="18" xfId="336" applyFont="1" applyFill="1" applyBorder="1" applyAlignment="1">
      <alignment horizontal="left" vertical="center" wrapText="1"/>
    </xf>
    <xf numFmtId="0" fontId="1" fillId="3" borderId="18" xfId="346" applyFont="1" applyFill="1" applyBorder="1" applyAlignment="1">
      <alignment horizontal="left" vertical="center" wrapText="1"/>
    </xf>
    <xf numFmtId="0" fontId="1" fillId="3" borderId="18" xfId="336" applyNumberFormat="1" applyFont="1" applyFill="1" applyBorder="1" applyAlignment="1">
      <alignment vertical="center" wrapText="1"/>
    </xf>
  </cellXfs>
  <cellStyles count="358">
    <cellStyle name=" 1" xfId="14" xr:uid="{00000000-0005-0000-0000-000000000000}"/>
    <cellStyle name="_Capex" xfId="15" xr:uid="{00000000-0005-0000-0000-000001000000}"/>
    <cellStyle name="_UED AMP 2009-14 Final 250309 Less PU" xfId="16" xr:uid="{00000000-0005-0000-0000-000002000000}"/>
    <cellStyle name="_UED AMP 2009-14 Final 250309 Less PU_1011 monthly" xfId="17" xr:uid="{00000000-0005-0000-0000-000003000000}"/>
    <cellStyle name="_UED AMP 2009-14 Final 250309 Less PU_1011 monthly_All Outage data RIN 19.2" xfId="18" xr:uid="{00000000-0005-0000-0000-000004000000}"/>
    <cellStyle name="_UED AMP 2009-14 Final 250309 Less PU_1011 monthly_Daily SAIDI SAIFI RIN 19.3ab" xfId="19" xr:uid="{00000000-0005-0000-0000-000005000000}"/>
    <cellStyle name="_UED AMP 2009-14 Final 250309 Less PU_All Outage data RIN 19.2" xfId="20" xr:uid="{00000000-0005-0000-0000-000006000000}"/>
    <cellStyle name="_UED AMP 2009-14 Final 250309 Less PU_Daily SAIDI SAIFI RIN 19.3ab" xfId="21" xr:uid="{00000000-0005-0000-0000-000007000000}"/>
    <cellStyle name="20% - Accent1 2" xfId="22" xr:uid="{00000000-0005-0000-0000-000008000000}"/>
    <cellStyle name="20% - Accent2 2" xfId="23" xr:uid="{00000000-0005-0000-0000-000009000000}"/>
    <cellStyle name="20% - Accent3 2" xfId="24" xr:uid="{00000000-0005-0000-0000-00000A000000}"/>
    <cellStyle name="20% - Accent4 2" xfId="25" xr:uid="{00000000-0005-0000-0000-00000B000000}"/>
    <cellStyle name="20% - Accent5 2" xfId="26" xr:uid="{00000000-0005-0000-0000-00000C000000}"/>
    <cellStyle name="20% - Accent6 2" xfId="27" xr:uid="{00000000-0005-0000-0000-00000D000000}"/>
    <cellStyle name="40% - Accent1 2" xfId="28" xr:uid="{00000000-0005-0000-0000-00000E000000}"/>
    <cellStyle name="40% - Accent2 2" xfId="29" xr:uid="{00000000-0005-0000-0000-00000F000000}"/>
    <cellStyle name="40% - Accent3 2" xfId="30" xr:uid="{00000000-0005-0000-0000-000010000000}"/>
    <cellStyle name="40% - Accent4 2" xfId="31" xr:uid="{00000000-0005-0000-0000-000011000000}"/>
    <cellStyle name="40% - Accent5 2" xfId="32" xr:uid="{00000000-0005-0000-0000-000012000000}"/>
    <cellStyle name="40% - Accent6 2" xfId="33" xr:uid="{00000000-0005-0000-0000-000013000000}"/>
    <cellStyle name="60% - Accent1 2" xfId="34" xr:uid="{00000000-0005-0000-0000-000014000000}"/>
    <cellStyle name="60% - Accent2 2" xfId="35" xr:uid="{00000000-0005-0000-0000-000015000000}"/>
    <cellStyle name="60% - Accent3 2" xfId="36" xr:uid="{00000000-0005-0000-0000-000016000000}"/>
    <cellStyle name="60% - Accent4 2" xfId="37" xr:uid="{00000000-0005-0000-0000-000017000000}"/>
    <cellStyle name="60% - Accent5 2" xfId="38" xr:uid="{00000000-0005-0000-0000-000018000000}"/>
    <cellStyle name="60% - Accent6 2" xfId="39" xr:uid="{00000000-0005-0000-0000-000019000000}"/>
    <cellStyle name="Accent1 - 20%" xfId="41" xr:uid="{00000000-0005-0000-0000-00001A000000}"/>
    <cellStyle name="Accent1 - 40%" xfId="42" xr:uid="{00000000-0005-0000-0000-00001B000000}"/>
    <cellStyle name="Accent1 - 60%" xfId="43" xr:uid="{00000000-0005-0000-0000-00001C000000}"/>
    <cellStyle name="Accent1 2" xfId="40" xr:uid="{00000000-0005-0000-0000-00001D000000}"/>
    <cellStyle name="Accent2 - 20%" xfId="45" xr:uid="{00000000-0005-0000-0000-00001F000000}"/>
    <cellStyle name="Accent2 - 40%" xfId="46" xr:uid="{00000000-0005-0000-0000-000020000000}"/>
    <cellStyle name="Accent2 - 60%" xfId="47" xr:uid="{00000000-0005-0000-0000-000021000000}"/>
    <cellStyle name="Accent2 2" xfId="44" xr:uid="{00000000-0005-0000-0000-000022000000}"/>
    <cellStyle name="Accent3 - 20%" xfId="49" xr:uid="{00000000-0005-0000-0000-000023000000}"/>
    <cellStyle name="Accent3 - 40%" xfId="50" xr:uid="{00000000-0005-0000-0000-000024000000}"/>
    <cellStyle name="Accent3 - 60%" xfId="51" xr:uid="{00000000-0005-0000-0000-000025000000}"/>
    <cellStyle name="Accent3 10" xfId="52" xr:uid="{00000000-0005-0000-0000-000026000000}"/>
    <cellStyle name="Accent3 11" xfId="53" xr:uid="{00000000-0005-0000-0000-000027000000}"/>
    <cellStyle name="Accent3 12" xfId="54" xr:uid="{00000000-0005-0000-0000-000028000000}"/>
    <cellStyle name="Accent3 13" xfId="55" xr:uid="{00000000-0005-0000-0000-000029000000}"/>
    <cellStyle name="Accent3 14" xfId="56" xr:uid="{00000000-0005-0000-0000-00002A000000}"/>
    <cellStyle name="Accent3 15" xfId="57" xr:uid="{00000000-0005-0000-0000-00002B000000}"/>
    <cellStyle name="Accent3 16" xfId="58" xr:uid="{00000000-0005-0000-0000-00002C000000}"/>
    <cellStyle name="Accent3 17" xfId="59" xr:uid="{00000000-0005-0000-0000-00002D000000}"/>
    <cellStyle name="Accent3 18" xfId="60" xr:uid="{00000000-0005-0000-0000-00002E000000}"/>
    <cellStyle name="Accent3 19" xfId="61" xr:uid="{00000000-0005-0000-0000-00002F000000}"/>
    <cellStyle name="Accent3 2" xfId="62" xr:uid="{00000000-0005-0000-0000-000030000000}"/>
    <cellStyle name="Accent3 20" xfId="63" xr:uid="{00000000-0005-0000-0000-000031000000}"/>
    <cellStyle name="Accent3 21" xfId="48" xr:uid="{00000000-0005-0000-0000-000032000000}"/>
    <cellStyle name="Accent3 3" xfId="64" xr:uid="{00000000-0005-0000-0000-000033000000}"/>
    <cellStyle name="Accent3 4" xfId="65" xr:uid="{00000000-0005-0000-0000-000034000000}"/>
    <cellStyle name="Accent3 5" xfId="66" xr:uid="{00000000-0005-0000-0000-000035000000}"/>
    <cellStyle name="Accent3 6" xfId="67" xr:uid="{00000000-0005-0000-0000-000036000000}"/>
    <cellStyle name="Accent3 7" xfId="68" xr:uid="{00000000-0005-0000-0000-000037000000}"/>
    <cellStyle name="Accent3 8" xfId="69" xr:uid="{00000000-0005-0000-0000-000038000000}"/>
    <cellStyle name="Accent3 9" xfId="70" xr:uid="{00000000-0005-0000-0000-000039000000}"/>
    <cellStyle name="Accent4 - 20%" xfId="72" xr:uid="{00000000-0005-0000-0000-00003A000000}"/>
    <cellStyle name="Accent4 - 40%" xfId="73" xr:uid="{00000000-0005-0000-0000-00003B000000}"/>
    <cellStyle name="Accent4 - 60%" xfId="74" xr:uid="{00000000-0005-0000-0000-00003C000000}"/>
    <cellStyle name="Accent4 2" xfId="71" xr:uid="{00000000-0005-0000-0000-00003D000000}"/>
    <cellStyle name="Accent5 - 20%" xfId="76" xr:uid="{00000000-0005-0000-0000-00003F000000}"/>
    <cellStyle name="Accent5 - 40%" xfId="77" xr:uid="{00000000-0005-0000-0000-000040000000}"/>
    <cellStyle name="Accent5 - 60%" xfId="78" xr:uid="{00000000-0005-0000-0000-000041000000}"/>
    <cellStyle name="Accent5 10" xfId="79" xr:uid="{00000000-0005-0000-0000-000042000000}"/>
    <cellStyle name="Accent5 11" xfId="80" xr:uid="{00000000-0005-0000-0000-000043000000}"/>
    <cellStyle name="Accent5 12" xfId="81" xr:uid="{00000000-0005-0000-0000-000044000000}"/>
    <cellStyle name="Accent5 13" xfId="82" xr:uid="{00000000-0005-0000-0000-000045000000}"/>
    <cellStyle name="Accent5 14" xfId="83" xr:uid="{00000000-0005-0000-0000-000046000000}"/>
    <cellStyle name="Accent5 15" xfId="84" xr:uid="{00000000-0005-0000-0000-000047000000}"/>
    <cellStyle name="Accent5 16" xfId="85" xr:uid="{00000000-0005-0000-0000-000048000000}"/>
    <cellStyle name="Accent5 17" xfId="86" xr:uid="{00000000-0005-0000-0000-000049000000}"/>
    <cellStyle name="Accent5 18" xfId="87" xr:uid="{00000000-0005-0000-0000-00004A000000}"/>
    <cellStyle name="Accent5 19" xfId="88" xr:uid="{00000000-0005-0000-0000-00004B000000}"/>
    <cellStyle name="Accent5 2" xfId="89" xr:uid="{00000000-0005-0000-0000-00004C000000}"/>
    <cellStyle name="Accent5 20" xfId="90" xr:uid="{00000000-0005-0000-0000-00004D000000}"/>
    <cellStyle name="Accent5 21" xfId="75" xr:uid="{00000000-0005-0000-0000-00004E000000}"/>
    <cellStyle name="Accent5 3" xfId="91" xr:uid="{00000000-0005-0000-0000-00004F000000}"/>
    <cellStyle name="Accent5 4" xfId="92" xr:uid="{00000000-0005-0000-0000-000050000000}"/>
    <cellStyle name="Accent5 5" xfId="93" xr:uid="{00000000-0005-0000-0000-000051000000}"/>
    <cellStyle name="Accent5 6" xfId="94" xr:uid="{00000000-0005-0000-0000-000052000000}"/>
    <cellStyle name="Accent5 7" xfId="95" xr:uid="{00000000-0005-0000-0000-000053000000}"/>
    <cellStyle name="Accent5 8" xfId="96" xr:uid="{00000000-0005-0000-0000-000054000000}"/>
    <cellStyle name="Accent5 9" xfId="97" xr:uid="{00000000-0005-0000-0000-000055000000}"/>
    <cellStyle name="Accent6 - 20%" xfId="99" xr:uid="{00000000-0005-0000-0000-000056000000}"/>
    <cellStyle name="Accent6 - 40%" xfId="100" xr:uid="{00000000-0005-0000-0000-000057000000}"/>
    <cellStyle name="Accent6 - 60%" xfId="101" xr:uid="{00000000-0005-0000-0000-000058000000}"/>
    <cellStyle name="Accent6 2" xfId="98" xr:uid="{00000000-0005-0000-0000-000059000000}"/>
    <cellStyle name="Agara" xfId="102" xr:uid="{00000000-0005-0000-0000-00005A000000}"/>
    <cellStyle name="B79812_.wvu.PrintTitlest" xfId="103" xr:uid="{00000000-0005-0000-0000-00005B000000}"/>
    <cellStyle name="Bad" xfId="356" builtinId="27"/>
    <cellStyle name="Bad 2" xfId="104" xr:uid="{00000000-0005-0000-0000-00005D000000}"/>
    <cellStyle name="Black" xfId="105" xr:uid="{00000000-0005-0000-0000-00005E000000}"/>
    <cellStyle name="Blockout" xfId="326" xr:uid="{00000000-0005-0000-0000-00005F000000}"/>
    <cellStyle name="Blockout 2" xfId="327" xr:uid="{00000000-0005-0000-0000-000060000000}"/>
    <cellStyle name="Blockout 2 2" xfId="340" xr:uid="{00000000-0005-0000-0000-000061000000}"/>
    <cellStyle name="Blockout 2 3" xfId="338" xr:uid="{00000000-0005-0000-0000-000062000000}"/>
    <cellStyle name="Blue" xfId="106" xr:uid="{00000000-0005-0000-0000-000063000000}"/>
    <cellStyle name="Calculation 2" xfId="107" xr:uid="{00000000-0005-0000-0000-000064000000}"/>
    <cellStyle name="Check Cell 2" xfId="108" xr:uid="{00000000-0005-0000-0000-000065000000}"/>
    <cellStyle name="Comma" xfId="341" builtinId="3"/>
    <cellStyle name="Comma [0]7Z_87C" xfId="110" xr:uid="{00000000-0005-0000-0000-000066000000}"/>
    <cellStyle name="Comma 0" xfId="111" xr:uid="{00000000-0005-0000-0000-000067000000}"/>
    <cellStyle name="Comma 1" xfId="112" xr:uid="{00000000-0005-0000-0000-000068000000}"/>
    <cellStyle name="Comma 10" xfId="113" xr:uid="{00000000-0005-0000-0000-000069000000}"/>
    <cellStyle name="Comma 11" xfId="114" xr:uid="{00000000-0005-0000-0000-00006A000000}"/>
    <cellStyle name="Comma 12" xfId="115" xr:uid="{00000000-0005-0000-0000-00006B000000}"/>
    <cellStyle name="Comma 13" xfId="116" xr:uid="{00000000-0005-0000-0000-00006C000000}"/>
    <cellStyle name="Comma 14" xfId="117" xr:uid="{00000000-0005-0000-0000-00006D000000}"/>
    <cellStyle name="Comma 15" xfId="118" xr:uid="{00000000-0005-0000-0000-00006E000000}"/>
    <cellStyle name="Comma 16" xfId="119" xr:uid="{00000000-0005-0000-0000-00006F000000}"/>
    <cellStyle name="Comma 17" xfId="120" xr:uid="{00000000-0005-0000-0000-000070000000}"/>
    <cellStyle name="Comma 18" xfId="121" xr:uid="{00000000-0005-0000-0000-000071000000}"/>
    <cellStyle name="Comma 19" xfId="122" xr:uid="{00000000-0005-0000-0000-000072000000}"/>
    <cellStyle name="Comma 2" xfId="8" xr:uid="{00000000-0005-0000-0000-000073000000}"/>
    <cellStyle name="Comma 2 2" xfId="124" xr:uid="{00000000-0005-0000-0000-000074000000}"/>
    <cellStyle name="Comma 2 3" xfId="125" xr:uid="{00000000-0005-0000-0000-000075000000}"/>
    <cellStyle name="Comma 2 4" xfId="123" xr:uid="{00000000-0005-0000-0000-000076000000}"/>
    <cellStyle name="Comma 2 5" xfId="353" xr:uid="{6A11CF12-049C-4F22-88DF-B540F82D0824}"/>
    <cellStyle name="Comma 20" xfId="126" xr:uid="{00000000-0005-0000-0000-000077000000}"/>
    <cellStyle name="Comma 21" xfId="127" xr:uid="{00000000-0005-0000-0000-000078000000}"/>
    <cellStyle name="Comma 22" xfId="128" xr:uid="{00000000-0005-0000-0000-000079000000}"/>
    <cellStyle name="Comma 23" xfId="129" xr:uid="{00000000-0005-0000-0000-00007A000000}"/>
    <cellStyle name="Comma 24" xfId="109" xr:uid="{00000000-0005-0000-0000-00007B000000}"/>
    <cellStyle name="Comma 25" xfId="325" xr:uid="{00000000-0005-0000-0000-00007C000000}"/>
    <cellStyle name="Comma 26" xfId="354" xr:uid="{F99EC115-74C3-4E17-BB36-F7FEE5D1453A}"/>
    <cellStyle name="Comma 3" xfId="130" xr:uid="{00000000-0005-0000-0000-00007D000000}"/>
    <cellStyle name="Comma 4" xfId="131" xr:uid="{00000000-0005-0000-0000-00007E000000}"/>
    <cellStyle name="Comma 5" xfId="132" xr:uid="{00000000-0005-0000-0000-00007F000000}"/>
    <cellStyle name="Comma 6" xfId="133" xr:uid="{00000000-0005-0000-0000-000080000000}"/>
    <cellStyle name="Comma 7" xfId="134" xr:uid="{00000000-0005-0000-0000-000081000000}"/>
    <cellStyle name="Comma 8" xfId="135" xr:uid="{00000000-0005-0000-0000-000082000000}"/>
    <cellStyle name="Comma 9" xfId="136" xr:uid="{00000000-0005-0000-0000-000083000000}"/>
    <cellStyle name="Comma0" xfId="137" xr:uid="{00000000-0005-0000-0000-000084000000}"/>
    <cellStyle name="Currency 11" xfId="139" xr:uid="{00000000-0005-0000-0000-000085000000}"/>
    <cellStyle name="Currency 2" xfId="9" xr:uid="{00000000-0005-0000-0000-000086000000}"/>
    <cellStyle name="Currency 2 2" xfId="140" xr:uid="{00000000-0005-0000-0000-000087000000}"/>
    <cellStyle name="Currency 2 3" xfId="343" xr:uid="{9E4C6D77-16B0-41D3-8B8F-3CF5EC13B5CE}"/>
    <cellStyle name="Currency 2 4" xfId="348" xr:uid="{DB1045C0-0E80-4BB2-B3A5-C172EB364D8D}"/>
    <cellStyle name="Currency 3" xfId="141" xr:uid="{00000000-0005-0000-0000-000088000000}"/>
    <cellStyle name="Currency 4" xfId="142" xr:uid="{00000000-0005-0000-0000-000089000000}"/>
    <cellStyle name="Currency 5" xfId="143" xr:uid="{00000000-0005-0000-0000-00008A000000}"/>
    <cellStyle name="Currency 6" xfId="138" xr:uid="{00000000-0005-0000-0000-00008B000000}"/>
    <cellStyle name="Currency 7" xfId="335" xr:uid="{00000000-0005-0000-0000-00008C000000}"/>
    <cellStyle name="Currency 8" xfId="352" xr:uid="{31415699-AD05-4C93-8905-2FCEC2AC7480}"/>
    <cellStyle name="D4_B8B1_005004B79812_.wvu.PrintTitlest" xfId="144" xr:uid="{00000000-0005-0000-0000-00008D000000}"/>
    <cellStyle name="Date" xfId="145" xr:uid="{00000000-0005-0000-0000-00008E000000}"/>
    <cellStyle name="dms_1" xfId="3" xr:uid="{00000000-0005-0000-0000-00008F000000}"/>
    <cellStyle name="dms_H2" xfId="5" xr:uid="{00000000-0005-0000-0000-000090000000}"/>
    <cellStyle name="Emphasis 1" xfId="146" xr:uid="{00000000-0005-0000-0000-000091000000}"/>
    <cellStyle name="Emphasis 2" xfId="147" xr:uid="{00000000-0005-0000-0000-000092000000}"/>
    <cellStyle name="Emphasis 3" xfId="148" xr:uid="{00000000-0005-0000-0000-000093000000}"/>
    <cellStyle name="Euro" xfId="149" xr:uid="{00000000-0005-0000-0000-000094000000}"/>
    <cellStyle name="Explanatory Text 2" xfId="150" xr:uid="{00000000-0005-0000-0000-000095000000}"/>
    <cellStyle name="Fixed" xfId="151" xr:uid="{00000000-0005-0000-0000-000096000000}"/>
    <cellStyle name="Gilsans" xfId="152" xr:uid="{00000000-0005-0000-0000-000097000000}"/>
    <cellStyle name="Gilsansl" xfId="153" xr:uid="{00000000-0005-0000-0000-000098000000}"/>
    <cellStyle name="Good" xfId="357" builtinId="26"/>
    <cellStyle name="Good 2" xfId="155" xr:uid="{00000000-0005-0000-0000-000099000000}"/>
    <cellStyle name="Good 3" xfId="154" xr:uid="{00000000-0005-0000-0000-00009A000000}"/>
    <cellStyle name="Heading 1 2" xfId="157" xr:uid="{00000000-0005-0000-0000-00009B000000}"/>
    <cellStyle name="Heading 1 3" xfId="158" xr:uid="{00000000-0005-0000-0000-00009C000000}"/>
    <cellStyle name="Heading 1 4" xfId="159" xr:uid="{00000000-0005-0000-0000-00009D000000}"/>
    <cellStyle name="Heading 1 5" xfId="156" xr:uid="{00000000-0005-0000-0000-00009E000000}"/>
    <cellStyle name="Heading 2 2" xfId="161" xr:uid="{00000000-0005-0000-0000-00009F000000}"/>
    <cellStyle name="Heading 2 3" xfId="162" xr:uid="{00000000-0005-0000-0000-0000A0000000}"/>
    <cellStyle name="Heading 2 4" xfId="163" xr:uid="{00000000-0005-0000-0000-0000A1000000}"/>
    <cellStyle name="Heading 2 5" xfId="160" xr:uid="{00000000-0005-0000-0000-0000A2000000}"/>
    <cellStyle name="Heading 3 2" xfId="165" xr:uid="{00000000-0005-0000-0000-0000A3000000}"/>
    <cellStyle name="Heading 3 3" xfId="166" xr:uid="{00000000-0005-0000-0000-0000A4000000}"/>
    <cellStyle name="Heading 3 4" xfId="164" xr:uid="{00000000-0005-0000-0000-0000A5000000}"/>
    <cellStyle name="Heading 4 2" xfId="168" xr:uid="{00000000-0005-0000-0000-0000A6000000}"/>
    <cellStyle name="Heading 4 3" xfId="169" xr:uid="{00000000-0005-0000-0000-0000A7000000}"/>
    <cellStyle name="Heading 4 4" xfId="167" xr:uid="{00000000-0005-0000-0000-0000A8000000}"/>
    <cellStyle name="Heading(4)" xfId="170" xr:uid="{00000000-0005-0000-0000-0000A9000000}"/>
    <cellStyle name="Hyperlink 2" xfId="171" xr:uid="{00000000-0005-0000-0000-0000AA000000}"/>
    <cellStyle name="Hyperlink Arrow" xfId="172" xr:uid="{00000000-0005-0000-0000-0000AB000000}"/>
    <cellStyle name="Hyperlink Text" xfId="173" xr:uid="{00000000-0005-0000-0000-0000AC000000}"/>
    <cellStyle name="Input 2" xfId="174" xr:uid="{00000000-0005-0000-0000-0000AD000000}"/>
    <cellStyle name="Input1" xfId="175" xr:uid="{00000000-0005-0000-0000-0000AE000000}"/>
    <cellStyle name="Input1 2" xfId="176" xr:uid="{00000000-0005-0000-0000-0000AF000000}"/>
    <cellStyle name="Input1 2 2" xfId="339" xr:uid="{00000000-0005-0000-0000-0000B0000000}"/>
    <cellStyle name="Input1 3" xfId="337" xr:uid="{00000000-0005-0000-0000-0000B1000000}"/>
    <cellStyle name="Input3" xfId="177" xr:uid="{00000000-0005-0000-0000-0000B2000000}"/>
    <cellStyle name="Lines" xfId="178" xr:uid="{00000000-0005-0000-0000-0000B3000000}"/>
    <cellStyle name="Linked Cell 2" xfId="179" xr:uid="{00000000-0005-0000-0000-0000B4000000}"/>
    <cellStyle name="Mine" xfId="180" xr:uid="{00000000-0005-0000-0000-0000B5000000}"/>
    <cellStyle name="Model Name" xfId="181" xr:uid="{00000000-0005-0000-0000-0000B6000000}"/>
    <cellStyle name="Neutral 2" xfId="183" xr:uid="{00000000-0005-0000-0000-0000B7000000}"/>
    <cellStyle name="Neutral 3" xfId="182" xr:uid="{00000000-0005-0000-0000-0000B8000000}"/>
    <cellStyle name="Normal" xfId="0" builtinId="0"/>
    <cellStyle name="Normal - Style1" xfId="184" xr:uid="{00000000-0005-0000-0000-0000BA000000}"/>
    <cellStyle name="Normal 10" xfId="185" xr:uid="{00000000-0005-0000-0000-0000BB000000}"/>
    <cellStyle name="Normal 100" xfId="328" xr:uid="{00000000-0005-0000-0000-0000BC000000}"/>
    <cellStyle name="Normal 11" xfId="186" xr:uid="{00000000-0005-0000-0000-0000BD000000}"/>
    <cellStyle name="Normal 114" xfId="187" xr:uid="{00000000-0005-0000-0000-0000BE000000}"/>
    <cellStyle name="Normal 12" xfId="188" xr:uid="{00000000-0005-0000-0000-0000BF000000}"/>
    <cellStyle name="Normal 13" xfId="189" xr:uid="{00000000-0005-0000-0000-0000C0000000}"/>
    <cellStyle name="Normal 14" xfId="190" xr:uid="{00000000-0005-0000-0000-0000C1000000}"/>
    <cellStyle name="Normal 143" xfId="191" xr:uid="{00000000-0005-0000-0000-0000C2000000}"/>
    <cellStyle name="Normal 144" xfId="192" xr:uid="{00000000-0005-0000-0000-0000C3000000}"/>
    <cellStyle name="Normal 147" xfId="193" xr:uid="{00000000-0005-0000-0000-0000C4000000}"/>
    <cellStyle name="Normal 148" xfId="194" xr:uid="{00000000-0005-0000-0000-0000C5000000}"/>
    <cellStyle name="Normal 149" xfId="195" xr:uid="{00000000-0005-0000-0000-0000C6000000}"/>
    <cellStyle name="Normal 15" xfId="196" xr:uid="{00000000-0005-0000-0000-0000C7000000}"/>
    <cellStyle name="Normal 150" xfId="197" xr:uid="{00000000-0005-0000-0000-0000C8000000}"/>
    <cellStyle name="Normal 151" xfId="198" xr:uid="{00000000-0005-0000-0000-0000C9000000}"/>
    <cellStyle name="Normal 152" xfId="199" xr:uid="{00000000-0005-0000-0000-0000CA000000}"/>
    <cellStyle name="Normal 153" xfId="200" xr:uid="{00000000-0005-0000-0000-0000CB000000}"/>
    <cellStyle name="Normal 154" xfId="201" xr:uid="{00000000-0005-0000-0000-0000CC000000}"/>
    <cellStyle name="Normal 155" xfId="202" xr:uid="{00000000-0005-0000-0000-0000CD000000}"/>
    <cellStyle name="Normal 156" xfId="203" xr:uid="{00000000-0005-0000-0000-0000CE000000}"/>
    <cellStyle name="Normal 16" xfId="204" xr:uid="{00000000-0005-0000-0000-0000CF000000}"/>
    <cellStyle name="Normal 161" xfId="205" xr:uid="{00000000-0005-0000-0000-0000D0000000}"/>
    <cellStyle name="Normal 162" xfId="206" xr:uid="{00000000-0005-0000-0000-0000D1000000}"/>
    <cellStyle name="Normal 163" xfId="207" xr:uid="{00000000-0005-0000-0000-0000D2000000}"/>
    <cellStyle name="Normal 164" xfId="208" xr:uid="{00000000-0005-0000-0000-0000D3000000}"/>
    <cellStyle name="Normal 169" xfId="209" xr:uid="{00000000-0005-0000-0000-0000D4000000}"/>
    <cellStyle name="Normal 17" xfId="210" xr:uid="{00000000-0005-0000-0000-0000D5000000}"/>
    <cellStyle name="Normal 170" xfId="211" xr:uid="{00000000-0005-0000-0000-0000D6000000}"/>
    <cellStyle name="Normal 171" xfId="212" xr:uid="{00000000-0005-0000-0000-0000D7000000}"/>
    <cellStyle name="Normal 172" xfId="213" xr:uid="{00000000-0005-0000-0000-0000D8000000}"/>
    <cellStyle name="Normal 177" xfId="214" xr:uid="{00000000-0005-0000-0000-0000D9000000}"/>
    <cellStyle name="Normal 178" xfId="215" xr:uid="{00000000-0005-0000-0000-0000DA000000}"/>
    <cellStyle name="Normal 179" xfId="216" xr:uid="{00000000-0005-0000-0000-0000DB000000}"/>
    <cellStyle name="Normal 18" xfId="217" xr:uid="{00000000-0005-0000-0000-0000DC000000}"/>
    <cellStyle name="Normal 180" xfId="218" xr:uid="{00000000-0005-0000-0000-0000DD000000}"/>
    <cellStyle name="Normal 181" xfId="219" xr:uid="{00000000-0005-0000-0000-0000DE000000}"/>
    <cellStyle name="Normal 182" xfId="220" xr:uid="{00000000-0005-0000-0000-0000DF000000}"/>
    <cellStyle name="Normal 183" xfId="221" xr:uid="{00000000-0005-0000-0000-0000E0000000}"/>
    <cellStyle name="Normal 184" xfId="222" xr:uid="{00000000-0005-0000-0000-0000E1000000}"/>
    <cellStyle name="Normal 185" xfId="223" xr:uid="{00000000-0005-0000-0000-0000E2000000}"/>
    <cellStyle name="Normal 186" xfId="224" xr:uid="{00000000-0005-0000-0000-0000E3000000}"/>
    <cellStyle name="Normal 187" xfId="225" xr:uid="{00000000-0005-0000-0000-0000E4000000}"/>
    <cellStyle name="Normal 188" xfId="226" xr:uid="{00000000-0005-0000-0000-0000E5000000}"/>
    <cellStyle name="Normal 189" xfId="227" xr:uid="{00000000-0005-0000-0000-0000E6000000}"/>
    <cellStyle name="Normal 19" xfId="228" xr:uid="{00000000-0005-0000-0000-0000E7000000}"/>
    <cellStyle name="Normal 190" xfId="229" xr:uid="{00000000-0005-0000-0000-0000E8000000}"/>
    <cellStyle name="Normal 192" xfId="230" xr:uid="{00000000-0005-0000-0000-0000E9000000}"/>
    <cellStyle name="Normal 193" xfId="231" xr:uid="{00000000-0005-0000-0000-0000EA000000}"/>
    <cellStyle name="Normal 196" xfId="232" xr:uid="{00000000-0005-0000-0000-0000EB000000}"/>
    <cellStyle name="Normal 197" xfId="233" xr:uid="{00000000-0005-0000-0000-0000EC000000}"/>
    <cellStyle name="Normal 198" xfId="234" xr:uid="{00000000-0005-0000-0000-0000ED000000}"/>
    <cellStyle name="Normal 199" xfId="235" xr:uid="{00000000-0005-0000-0000-0000EE000000}"/>
    <cellStyle name="Normal 2" xfId="2" xr:uid="{00000000-0005-0000-0000-0000EF000000}"/>
    <cellStyle name="Normal 2 2" xfId="4" xr:uid="{00000000-0005-0000-0000-0000F0000000}"/>
    <cellStyle name="Normal 2 2 2" xfId="237" xr:uid="{00000000-0005-0000-0000-0000F1000000}"/>
    <cellStyle name="Normal 2 3" xfId="238" xr:uid="{00000000-0005-0000-0000-0000F2000000}"/>
    <cellStyle name="Normal 2 4" xfId="236" xr:uid="{00000000-0005-0000-0000-0000F3000000}"/>
    <cellStyle name="Normal 20" xfId="239" xr:uid="{00000000-0005-0000-0000-0000F4000000}"/>
    <cellStyle name="Normal 200" xfId="240" xr:uid="{00000000-0005-0000-0000-0000F5000000}"/>
    <cellStyle name="Normal 201" xfId="241" xr:uid="{00000000-0005-0000-0000-0000F6000000}"/>
    <cellStyle name="Normal 202" xfId="242" xr:uid="{00000000-0005-0000-0000-0000F7000000}"/>
    <cellStyle name="Normal 203" xfId="243" xr:uid="{00000000-0005-0000-0000-0000F8000000}"/>
    <cellStyle name="Normal 204" xfId="244" xr:uid="{00000000-0005-0000-0000-0000F9000000}"/>
    <cellStyle name="Normal 205" xfId="245" xr:uid="{00000000-0005-0000-0000-0000FA000000}"/>
    <cellStyle name="Normal 207" xfId="246" xr:uid="{00000000-0005-0000-0000-0000FB000000}"/>
    <cellStyle name="Normal 208" xfId="247" xr:uid="{00000000-0005-0000-0000-0000FC000000}"/>
    <cellStyle name="Normal 209" xfId="248" xr:uid="{00000000-0005-0000-0000-0000FD000000}"/>
    <cellStyle name="Normal 21" xfId="249" xr:uid="{00000000-0005-0000-0000-0000FE000000}"/>
    <cellStyle name="Normal 210" xfId="250" xr:uid="{00000000-0005-0000-0000-0000FF000000}"/>
    <cellStyle name="Normal 211" xfId="251" xr:uid="{00000000-0005-0000-0000-000000010000}"/>
    <cellStyle name="Normal 212" xfId="252" xr:uid="{00000000-0005-0000-0000-000001010000}"/>
    <cellStyle name="Normal 213" xfId="253" xr:uid="{00000000-0005-0000-0000-000002010000}"/>
    <cellStyle name="Normal 214" xfId="254" xr:uid="{00000000-0005-0000-0000-000003010000}"/>
    <cellStyle name="Normal 215" xfId="10" xr:uid="{00000000-0005-0000-0000-000004010000}"/>
    <cellStyle name="Normal 216" xfId="255" xr:uid="{00000000-0005-0000-0000-000005010000}"/>
    <cellStyle name="Normal 22" xfId="256" xr:uid="{00000000-0005-0000-0000-000006010000}"/>
    <cellStyle name="Normal 23" xfId="257" xr:uid="{00000000-0005-0000-0000-000007010000}"/>
    <cellStyle name="Normal 24" xfId="258" xr:uid="{00000000-0005-0000-0000-000008010000}"/>
    <cellStyle name="Normal 25" xfId="259" xr:uid="{00000000-0005-0000-0000-000009010000}"/>
    <cellStyle name="Normal 26" xfId="260" xr:uid="{00000000-0005-0000-0000-00000A010000}"/>
    <cellStyle name="Normal 27" xfId="261" xr:uid="{00000000-0005-0000-0000-00000B010000}"/>
    <cellStyle name="Normal 28" xfId="262" xr:uid="{00000000-0005-0000-0000-00000C010000}"/>
    <cellStyle name="Normal 29" xfId="13" xr:uid="{00000000-0005-0000-0000-00000D010000}"/>
    <cellStyle name="Normal 3" xfId="1" xr:uid="{00000000-0005-0000-0000-00000E010000}"/>
    <cellStyle name="Normal 3 2" xfId="11" xr:uid="{00000000-0005-0000-0000-00000F010000}"/>
    <cellStyle name="Normal 3 4" xfId="350" xr:uid="{CE5DE379-296F-4550-8C7C-FCB27C42311B}"/>
    <cellStyle name="Normal 30" xfId="7" xr:uid="{00000000-0005-0000-0000-000010010000}"/>
    <cellStyle name="Normal 31" xfId="336" xr:uid="{00000000-0005-0000-0000-000011010000}"/>
    <cellStyle name="Normal 31 2" xfId="346" xr:uid="{427D1F81-95B9-4010-9823-4C3E506E3365}"/>
    <cellStyle name="Normal 32" xfId="344" xr:uid="{B98A6DA8-97F5-439F-A392-916074A697D2}"/>
    <cellStyle name="Normal 33" xfId="345" xr:uid="{79FA95AA-8CE4-469F-A2F8-5677ED3497E4}"/>
    <cellStyle name="Normal 34" xfId="347" xr:uid="{2A0ADEF5-5270-4E77-8588-FBB44DE0BAC5}"/>
    <cellStyle name="Normal 35" xfId="355" xr:uid="{FFA0595A-ADDD-4CA3-AF8D-FE87F779D6CA}"/>
    <cellStyle name="Normal 37" xfId="263" xr:uid="{00000000-0005-0000-0000-000012010000}"/>
    <cellStyle name="Normal 38" xfId="264" xr:uid="{00000000-0005-0000-0000-000013010000}"/>
    <cellStyle name="Normal 39" xfId="265" xr:uid="{00000000-0005-0000-0000-000014010000}"/>
    <cellStyle name="Normal 4" xfId="266" xr:uid="{00000000-0005-0000-0000-000015010000}"/>
    <cellStyle name="Normal 4 2" xfId="349" xr:uid="{57FF5222-C9A1-408A-BBDA-E4E08D0ADF12}"/>
    <cellStyle name="Normal 40" xfId="267" xr:uid="{00000000-0005-0000-0000-000016010000}"/>
    <cellStyle name="Normal 5" xfId="268" xr:uid="{00000000-0005-0000-0000-000017010000}"/>
    <cellStyle name="Normal 6" xfId="269" xr:uid="{00000000-0005-0000-0000-000018010000}"/>
    <cellStyle name="Normal 7" xfId="270" xr:uid="{00000000-0005-0000-0000-000019010000}"/>
    <cellStyle name="Normal 77" xfId="329" xr:uid="{00000000-0005-0000-0000-00001A010000}"/>
    <cellStyle name="Normal 78" xfId="330" xr:uid="{00000000-0005-0000-0000-00001B010000}"/>
    <cellStyle name="Normal 79" xfId="331" xr:uid="{00000000-0005-0000-0000-00001C010000}"/>
    <cellStyle name="Normal 8" xfId="271" xr:uid="{00000000-0005-0000-0000-00001D010000}"/>
    <cellStyle name="Normal 80" xfId="332" xr:uid="{00000000-0005-0000-0000-00001E010000}"/>
    <cellStyle name="Normal 81" xfId="333" xr:uid="{00000000-0005-0000-0000-00001F010000}"/>
    <cellStyle name="Normal 82" xfId="334" xr:uid="{00000000-0005-0000-0000-000020010000}"/>
    <cellStyle name="Normal 9" xfId="272" xr:uid="{00000000-0005-0000-0000-000021010000}"/>
    <cellStyle name="Normal_AppendixB" xfId="342" xr:uid="{1F9FEF90-B5AC-46C7-891F-4079ACE2295A}"/>
    <cellStyle name="Note 2" xfId="273" xr:uid="{00000000-0005-0000-0000-000022010000}"/>
    <cellStyle name="Output 2" xfId="274" xr:uid="{00000000-0005-0000-0000-000023010000}"/>
    <cellStyle name="Percent [2]" xfId="276" xr:uid="{00000000-0005-0000-0000-000024010000}"/>
    <cellStyle name="Percent 2" xfId="277" xr:uid="{00000000-0005-0000-0000-000025010000}"/>
    <cellStyle name="Percent 2 2" xfId="351" xr:uid="{3342DC3B-F120-4158-B5FD-9B50E0A22801}"/>
    <cellStyle name="Percent 3" xfId="278" xr:uid="{00000000-0005-0000-0000-000026010000}"/>
    <cellStyle name="Percent 4" xfId="275" xr:uid="{00000000-0005-0000-0000-000027010000}"/>
    <cellStyle name="Percent 5" xfId="12" xr:uid="{00000000-0005-0000-0000-000028010000}"/>
    <cellStyle name="Percentage" xfId="279" xr:uid="{00000000-0005-0000-0000-000029010000}"/>
    <cellStyle name="Period Title" xfId="280" xr:uid="{00000000-0005-0000-0000-00002A010000}"/>
    <cellStyle name="PSChar" xfId="281" xr:uid="{00000000-0005-0000-0000-00002B010000}"/>
    <cellStyle name="PSDate" xfId="282" xr:uid="{00000000-0005-0000-0000-00002C010000}"/>
    <cellStyle name="PSDec" xfId="283" xr:uid="{00000000-0005-0000-0000-00002D010000}"/>
    <cellStyle name="PSDetail" xfId="284" xr:uid="{00000000-0005-0000-0000-00002E010000}"/>
    <cellStyle name="PSHeading" xfId="285" xr:uid="{00000000-0005-0000-0000-00002F010000}"/>
    <cellStyle name="PSInt" xfId="286" xr:uid="{00000000-0005-0000-0000-000030010000}"/>
    <cellStyle name="PSSpacer" xfId="287" xr:uid="{00000000-0005-0000-0000-000031010000}"/>
    <cellStyle name="Ratio" xfId="288" xr:uid="{00000000-0005-0000-0000-000032010000}"/>
    <cellStyle name="Right Date" xfId="289" xr:uid="{00000000-0005-0000-0000-000033010000}"/>
    <cellStyle name="Right Number" xfId="290" xr:uid="{00000000-0005-0000-0000-000034010000}"/>
    <cellStyle name="Right Year" xfId="291" xr:uid="{00000000-0005-0000-0000-000035010000}"/>
    <cellStyle name="SAPBEXstdItem 2" xfId="6" xr:uid="{00000000-0005-0000-0000-000036010000}"/>
    <cellStyle name="SAPError" xfId="292" xr:uid="{00000000-0005-0000-0000-000037010000}"/>
    <cellStyle name="SAPKey" xfId="293" xr:uid="{00000000-0005-0000-0000-000038010000}"/>
    <cellStyle name="SAPLocked" xfId="294" xr:uid="{00000000-0005-0000-0000-000039010000}"/>
    <cellStyle name="SAPOutput" xfId="295" xr:uid="{00000000-0005-0000-0000-00003A010000}"/>
    <cellStyle name="SAPSpace" xfId="296" xr:uid="{00000000-0005-0000-0000-00003B010000}"/>
    <cellStyle name="SAPText" xfId="297" xr:uid="{00000000-0005-0000-0000-00003C010000}"/>
    <cellStyle name="SAPUnLocked" xfId="298" xr:uid="{00000000-0005-0000-0000-00003D010000}"/>
    <cellStyle name="Sheet Title" xfId="299" xr:uid="{00000000-0005-0000-0000-00003E010000}"/>
    <cellStyle name="Style 1" xfId="300" xr:uid="{00000000-0005-0000-0000-00003F010000}"/>
    <cellStyle name="Style2" xfId="301" xr:uid="{00000000-0005-0000-0000-000040010000}"/>
    <cellStyle name="Style3" xfId="302" xr:uid="{00000000-0005-0000-0000-000041010000}"/>
    <cellStyle name="Style4" xfId="303" xr:uid="{00000000-0005-0000-0000-000042010000}"/>
    <cellStyle name="Style5" xfId="304" xr:uid="{00000000-0005-0000-0000-000043010000}"/>
    <cellStyle name="Table Head Green" xfId="305" xr:uid="{00000000-0005-0000-0000-000044010000}"/>
    <cellStyle name="Table Head Green 2" xfId="306" xr:uid="{00000000-0005-0000-0000-000045010000}"/>
    <cellStyle name="Table Head_pldt" xfId="307" xr:uid="{00000000-0005-0000-0000-000046010000}"/>
    <cellStyle name="Table Source" xfId="308" xr:uid="{00000000-0005-0000-0000-000047010000}"/>
    <cellStyle name="Table Units" xfId="309" xr:uid="{00000000-0005-0000-0000-000048010000}"/>
    <cellStyle name="Text" xfId="310" xr:uid="{00000000-0005-0000-0000-000049010000}"/>
    <cellStyle name="Text 2" xfId="311" xr:uid="{00000000-0005-0000-0000-00004A010000}"/>
    <cellStyle name="Text Head 1" xfId="312" xr:uid="{00000000-0005-0000-0000-00004B010000}"/>
    <cellStyle name="Text Head 1 2" xfId="313" xr:uid="{00000000-0005-0000-0000-00004C010000}"/>
    <cellStyle name="Text Head 2" xfId="314" xr:uid="{00000000-0005-0000-0000-00004D010000}"/>
    <cellStyle name="Text Head 2 2" xfId="315" xr:uid="{00000000-0005-0000-0000-00004E010000}"/>
    <cellStyle name="Text Indent 2" xfId="316" xr:uid="{00000000-0005-0000-0000-00004F010000}"/>
    <cellStyle name="Theirs" xfId="317" xr:uid="{00000000-0005-0000-0000-000050010000}"/>
    <cellStyle name="Title 2" xfId="318" xr:uid="{00000000-0005-0000-0000-000051010000}"/>
    <cellStyle name="TOC 1" xfId="319" xr:uid="{00000000-0005-0000-0000-000052010000}"/>
    <cellStyle name="TOC 2" xfId="320" xr:uid="{00000000-0005-0000-0000-000053010000}"/>
    <cellStyle name="TOC 3" xfId="321" xr:uid="{00000000-0005-0000-0000-000054010000}"/>
    <cellStyle name="Total 2" xfId="322" xr:uid="{00000000-0005-0000-0000-000055010000}"/>
    <cellStyle name="Warning Text 2" xfId="323" xr:uid="{00000000-0005-0000-0000-000056010000}"/>
    <cellStyle name="year" xfId="324" xr:uid="{00000000-0005-0000-0000-000057010000}"/>
  </cellStyles>
  <dxfs count="44">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CCFF"/>
      <color rgb="FFE2EEE9"/>
      <color rgb="FF5F9E88"/>
      <color rgb="FF303F51"/>
      <color rgb="FF0000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15129</xdr:colOff>
      <xdr:row>0</xdr:row>
      <xdr:rowOff>394447</xdr:rowOff>
    </xdr:from>
    <xdr:to>
      <xdr:col>9</xdr:col>
      <xdr:colOff>47626</xdr:colOff>
      <xdr:row>1</xdr:row>
      <xdr:rowOff>439818</xdr:rowOff>
    </xdr:to>
    <xdr:pic>
      <xdr:nvPicPr>
        <xdr:cNvPr id="2" name="Picture 1">
          <a:extLst>
            <a:ext uri="{FF2B5EF4-FFF2-40B4-BE49-F238E27FC236}">
              <a16:creationId xmlns:a16="http://schemas.microsoft.com/office/drawing/2014/main" id="{4E879DDA-DC2C-4090-BB2F-476442E1DB97}"/>
            </a:ext>
          </a:extLst>
        </xdr:cNvPr>
        <xdr:cNvPicPr>
          <a:picLocks noChangeAspect="1"/>
        </xdr:cNvPicPr>
      </xdr:nvPicPr>
      <xdr:blipFill>
        <a:blip xmlns:r="http://schemas.openxmlformats.org/officeDocument/2006/relationships" r:embed="rId1"/>
        <a:stretch>
          <a:fillRect/>
        </a:stretch>
      </xdr:blipFill>
      <xdr:spPr>
        <a:xfrm>
          <a:off x="8416179" y="394447"/>
          <a:ext cx="1870822" cy="807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827554</xdr:colOff>
      <xdr:row>0</xdr:row>
      <xdr:rowOff>418539</xdr:rowOff>
    </xdr:from>
    <xdr:to>
      <xdr:col>8</xdr:col>
      <xdr:colOff>1704975</xdr:colOff>
      <xdr:row>1</xdr:row>
      <xdr:rowOff>447820</xdr:rowOff>
    </xdr:to>
    <xdr:pic>
      <xdr:nvPicPr>
        <xdr:cNvPr id="2" name="Picture 1">
          <a:extLst>
            <a:ext uri="{FF2B5EF4-FFF2-40B4-BE49-F238E27FC236}">
              <a16:creationId xmlns:a16="http://schemas.microsoft.com/office/drawing/2014/main" id="{D1594AC8-880D-4F1B-9E45-1BBB510A465F}"/>
            </a:ext>
          </a:extLst>
        </xdr:cNvPr>
        <xdr:cNvPicPr>
          <a:picLocks noChangeAspect="1"/>
        </xdr:cNvPicPr>
      </xdr:nvPicPr>
      <xdr:blipFill>
        <a:blip xmlns:r="http://schemas.openxmlformats.org/officeDocument/2006/relationships" r:embed="rId1"/>
        <a:stretch>
          <a:fillRect/>
        </a:stretch>
      </xdr:blipFill>
      <xdr:spPr>
        <a:xfrm>
          <a:off x="8380879" y="418539"/>
          <a:ext cx="1848971" cy="791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95250</xdr:colOff>
      <xdr:row>0</xdr:row>
      <xdr:rowOff>190500</xdr:rowOff>
    </xdr:from>
    <xdr:to>
      <xdr:col>7</xdr:col>
      <xdr:colOff>1126874</xdr:colOff>
      <xdr:row>1</xdr:row>
      <xdr:rowOff>226226</xdr:rowOff>
    </xdr:to>
    <xdr:pic>
      <xdr:nvPicPr>
        <xdr:cNvPr id="2" name="Picture 1">
          <a:extLst>
            <a:ext uri="{FF2B5EF4-FFF2-40B4-BE49-F238E27FC236}">
              <a16:creationId xmlns:a16="http://schemas.microsoft.com/office/drawing/2014/main" id="{7C658ABD-0F0A-47BA-8ECB-70D9747D244D}"/>
            </a:ext>
          </a:extLst>
        </xdr:cNvPr>
        <xdr:cNvPicPr>
          <a:picLocks noChangeAspect="1"/>
        </xdr:cNvPicPr>
      </xdr:nvPicPr>
      <xdr:blipFill>
        <a:blip xmlns:r="http://schemas.openxmlformats.org/officeDocument/2006/relationships" r:embed="rId1"/>
        <a:stretch>
          <a:fillRect/>
        </a:stretch>
      </xdr:blipFill>
      <xdr:spPr>
        <a:xfrm>
          <a:off x="8315325" y="19050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714375</xdr:colOff>
      <xdr:row>0</xdr:row>
      <xdr:rowOff>266700</xdr:rowOff>
    </xdr:from>
    <xdr:to>
      <xdr:col>7</xdr:col>
      <xdr:colOff>1003049</xdr:colOff>
      <xdr:row>1</xdr:row>
      <xdr:rowOff>302426</xdr:rowOff>
    </xdr:to>
    <xdr:pic>
      <xdr:nvPicPr>
        <xdr:cNvPr id="2" name="Picture 1">
          <a:extLst>
            <a:ext uri="{FF2B5EF4-FFF2-40B4-BE49-F238E27FC236}">
              <a16:creationId xmlns:a16="http://schemas.microsoft.com/office/drawing/2014/main" id="{47F36168-484D-449A-86EE-53D17DC3C697}"/>
            </a:ext>
          </a:extLst>
        </xdr:cNvPr>
        <xdr:cNvPicPr>
          <a:picLocks noChangeAspect="1"/>
        </xdr:cNvPicPr>
      </xdr:nvPicPr>
      <xdr:blipFill>
        <a:blip xmlns:r="http://schemas.openxmlformats.org/officeDocument/2006/relationships" r:embed="rId1"/>
        <a:stretch>
          <a:fillRect/>
        </a:stretch>
      </xdr:blipFill>
      <xdr:spPr>
        <a:xfrm>
          <a:off x="8372475" y="26670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114300</xdr:colOff>
      <xdr:row>0</xdr:row>
      <xdr:rowOff>276225</xdr:rowOff>
    </xdr:from>
    <xdr:to>
      <xdr:col>7</xdr:col>
      <xdr:colOff>1003049</xdr:colOff>
      <xdr:row>1</xdr:row>
      <xdr:rowOff>369101</xdr:rowOff>
    </xdr:to>
    <xdr:pic>
      <xdr:nvPicPr>
        <xdr:cNvPr id="2" name="Picture 1">
          <a:extLst>
            <a:ext uri="{FF2B5EF4-FFF2-40B4-BE49-F238E27FC236}">
              <a16:creationId xmlns:a16="http://schemas.microsoft.com/office/drawing/2014/main" id="{8F4B0224-8580-487E-BA57-D5CACE010CCD}"/>
            </a:ext>
          </a:extLst>
        </xdr:cNvPr>
        <xdr:cNvPicPr>
          <a:picLocks noChangeAspect="1"/>
        </xdr:cNvPicPr>
      </xdr:nvPicPr>
      <xdr:blipFill>
        <a:blip xmlns:r="http://schemas.openxmlformats.org/officeDocument/2006/relationships" r:embed="rId1"/>
        <a:stretch>
          <a:fillRect/>
        </a:stretch>
      </xdr:blipFill>
      <xdr:spPr>
        <a:xfrm>
          <a:off x="8972550" y="276225"/>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275291</xdr:colOff>
      <xdr:row>0</xdr:row>
      <xdr:rowOff>189006</xdr:rowOff>
    </xdr:from>
    <xdr:to>
      <xdr:col>9</xdr:col>
      <xdr:colOff>629935</xdr:colOff>
      <xdr:row>1</xdr:row>
      <xdr:rowOff>431592</xdr:rowOff>
    </xdr:to>
    <xdr:pic>
      <xdr:nvPicPr>
        <xdr:cNvPr id="2" name="Picture 1">
          <a:extLst>
            <a:ext uri="{FF2B5EF4-FFF2-40B4-BE49-F238E27FC236}">
              <a16:creationId xmlns:a16="http://schemas.microsoft.com/office/drawing/2014/main" id="{337FE0B6-2A45-4517-A2B8-E0463F7F8FE9}"/>
            </a:ext>
          </a:extLst>
        </xdr:cNvPr>
        <xdr:cNvPicPr>
          <a:picLocks noChangeAspect="1"/>
        </xdr:cNvPicPr>
      </xdr:nvPicPr>
      <xdr:blipFill>
        <a:blip xmlns:r="http://schemas.openxmlformats.org/officeDocument/2006/relationships" r:embed="rId1"/>
        <a:stretch>
          <a:fillRect/>
        </a:stretch>
      </xdr:blipFill>
      <xdr:spPr>
        <a:xfrm>
          <a:off x="12362516" y="189006"/>
          <a:ext cx="2002469" cy="8617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208056</xdr:rowOff>
    </xdr:from>
    <xdr:to>
      <xdr:col>8</xdr:col>
      <xdr:colOff>101685</xdr:colOff>
      <xdr:row>1</xdr:row>
      <xdr:rowOff>307767</xdr:rowOff>
    </xdr:to>
    <xdr:pic>
      <xdr:nvPicPr>
        <xdr:cNvPr id="2" name="Picture 1">
          <a:extLst>
            <a:ext uri="{FF2B5EF4-FFF2-40B4-BE49-F238E27FC236}">
              <a16:creationId xmlns:a16="http://schemas.microsoft.com/office/drawing/2014/main" id="{DEC67562-80BE-490B-8673-CE33DF5CC2F2}"/>
            </a:ext>
          </a:extLst>
        </xdr:cNvPr>
        <xdr:cNvPicPr>
          <a:picLocks noChangeAspect="1"/>
        </xdr:cNvPicPr>
      </xdr:nvPicPr>
      <xdr:blipFill>
        <a:blip xmlns:r="http://schemas.openxmlformats.org/officeDocument/2006/relationships" r:embed="rId1"/>
        <a:stretch>
          <a:fillRect/>
        </a:stretch>
      </xdr:blipFill>
      <xdr:spPr>
        <a:xfrm>
          <a:off x="9352616" y="208056"/>
          <a:ext cx="2000634" cy="8686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6206490</xdr:colOff>
      <xdr:row>0</xdr:row>
      <xdr:rowOff>230505</xdr:rowOff>
    </xdr:from>
    <xdr:to>
      <xdr:col>7</xdr:col>
      <xdr:colOff>1107824</xdr:colOff>
      <xdr:row>2</xdr:row>
      <xdr:rowOff>123991</xdr:rowOff>
    </xdr:to>
    <xdr:pic>
      <xdr:nvPicPr>
        <xdr:cNvPr id="3" name="Picture 2">
          <a:extLst>
            <a:ext uri="{FF2B5EF4-FFF2-40B4-BE49-F238E27FC236}">
              <a16:creationId xmlns:a16="http://schemas.microsoft.com/office/drawing/2014/main" id="{1D05F88B-98EF-4664-9F29-C0EAED7A4E41}"/>
            </a:ext>
          </a:extLst>
        </xdr:cNvPr>
        <xdr:cNvPicPr>
          <a:picLocks noChangeAspect="1"/>
        </xdr:cNvPicPr>
      </xdr:nvPicPr>
      <xdr:blipFill>
        <a:blip xmlns:r="http://schemas.openxmlformats.org/officeDocument/2006/relationships" r:embed="rId1"/>
        <a:stretch>
          <a:fillRect/>
        </a:stretch>
      </xdr:blipFill>
      <xdr:spPr>
        <a:xfrm>
          <a:off x="8502015" y="230505"/>
          <a:ext cx="2064134" cy="8682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nkell/Downloads/United%20Energy%202021-22%20-%20Annual%20-%20RIN%20Response%20-%20Consolidated%20-%2031%20October%202022%20-%20PUBLIC(14603723.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4DAB-A8DC-430B-8F31-065FC51739E4}">
  <sheetPr codeName="Sheet13"/>
  <dimension ref="B1:I20"/>
  <sheetViews>
    <sheetView showOutlineSymbols="0" showWhiteSpace="0" workbookViewId="0"/>
  </sheetViews>
  <sheetFormatPr defaultColWidth="8.7109375" defaultRowHeight="15"/>
  <cols>
    <col min="1" max="1" width="2.42578125" style="277" customWidth="1"/>
    <col min="2" max="5" width="48.7109375" style="277" customWidth="1"/>
    <col min="6" max="7" width="37.85546875" style="277" customWidth="1"/>
    <col min="8" max="9" width="27.5703125" style="281" customWidth="1"/>
    <col min="10" max="16384" width="8.7109375" style="277"/>
  </cols>
  <sheetData>
    <row r="1" spans="2:7" ht="41.25" customHeight="1">
      <c r="B1" s="47" t="s">
        <v>204</v>
      </c>
      <c r="C1" s="47"/>
    </row>
    <row r="2" spans="2:7" ht="18.75">
      <c r="B2" s="276" t="s">
        <v>322</v>
      </c>
      <c r="C2" s="276"/>
    </row>
    <row r="3" spans="2:7" ht="23.25" customHeight="1">
      <c r="B3" s="278" t="s">
        <v>239</v>
      </c>
      <c r="C3" s="279"/>
      <c r="D3" s="279"/>
      <c r="E3" s="279"/>
    </row>
    <row r="4" spans="2:7">
      <c r="B4" s="326" t="s">
        <v>119</v>
      </c>
      <c r="C4" s="327" t="s">
        <v>120</v>
      </c>
      <c r="D4" s="280" t="s">
        <v>240</v>
      </c>
      <c r="E4" s="280" t="s">
        <v>241</v>
      </c>
    </row>
    <row r="5" spans="2:7" ht="42.75" customHeight="1">
      <c r="B5" s="395" t="s">
        <v>466</v>
      </c>
      <c r="C5" s="347" t="s">
        <v>365</v>
      </c>
      <c r="D5" s="393" t="s">
        <v>366</v>
      </c>
      <c r="E5" s="348" t="s">
        <v>367</v>
      </c>
    </row>
    <row r="6" spans="2:7" ht="47.25" customHeight="1">
      <c r="B6" s="395" t="s">
        <v>466</v>
      </c>
      <c r="C6" s="347" t="s">
        <v>365</v>
      </c>
      <c r="D6" s="393" t="s">
        <v>462</v>
      </c>
      <c r="E6" s="393" t="s">
        <v>463</v>
      </c>
    </row>
    <row r="7" spans="2:7" ht="32.25" customHeight="1">
      <c r="B7" s="426" t="s">
        <v>453</v>
      </c>
      <c r="C7" s="468" t="s">
        <v>717</v>
      </c>
      <c r="D7" s="466" t="s">
        <v>714</v>
      </c>
      <c r="E7" s="466" t="s">
        <v>713</v>
      </c>
    </row>
    <row r="8" spans="2:7" ht="33" customHeight="1">
      <c r="B8" s="395" t="s">
        <v>106</v>
      </c>
      <c r="C8" s="396" t="s">
        <v>388</v>
      </c>
      <c r="D8" s="466" t="s">
        <v>715</v>
      </c>
      <c r="E8" s="427" t="s">
        <v>653</v>
      </c>
    </row>
    <row r="9" spans="2:7" ht="33.75" customHeight="1">
      <c r="B9" s="394" t="s">
        <v>473</v>
      </c>
      <c r="C9" s="422" t="s">
        <v>633</v>
      </c>
      <c r="D9" s="467" t="s">
        <v>716</v>
      </c>
      <c r="E9" s="428" t="s">
        <v>654</v>
      </c>
    </row>
    <row r="10" spans="2:7" ht="45">
      <c r="B10" s="394" t="s">
        <v>473</v>
      </c>
      <c r="C10" s="429" t="s">
        <v>655</v>
      </c>
      <c r="D10" s="428" t="s">
        <v>656</v>
      </c>
      <c r="E10" s="430" t="s">
        <v>660</v>
      </c>
    </row>
    <row r="11" spans="2:7" ht="82.5" customHeight="1">
      <c r="B11" s="394" t="s">
        <v>473</v>
      </c>
      <c r="C11" s="422" t="s">
        <v>634</v>
      </c>
      <c r="D11" s="366" t="s">
        <v>370</v>
      </c>
      <c r="E11" s="393" t="s">
        <v>472</v>
      </c>
    </row>
    <row r="12" spans="2:7" ht="25.5" customHeight="1">
      <c r="B12" s="340" t="s">
        <v>107</v>
      </c>
      <c r="C12" s="421" t="s">
        <v>357</v>
      </c>
      <c r="D12" s="341" t="s">
        <v>358</v>
      </c>
      <c r="E12" s="341" t="s">
        <v>359</v>
      </c>
    </row>
    <row r="13" spans="2:7" ht="33" customHeight="1">
      <c r="B13" s="340" t="s">
        <v>107</v>
      </c>
      <c r="C13" s="397" t="s">
        <v>476</v>
      </c>
      <c r="D13" s="398" t="s">
        <v>477</v>
      </c>
      <c r="E13" s="398" t="s">
        <v>478</v>
      </c>
    </row>
    <row r="14" spans="2:7" ht="48" customHeight="1">
      <c r="B14" s="340" t="s">
        <v>107</v>
      </c>
      <c r="C14" s="397" t="s">
        <v>479</v>
      </c>
      <c r="D14" s="398" t="s">
        <v>480</v>
      </c>
      <c r="E14" s="398" t="s">
        <v>481</v>
      </c>
    </row>
    <row r="15" spans="2:7" ht="48" customHeight="1">
      <c r="B15" s="391" t="s">
        <v>461</v>
      </c>
      <c r="C15" s="397" t="s">
        <v>482</v>
      </c>
      <c r="D15" s="397" t="s">
        <v>474</v>
      </c>
      <c r="E15" s="398" t="s">
        <v>475</v>
      </c>
    </row>
    <row r="16" spans="2:7">
      <c r="B16" s="281"/>
      <c r="C16" s="281"/>
      <c r="D16" s="281"/>
      <c r="E16" s="281"/>
      <c r="F16" s="281"/>
      <c r="G16" s="281"/>
    </row>
    <row r="17" spans="2:7">
      <c r="G17" s="281"/>
    </row>
    <row r="18" spans="2:7">
      <c r="B18" s="325"/>
      <c r="C18" s="325"/>
      <c r="D18" s="251"/>
      <c r="E18" s="251"/>
      <c r="F18" s="251"/>
      <c r="G18" s="251"/>
    </row>
    <row r="19" spans="2:7">
      <c r="B19" s="325"/>
      <c r="C19" s="325"/>
      <c r="D19" s="251"/>
      <c r="E19" s="251"/>
      <c r="F19" s="251"/>
      <c r="G19" s="251"/>
    </row>
    <row r="20" spans="2:7">
      <c r="B20" s="325"/>
      <c r="C20" s="325"/>
      <c r="D20" s="251"/>
      <c r="E20" s="251"/>
      <c r="F20" s="251"/>
      <c r="G20" s="251"/>
    </row>
  </sheetData>
  <phoneticPr fontId="12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M66"/>
  <sheetViews>
    <sheetView showOutlineSymbols="0" showWhiteSpace="0" zoomScaleNormal="100" workbookViewId="0"/>
  </sheetViews>
  <sheetFormatPr defaultColWidth="9.140625" defaultRowHeight="15" outlineLevelRow="1"/>
  <cols>
    <col min="1" max="1" width="1.85546875" style="4" customWidth="1"/>
    <col min="2" max="2" width="25.7109375" style="4" customWidth="1"/>
    <col min="3" max="3" width="1.85546875" style="4" customWidth="1"/>
    <col min="4" max="4" width="3.140625" style="8" customWidth="1"/>
    <col min="5" max="5" width="70.5703125" style="8" customWidth="1"/>
    <col min="6" max="6" width="29.7109375" style="7" customWidth="1"/>
    <col min="7" max="7" width="16.7109375" style="152" customWidth="1"/>
    <col min="8" max="8" width="16.7109375" style="14" customWidth="1"/>
    <col min="9" max="9" width="2.85546875" style="8" customWidth="1"/>
    <col min="10" max="10" width="1.85546875" style="25" customWidth="1"/>
    <col min="11" max="11" width="21.140625" style="58" customWidth="1"/>
    <col min="12" max="12" width="1.85546875" style="25" customWidth="1"/>
    <col min="13" max="13" width="21.28515625" style="4" customWidth="1"/>
    <col min="14" max="14" width="3.42578125" style="4" customWidth="1"/>
    <col min="15" max="16384" width="9.140625" style="4"/>
  </cols>
  <sheetData>
    <row r="1" spans="2:13" s="299" customFormat="1" ht="60" customHeight="1">
      <c r="D1" s="46"/>
      <c r="E1" s="297" t="s">
        <v>204</v>
      </c>
      <c r="F1" s="51"/>
      <c r="G1" s="51"/>
      <c r="H1" s="51"/>
      <c r="I1" s="46"/>
      <c r="J1" s="300"/>
      <c r="K1" s="58"/>
      <c r="L1" s="300"/>
    </row>
    <row r="2" spans="2:13" ht="44.1" customHeight="1">
      <c r="E2" s="52" t="s">
        <v>106</v>
      </c>
      <c r="F2" s="172"/>
      <c r="G2" s="41"/>
      <c r="H2" s="41"/>
    </row>
    <row r="3" spans="2:13" ht="20.100000000000001" customHeight="1">
      <c r="E3" s="256"/>
      <c r="F3" s="172"/>
      <c r="G3" s="41"/>
      <c r="H3" s="41"/>
    </row>
    <row r="4" spans="2:13" ht="32.25" customHeight="1">
      <c r="B4" s="19" t="s">
        <v>114</v>
      </c>
      <c r="C4" s="18"/>
      <c r="D4" s="102"/>
      <c r="E4" s="172"/>
      <c r="F4" s="173" t="s">
        <v>112</v>
      </c>
      <c r="I4" s="77"/>
      <c r="J4" s="153"/>
      <c r="K4" s="296" t="s">
        <v>109</v>
      </c>
      <c r="L4" s="108"/>
      <c r="M4" s="296" t="s">
        <v>263</v>
      </c>
    </row>
    <row r="5" spans="2:13" ht="27" customHeight="1">
      <c r="C5" s="18"/>
      <c r="D5" s="102"/>
      <c r="E5" s="151" t="s">
        <v>319</v>
      </c>
      <c r="F5" s="173"/>
      <c r="G5" s="9" t="s">
        <v>36</v>
      </c>
      <c r="H5" s="9" t="s">
        <v>37</v>
      </c>
      <c r="I5" s="77"/>
      <c r="J5" s="153"/>
      <c r="K5" s="4"/>
      <c r="L5" s="4"/>
    </row>
    <row r="6" spans="2:13" outlineLevel="1">
      <c r="B6" s="25"/>
      <c r="E6" s="270" t="s">
        <v>1</v>
      </c>
      <c r="G6" s="7"/>
      <c r="H6" s="7"/>
      <c r="I6" s="77"/>
      <c r="J6" s="153"/>
      <c r="K6" s="4"/>
      <c r="L6" s="4"/>
    </row>
    <row r="7" spans="2:13" ht="17.25" customHeight="1" outlineLevel="1">
      <c r="B7" s="456"/>
      <c r="E7" s="68" t="s">
        <v>22</v>
      </c>
      <c r="F7" s="218" t="s">
        <v>323</v>
      </c>
      <c r="G7" s="154"/>
      <c r="H7" s="155"/>
      <c r="I7" s="77"/>
      <c r="J7" s="153"/>
      <c r="K7" s="253" t="s">
        <v>391</v>
      </c>
      <c r="L7" s="4"/>
      <c r="M7" s="294" t="s">
        <v>264</v>
      </c>
    </row>
    <row r="8" spans="2:13" outlineLevel="1">
      <c r="B8" s="451"/>
      <c r="E8" s="60" t="s">
        <v>23</v>
      </c>
      <c r="F8" s="201" t="s">
        <v>323</v>
      </c>
      <c r="G8" s="156"/>
      <c r="H8" s="157"/>
      <c r="I8" s="77"/>
      <c r="J8" s="153"/>
      <c r="K8" s="253" t="s">
        <v>391</v>
      </c>
      <c r="M8" s="294" t="s">
        <v>264</v>
      </c>
    </row>
    <row r="9" spans="2:13" outlineLevel="1">
      <c r="B9" s="452"/>
      <c r="E9" s="69" t="s">
        <v>24</v>
      </c>
      <c r="F9" s="202" t="s">
        <v>323</v>
      </c>
      <c r="G9" s="158"/>
      <c r="H9" s="159"/>
      <c r="I9" s="77"/>
      <c r="J9" s="153"/>
      <c r="K9" s="253" t="s">
        <v>391</v>
      </c>
      <c r="M9" s="294" t="s">
        <v>264</v>
      </c>
    </row>
    <row r="10" spans="2:13" outlineLevel="1">
      <c r="B10" s="25"/>
      <c r="E10" s="165" t="s">
        <v>25</v>
      </c>
      <c r="F10" s="201"/>
      <c r="G10" s="164"/>
      <c r="H10" s="166"/>
      <c r="I10" s="77"/>
      <c r="J10" s="153"/>
      <c r="L10" s="58"/>
      <c r="M10" s="58"/>
    </row>
    <row r="11" spans="2:13" outlineLevel="1">
      <c r="B11" s="450"/>
      <c r="E11" s="68" t="s">
        <v>22</v>
      </c>
      <c r="F11" s="218" t="s">
        <v>323</v>
      </c>
      <c r="G11" s="154"/>
      <c r="H11" s="155"/>
      <c r="I11" s="77"/>
      <c r="J11" s="153"/>
      <c r="K11" s="253" t="s">
        <v>391</v>
      </c>
      <c r="M11" s="294" t="s">
        <v>264</v>
      </c>
    </row>
    <row r="12" spans="2:13" outlineLevel="1">
      <c r="B12" s="451"/>
      <c r="E12" s="60" t="s">
        <v>26</v>
      </c>
      <c r="F12" s="201" t="s">
        <v>323</v>
      </c>
      <c r="G12" s="156"/>
      <c r="H12" s="157"/>
      <c r="I12" s="77"/>
      <c r="J12" s="153"/>
      <c r="K12" s="253" t="s">
        <v>391</v>
      </c>
      <c r="M12" s="294" t="s">
        <v>264</v>
      </c>
    </row>
    <row r="13" spans="2:13" outlineLevel="1">
      <c r="B13" s="451"/>
      <c r="E13" s="60" t="s">
        <v>27</v>
      </c>
      <c r="F13" s="201" t="s">
        <v>323</v>
      </c>
      <c r="G13" s="156"/>
      <c r="H13" s="157"/>
      <c r="I13" s="77"/>
      <c r="J13" s="153"/>
      <c r="K13" s="253" t="s">
        <v>391</v>
      </c>
      <c r="M13" s="294" t="s">
        <v>264</v>
      </c>
    </row>
    <row r="14" spans="2:13" outlineLevel="1">
      <c r="B14" s="451"/>
      <c r="E14" s="60" t="s">
        <v>28</v>
      </c>
      <c r="F14" s="201" t="s">
        <v>323</v>
      </c>
      <c r="G14" s="156"/>
      <c r="H14" s="157"/>
      <c r="I14" s="77"/>
      <c r="J14" s="153"/>
      <c r="K14" s="253" t="s">
        <v>391</v>
      </c>
      <c r="M14" s="294" t="s">
        <v>264</v>
      </c>
    </row>
    <row r="15" spans="2:13" outlineLevel="1">
      <c r="B15" s="452"/>
      <c r="E15" s="69" t="s">
        <v>29</v>
      </c>
      <c r="F15" s="202" t="s">
        <v>323</v>
      </c>
      <c r="G15" s="158"/>
      <c r="H15" s="159"/>
      <c r="I15" s="77"/>
      <c r="J15" s="153"/>
      <c r="K15" s="253" t="s">
        <v>391</v>
      </c>
      <c r="M15" s="294" t="s">
        <v>264</v>
      </c>
    </row>
    <row r="16" spans="2:13" outlineLevel="1">
      <c r="B16" s="25"/>
      <c r="E16" s="165" t="s">
        <v>30</v>
      </c>
      <c r="F16" s="201"/>
      <c r="G16" s="164"/>
      <c r="H16" s="166"/>
      <c r="I16" s="77"/>
      <c r="J16" s="153"/>
      <c r="K16" s="253"/>
    </row>
    <row r="17" spans="2:13" outlineLevel="1">
      <c r="B17" s="450"/>
      <c r="E17" s="68" t="s">
        <v>23</v>
      </c>
      <c r="F17" s="218" t="s">
        <v>323</v>
      </c>
      <c r="G17" s="154"/>
      <c r="H17" s="155"/>
      <c r="I17" s="77"/>
      <c r="J17" s="153"/>
      <c r="K17" s="253" t="s">
        <v>391</v>
      </c>
      <c r="M17" s="294" t="s">
        <v>264</v>
      </c>
    </row>
    <row r="18" spans="2:13" outlineLevel="1">
      <c r="B18" s="451"/>
      <c r="E18" s="60" t="s">
        <v>31</v>
      </c>
      <c r="F18" s="201" t="s">
        <v>323</v>
      </c>
      <c r="G18" s="156"/>
      <c r="H18" s="157"/>
      <c r="I18" s="77"/>
      <c r="J18" s="153"/>
      <c r="K18" s="253" t="s">
        <v>391</v>
      </c>
      <c r="M18" s="294" t="s">
        <v>264</v>
      </c>
    </row>
    <row r="19" spans="2:13" outlineLevel="1">
      <c r="B19" s="452"/>
      <c r="E19" s="69" t="s">
        <v>32</v>
      </c>
      <c r="F19" s="202" t="s">
        <v>323</v>
      </c>
      <c r="G19" s="158"/>
      <c r="H19" s="159"/>
      <c r="I19" s="77"/>
      <c r="J19" s="153"/>
      <c r="K19" s="253" t="s">
        <v>391</v>
      </c>
      <c r="M19" s="294" t="s">
        <v>264</v>
      </c>
    </row>
    <row r="20" spans="2:13" outlineLevel="1">
      <c r="B20" s="25"/>
      <c r="E20" s="165" t="s">
        <v>33</v>
      </c>
      <c r="F20" s="201"/>
      <c r="G20" s="164"/>
      <c r="H20" s="166"/>
      <c r="I20" s="77"/>
      <c r="J20" s="153"/>
    </row>
    <row r="21" spans="2:13" outlineLevel="1">
      <c r="B21" s="450"/>
      <c r="E21" s="68" t="s">
        <v>22</v>
      </c>
      <c r="F21" s="218" t="s">
        <v>323</v>
      </c>
      <c r="G21" s="154"/>
      <c r="H21" s="155"/>
      <c r="I21" s="77"/>
      <c r="J21" s="153"/>
      <c r="K21" s="253" t="s">
        <v>391</v>
      </c>
      <c r="M21" s="294" t="s">
        <v>264</v>
      </c>
    </row>
    <row r="22" spans="2:13" outlineLevel="1">
      <c r="B22" s="451"/>
      <c r="E22" s="60" t="s">
        <v>34</v>
      </c>
      <c r="F22" s="201" t="s">
        <v>323</v>
      </c>
      <c r="G22" s="156"/>
      <c r="H22" s="157"/>
      <c r="I22" s="77"/>
      <c r="J22" s="153"/>
      <c r="K22" s="253" t="s">
        <v>391</v>
      </c>
      <c r="M22" s="294" t="s">
        <v>264</v>
      </c>
    </row>
    <row r="23" spans="2:13" outlineLevel="1">
      <c r="B23" s="452"/>
      <c r="E23" s="69" t="s">
        <v>35</v>
      </c>
      <c r="F23" s="202" t="s">
        <v>323</v>
      </c>
      <c r="G23" s="158"/>
      <c r="H23" s="159"/>
      <c r="I23" s="77"/>
      <c r="J23" s="153"/>
      <c r="K23" s="253" t="s">
        <v>391</v>
      </c>
      <c r="M23" s="294" t="s">
        <v>264</v>
      </c>
    </row>
    <row r="24" spans="2:13" ht="15" customHeight="1">
      <c r="B24" s="25"/>
      <c r="E24" s="160"/>
      <c r="F24" s="175"/>
      <c r="G24" s="161"/>
      <c r="H24" s="162"/>
      <c r="I24" s="77"/>
      <c r="J24" s="153"/>
    </row>
    <row r="25" spans="2:13" ht="27" customHeight="1">
      <c r="B25" s="25"/>
      <c r="E25" s="151" t="s">
        <v>320</v>
      </c>
      <c r="F25" s="87"/>
      <c r="G25" s="9" t="s">
        <v>36</v>
      </c>
      <c r="H25" s="9" t="s">
        <v>37</v>
      </c>
      <c r="I25" s="77"/>
      <c r="J25" s="153"/>
    </row>
    <row r="26" spans="2:13" outlineLevel="1">
      <c r="B26" s="25"/>
      <c r="E26" s="270" t="s">
        <v>1</v>
      </c>
      <c r="F26" s="173"/>
      <c r="G26" s="173"/>
      <c r="H26" s="173"/>
      <c r="I26" s="77"/>
      <c r="J26" s="153"/>
    </row>
    <row r="27" spans="2:13" outlineLevel="1">
      <c r="B27" s="456"/>
      <c r="E27" s="68" t="s">
        <v>22</v>
      </c>
      <c r="F27" s="218" t="s">
        <v>323</v>
      </c>
      <c r="G27" s="154"/>
      <c r="H27" s="155"/>
      <c r="I27" s="77"/>
      <c r="J27" s="153"/>
      <c r="K27" s="253" t="s">
        <v>391</v>
      </c>
      <c r="L27" s="4"/>
      <c r="M27" s="294" t="s">
        <v>264</v>
      </c>
    </row>
    <row r="28" spans="2:13" outlineLevel="1">
      <c r="B28" s="451"/>
      <c r="E28" s="60" t="s">
        <v>23</v>
      </c>
      <c r="F28" s="201" t="s">
        <v>323</v>
      </c>
      <c r="G28" s="156"/>
      <c r="H28" s="157"/>
      <c r="I28" s="77"/>
      <c r="J28" s="153"/>
      <c r="K28" s="253" t="s">
        <v>391</v>
      </c>
      <c r="M28" s="294" t="s">
        <v>264</v>
      </c>
    </row>
    <row r="29" spans="2:13" outlineLevel="1">
      <c r="B29" s="452"/>
      <c r="E29" s="69" t="s">
        <v>24</v>
      </c>
      <c r="F29" s="202" t="s">
        <v>323</v>
      </c>
      <c r="G29" s="158"/>
      <c r="H29" s="159"/>
      <c r="I29" s="77"/>
      <c r="J29" s="153"/>
      <c r="K29" s="253" t="s">
        <v>391</v>
      </c>
      <c r="M29" s="294" t="s">
        <v>264</v>
      </c>
    </row>
    <row r="30" spans="2:13" outlineLevel="1">
      <c r="B30" s="25"/>
      <c r="E30" s="165" t="s">
        <v>25</v>
      </c>
      <c r="F30" s="201"/>
      <c r="G30" s="164"/>
      <c r="H30" s="166"/>
      <c r="I30" s="77"/>
      <c r="J30" s="153"/>
    </row>
    <row r="31" spans="2:13" outlineLevel="1">
      <c r="B31" s="450"/>
      <c r="E31" s="68" t="s">
        <v>22</v>
      </c>
      <c r="F31" s="218" t="s">
        <v>323</v>
      </c>
      <c r="G31" s="154"/>
      <c r="H31" s="155"/>
      <c r="I31" s="77"/>
      <c r="J31" s="153"/>
      <c r="K31" s="253" t="s">
        <v>391</v>
      </c>
      <c r="M31" s="294" t="s">
        <v>264</v>
      </c>
    </row>
    <row r="32" spans="2:13" outlineLevel="1">
      <c r="B32" s="451"/>
      <c r="E32" s="60" t="s">
        <v>26</v>
      </c>
      <c r="F32" s="201" t="s">
        <v>323</v>
      </c>
      <c r="G32" s="156"/>
      <c r="H32" s="157"/>
      <c r="I32" s="77"/>
      <c r="J32" s="153"/>
      <c r="K32" s="253" t="s">
        <v>391</v>
      </c>
      <c r="M32" s="294" t="s">
        <v>264</v>
      </c>
    </row>
    <row r="33" spans="2:13" outlineLevel="1">
      <c r="B33" s="451"/>
      <c r="E33" s="60" t="s">
        <v>27</v>
      </c>
      <c r="F33" s="201" t="s">
        <v>323</v>
      </c>
      <c r="G33" s="156"/>
      <c r="H33" s="157"/>
      <c r="I33" s="77"/>
      <c r="J33" s="153"/>
      <c r="K33" s="253" t="s">
        <v>391</v>
      </c>
      <c r="M33" s="294" t="s">
        <v>264</v>
      </c>
    </row>
    <row r="34" spans="2:13" outlineLevel="1">
      <c r="B34" s="451"/>
      <c r="E34" s="60" t="s">
        <v>28</v>
      </c>
      <c r="F34" s="201" t="s">
        <v>323</v>
      </c>
      <c r="G34" s="156"/>
      <c r="H34" s="157"/>
      <c r="I34" s="77"/>
      <c r="J34" s="153"/>
      <c r="K34" s="253" t="s">
        <v>391</v>
      </c>
      <c r="M34" s="294" t="s">
        <v>264</v>
      </c>
    </row>
    <row r="35" spans="2:13" outlineLevel="1">
      <c r="B35" s="452"/>
      <c r="E35" s="69" t="s">
        <v>29</v>
      </c>
      <c r="F35" s="202" t="s">
        <v>323</v>
      </c>
      <c r="G35" s="158"/>
      <c r="H35" s="159"/>
      <c r="I35" s="77"/>
      <c r="J35" s="153"/>
      <c r="K35" s="253" t="s">
        <v>391</v>
      </c>
      <c r="M35" s="294" t="s">
        <v>264</v>
      </c>
    </row>
    <row r="36" spans="2:13" outlineLevel="1">
      <c r="B36" s="25"/>
      <c r="E36" s="165" t="s">
        <v>30</v>
      </c>
      <c r="F36" s="201"/>
      <c r="G36" s="164"/>
      <c r="H36" s="166"/>
      <c r="I36" s="77"/>
      <c r="J36" s="153"/>
      <c r="K36" s="253"/>
    </row>
    <row r="37" spans="2:13" outlineLevel="1">
      <c r="B37" s="450"/>
      <c r="E37" s="68" t="s">
        <v>23</v>
      </c>
      <c r="F37" s="218" t="s">
        <v>323</v>
      </c>
      <c r="G37" s="154"/>
      <c r="H37" s="155"/>
      <c r="I37" s="77"/>
      <c r="J37" s="153"/>
      <c r="K37" s="253" t="s">
        <v>391</v>
      </c>
      <c r="M37" s="294" t="s">
        <v>264</v>
      </c>
    </row>
    <row r="38" spans="2:13" outlineLevel="1">
      <c r="B38" s="451"/>
      <c r="E38" s="60" t="s">
        <v>31</v>
      </c>
      <c r="F38" s="201" t="s">
        <v>323</v>
      </c>
      <c r="G38" s="156"/>
      <c r="H38" s="157"/>
      <c r="I38" s="77"/>
      <c r="J38" s="153"/>
      <c r="K38" s="253" t="s">
        <v>391</v>
      </c>
      <c r="M38" s="294" t="s">
        <v>264</v>
      </c>
    </row>
    <row r="39" spans="2:13" outlineLevel="1">
      <c r="B39" s="452"/>
      <c r="E39" s="69" t="s">
        <v>32</v>
      </c>
      <c r="F39" s="202" t="s">
        <v>323</v>
      </c>
      <c r="G39" s="158"/>
      <c r="H39" s="159"/>
      <c r="I39" s="77"/>
      <c r="J39" s="153"/>
      <c r="K39" s="253" t="s">
        <v>391</v>
      </c>
      <c r="M39" s="294" t="s">
        <v>264</v>
      </c>
    </row>
    <row r="40" spans="2:13" outlineLevel="1">
      <c r="B40" s="25"/>
      <c r="E40" s="165" t="s">
        <v>33</v>
      </c>
      <c r="F40" s="201"/>
      <c r="G40" s="164"/>
      <c r="H40" s="166"/>
      <c r="I40" s="77"/>
      <c r="J40" s="153"/>
    </row>
    <row r="41" spans="2:13" outlineLevel="1">
      <c r="B41" s="450"/>
      <c r="E41" s="68" t="s">
        <v>22</v>
      </c>
      <c r="F41" s="218" t="s">
        <v>323</v>
      </c>
      <c r="G41" s="154"/>
      <c r="H41" s="155"/>
      <c r="I41" s="77"/>
      <c r="J41" s="153"/>
      <c r="K41" s="253" t="s">
        <v>391</v>
      </c>
      <c r="M41" s="294" t="s">
        <v>264</v>
      </c>
    </row>
    <row r="42" spans="2:13" outlineLevel="1">
      <c r="B42" s="451"/>
      <c r="E42" s="60" t="s">
        <v>34</v>
      </c>
      <c r="F42" s="201" t="s">
        <v>323</v>
      </c>
      <c r="G42" s="156"/>
      <c r="H42" s="157"/>
      <c r="I42" s="77"/>
      <c r="J42" s="153"/>
      <c r="K42" s="253" t="s">
        <v>391</v>
      </c>
      <c r="M42" s="294" t="s">
        <v>264</v>
      </c>
    </row>
    <row r="43" spans="2:13" outlineLevel="1">
      <c r="B43" s="452"/>
      <c r="E43" s="69" t="s">
        <v>35</v>
      </c>
      <c r="F43" s="202" t="s">
        <v>323</v>
      </c>
      <c r="G43" s="158"/>
      <c r="H43" s="159"/>
      <c r="I43" s="77"/>
      <c r="J43" s="153"/>
      <c r="K43" s="253" t="s">
        <v>391</v>
      </c>
      <c r="M43" s="294" t="s">
        <v>264</v>
      </c>
    </row>
    <row r="44" spans="2:13" ht="15" customHeight="1">
      <c r="B44" s="25"/>
      <c r="E44" s="160"/>
      <c r="F44" s="175"/>
      <c r="G44" s="161"/>
      <c r="H44" s="162"/>
      <c r="I44" s="77"/>
      <c r="J44" s="153"/>
    </row>
    <row r="45" spans="2:13" ht="27" customHeight="1">
      <c r="B45" s="25"/>
      <c r="C45" s="18"/>
      <c r="E45" s="151" t="s">
        <v>234</v>
      </c>
      <c r="F45" s="87"/>
      <c r="G45" s="8"/>
      <c r="H45" s="9" t="s">
        <v>349</v>
      </c>
      <c r="I45" s="77"/>
      <c r="J45" s="153"/>
      <c r="K45" s="163"/>
    </row>
    <row r="46" spans="2:13" ht="19.5" customHeight="1" outlineLevel="1">
      <c r="B46" s="25"/>
      <c r="E46" s="338" t="s">
        <v>1</v>
      </c>
      <c r="F46" s="173"/>
      <c r="G46" s="161"/>
      <c r="H46" s="161"/>
      <c r="I46" s="234"/>
      <c r="J46" s="153"/>
    </row>
    <row r="47" spans="2:13" outlineLevel="1">
      <c r="B47" s="450"/>
      <c r="E47" s="68" t="s">
        <v>103</v>
      </c>
      <c r="F47" s="309" t="s">
        <v>350</v>
      </c>
      <c r="G47" s="168"/>
      <c r="H47" s="155"/>
      <c r="I47" s="77"/>
      <c r="J47" s="153"/>
      <c r="K47" s="163" t="s">
        <v>214</v>
      </c>
      <c r="M47" s="294" t="s">
        <v>264</v>
      </c>
    </row>
    <row r="48" spans="2:13" ht="15" customHeight="1" outlineLevel="1">
      <c r="B48" s="451"/>
      <c r="E48" s="60" t="s">
        <v>103</v>
      </c>
      <c r="F48" s="310" t="s">
        <v>351</v>
      </c>
      <c r="G48" s="169"/>
      <c r="H48" s="157"/>
      <c r="I48" s="77"/>
      <c r="J48" s="153"/>
      <c r="K48" s="163" t="s">
        <v>214</v>
      </c>
      <c r="M48" s="294" t="s">
        <v>264</v>
      </c>
    </row>
    <row r="49" spans="2:13" ht="13.5" customHeight="1" outlineLevel="1">
      <c r="B49" s="451"/>
      <c r="E49" s="60" t="s">
        <v>354</v>
      </c>
      <c r="F49" s="310" t="s">
        <v>352</v>
      </c>
      <c r="G49" s="169"/>
      <c r="H49" s="157"/>
      <c r="I49" s="77"/>
      <c r="J49" s="153"/>
      <c r="K49" s="163" t="s">
        <v>214</v>
      </c>
      <c r="M49" s="294" t="s">
        <v>264</v>
      </c>
    </row>
    <row r="50" spans="2:13" ht="13.5" customHeight="1" outlineLevel="1">
      <c r="B50" s="452"/>
      <c r="E50" s="69" t="s">
        <v>355</v>
      </c>
      <c r="F50" s="311" t="s">
        <v>352</v>
      </c>
      <c r="G50" s="170"/>
      <c r="H50" s="159"/>
      <c r="I50" s="77"/>
      <c r="J50" s="153"/>
      <c r="K50" s="163" t="s">
        <v>214</v>
      </c>
      <c r="M50" s="294" t="s">
        <v>264</v>
      </c>
    </row>
    <row r="51" spans="2:13" outlineLevel="1">
      <c r="B51" s="25"/>
      <c r="E51" s="338" t="s">
        <v>25</v>
      </c>
      <c r="F51" s="334"/>
      <c r="G51" s="27"/>
      <c r="H51" s="27"/>
      <c r="I51" s="77"/>
      <c r="J51" s="153"/>
    </row>
    <row r="52" spans="2:13" outlineLevel="1">
      <c r="B52" s="450"/>
      <c r="E52" s="68" t="s">
        <v>103</v>
      </c>
      <c r="F52" s="309" t="s">
        <v>350</v>
      </c>
      <c r="G52" s="168"/>
      <c r="H52" s="155"/>
      <c r="I52" s="77"/>
      <c r="J52" s="153"/>
      <c r="K52" s="163" t="s">
        <v>214</v>
      </c>
      <c r="M52" s="294" t="s">
        <v>264</v>
      </c>
    </row>
    <row r="53" spans="2:13" ht="14.25" customHeight="1" outlineLevel="1">
      <c r="B53" s="451"/>
      <c r="E53" s="60" t="s">
        <v>103</v>
      </c>
      <c r="F53" s="310" t="s">
        <v>351</v>
      </c>
      <c r="G53" s="169"/>
      <c r="H53" s="157"/>
      <c r="I53" s="77"/>
      <c r="J53" s="153"/>
      <c r="K53" s="163" t="s">
        <v>214</v>
      </c>
      <c r="M53" s="294" t="s">
        <v>264</v>
      </c>
    </row>
    <row r="54" spans="2:13" ht="14.25" customHeight="1" outlineLevel="1">
      <c r="B54" s="451"/>
      <c r="E54" s="60" t="s">
        <v>354</v>
      </c>
      <c r="F54" s="310" t="s">
        <v>352</v>
      </c>
      <c r="G54" s="169"/>
      <c r="H54" s="157"/>
      <c r="I54" s="77"/>
      <c r="J54" s="153"/>
      <c r="K54" s="163" t="s">
        <v>214</v>
      </c>
      <c r="M54" s="294" t="s">
        <v>264</v>
      </c>
    </row>
    <row r="55" spans="2:13" ht="14.25" customHeight="1" outlineLevel="1">
      <c r="B55" s="452"/>
      <c r="E55" s="69" t="s">
        <v>355</v>
      </c>
      <c r="F55" s="311" t="s">
        <v>352</v>
      </c>
      <c r="G55" s="170"/>
      <c r="H55" s="159"/>
      <c r="I55" s="77"/>
      <c r="J55" s="153"/>
      <c r="K55" s="163" t="s">
        <v>214</v>
      </c>
      <c r="M55" s="294" t="s">
        <v>264</v>
      </c>
    </row>
    <row r="56" spans="2:13" outlineLevel="1">
      <c r="B56" s="25"/>
      <c r="E56" s="338" t="s">
        <v>30</v>
      </c>
      <c r="F56" s="334"/>
      <c r="G56" s="27"/>
      <c r="H56" s="27"/>
      <c r="I56" s="77"/>
      <c r="J56" s="153"/>
    </row>
    <row r="57" spans="2:13" outlineLevel="1">
      <c r="B57" s="450"/>
      <c r="E57" s="68" t="s">
        <v>103</v>
      </c>
      <c r="F57" s="309" t="s">
        <v>350</v>
      </c>
      <c r="G57" s="168"/>
      <c r="H57" s="155"/>
      <c r="I57" s="77"/>
      <c r="J57" s="153"/>
      <c r="K57" s="163" t="s">
        <v>214</v>
      </c>
      <c r="M57" s="294" t="s">
        <v>264</v>
      </c>
    </row>
    <row r="58" spans="2:13" ht="14.25" customHeight="1" outlineLevel="1">
      <c r="B58" s="451"/>
      <c r="E58" s="60" t="s">
        <v>103</v>
      </c>
      <c r="F58" s="310" t="s">
        <v>351</v>
      </c>
      <c r="G58" s="169"/>
      <c r="H58" s="157"/>
      <c r="I58" s="77"/>
      <c r="J58" s="153"/>
      <c r="K58" s="163" t="s">
        <v>214</v>
      </c>
      <c r="M58" s="294" t="s">
        <v>264</v>
      </c>
    </row>
    <row r="59" spans="2:13" ht="13.5" customHeight="1" outlineLevel="1">
      <c r="B59" s="451"/>
      <c r="E59" s="60" t="s">
        <v>354</v>
      </c>
      <c r="F59" s="310" t="s">
        <v>352</v>
      </c>
      <c r="G59" s="169"/>
      <c r="H59" s="157"/>
      <c r="I59" s="77"/>
      <c r="J59" s="153"/>
      <c r="K59" s="163" t="s">
        <v>214</v>
      </c>
      <c r="M59" s="294" t="s">
        <v>264</v>
      </c>
    </row>
    <row r="60" spans="2:13" ht="13.5" customHeight="1" outlineLevel="1">
      <c r="B60" s="452"/>
      <c r="E60" s="69" t="s">
        <v>355</v>
      </c>
      <c r="F60" s="311" t="s">
        <v>352</v>
      </c>
      <c r="G60" s="170"/>
      <c r="H60" s="159"/>
      <c r="I60" s="77"/>
      <c r="J60" s="153"/>
      <c r="K60" s="163" t="s">
        <v>214</v>
      </c>
      <c r="M60" s="294" t="s">
        <v>264</v>
      </c>
    </row>
    <row r="61" spans="2:13" outlineLevel="1">
      <c r="B61" s="25"/>
      <c r="E61" s="338" t="s">
        <v>33</v>
      </c>
      <c r="F61" s="334"/>
      <c r="G61" s="27"/>
      <c r="H61" s="27"/>
      <c r="I61" s="77"/>
      <c r="J61" s="153"/>
    </row>
    <row r="62" spans="2:13" outlineLevel="1">
      <c r="B62" s="450"/>
      <c r="E62" s="68" t="s">
        <v>103</v>
      </c>
      <c r="F62" s="309" t="s">
        <v>350</v>
      </c>
      <c r="G62" s="168"/>
      <c r="H62" s="155"/>
      <c r="I62" s="77"/>
      <c r="J62" s="153"/>
      <c r="K62" s="163" t="s">
        <v>214</v>
      </c>
      <c r="M62" s="294" t="s">
        <v>264</v>
      </c>
    </row>
    <row r="63" spans="2:13" ht="14.25" customHeight="1" outlineLevel="1">
      <c r="B63" s="451"/>
      <c r="E63" s="60" t="s">
        <v>103</v>
      </c>
      <c r="F63" s="310" t="s">
        <v>351</v>
      </c>
      <c r="G63" s="169"/>
      <c r="H63" s="157"/>
      <c r="I63" s="77"/>
      <c r="J63" s="153"/>
      <c r="K63" s="163" t="s">
        <v>214</v>
      </c>
      <c r="M63" s="294" t="s">
        <v>264</v>
      </c>
    </row>
    <row r="64" spans="2:13" ht="14.25" customHeight="1" outlineLevel="1">
      <c r="B64" s="451"/>
      <c r="E64" s="60" t="s">
        <v>354</v>
      </c>
      <c r="F64" s="310" t="s">
        <v>352</v>
      </c>
      <c r="G64" s="169"/>
      <c r="H64" s="157"/>
      <c r="I64" s="77"/>
      <c r="J64" s="153"/>
      <c r="K64" s="163" t="s">
        <v>214</v>
      </c>
      <c r="M64" s="294" t="s">
        <v>264</v>
      </c>
    </row>
    <row r="65" spans="2:13" outlineLevel="1">
      <c r="B65" s="452"/>
      <c r="E65" s="69" t="s">
        <v>355</v>
      </c>
      <c r="F65" s="311" t="s">
        <v>352</v>
      </c>
      <c r="G65" s="170"/>
      <c r="H65" s="171"/>
      <c r="I65" s="77"/>
      <c r="J65" s="153"/>
      <c r="K65" s="163" t="s">
        <v>214</v>
      </c>
      <c r="M65" s="294" t="s">
        <v>264</v>
      </c>
    </row>
    <row r="66" spans="2:13">
      <c r="E66" s="77"/>
      <c r="F66" s="90"/>
      <c r="G66" s="27"/>
      <c r="H66" s="136"/>
      <c r="I66" s="77"/>
      <c r="J66" s="153"/>
    </row>
  </sheetData>
  <mergeCells count="12">
    <mergeCell ref="B7:B9"/>
    <mergeCell ref="B57:B60"/>
    <mergeCell ref="B62:B65"/>
    <mergeCell ref="B27:B29"/>
    <mergeCell ref="B31:B35"/>
    <mergeCell ref="B37:B39"/>
    <mergeCell ref="B41:B43"/>
    <mergeCell ref="B47:B50"/>
    <mergeCell ref="B52:B55"/>
    <mergeCell ref="B21:B23"/>
    <mergeCell ref="B17:B19"/>
    <mergeCell ref="B11:B15"/>
  </mergeCells>
  <conditionalFormatting sqref="C45 C4:C5">
    <cfRule type="containsText" dxfId="16" priority="13" operator="containsText" text="Unsure">
      <formula>NOT(ISERROR(SEARCH("Unsure",C4)))</formula>
    </cfRule>
    <cfRule type="containsText" dxfId="15" priority="14" operator="containsText" text="Yes">
      <formula>NOT(ISERROR(SEARCH("Yes",C4)))</formula>
    </cfRule>
    <cfRule type="containsText" dxfId="14" priority="15" operator="containsText" text="No">
      <formula>NOT(ISERROR(SEARCH("No",C4)))</formula>
    </cfRule>
  </conditionalFormatting>
  <conditionalFormatting sqref="B4">
    <cfRule type="containsText" dxfId="13" priority="1" operator="containsText" text="Unsure">
      <formula>NOT(ISERROR(SEARCH("Unsure",B4)))</formula>
    </cfRule>
    <cfRule type="containsText" dxfId="12" priority="2" operator="containsText" text="Yes">
      <formula>NOT(ISERROR(SEARCH("Yes",B4)))</formula>
    </cfRule>
    <cfRule type="containsText" dxfId="11" priority="3" operator="containsText" text="No">
      <formula>NOT(ISERROR(SEARCH("No",B4)))</formula>
    </cfRule>
  </conditionalFormatting>
  <dataValidations disablePrompts="1" count="1">
    <dataValidation type="list" allowBlank="1" showInputMessage="1" showErrorMessage="1" sqref="C45 C4:C5" xr:uid="{00000000-0002-0000-0700-000000000000}">
      <formula1>#REF!</formula1>
    </dataValidation>
  </dataValidations>
  <pageMargins left="0.25" right="0.25" top="0.75" bottom="0.75" header="0.3" footer="0.3"/>
  <pageSetup paperSize="9" scale="6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9005F-FB44-476F-A83B-ACBA89D414DF}">
  <sheetPr codeName="Sheet12">
    <pageSetUpPr fitToPage="1"/>
  </sheetPr>
  <dimension ref="B1:O158"/>
  <sheetViews>
    <sheetView showOutlineSymbols="0" showWhiteSpace="0" zoomScaleNormal="100" workbookViewId="0"/>
  </sheetViews>
  <sheetFormatPr defaultColWidth="9.140625" defaultRowHeight="15" outlineLevelRow="1"/>
  <cols>
    <col min="1" max="1" width="1.85546875" style="4" customWidth="1"/>
    <col min="2" max="2" width="25.7109375" style="4" customWidth="1"/>
    <col min="3" max="3" width="1.85546875" style="4" customWidth="1"/>
    <col min="4" max="4" width="1.85546875" style="8" customWidth="1"/>
    <col min="5" max="5" width="107.5703125" style="107" customWidth="1"/>
    <col min="6" max="6" width="27.5703125" style="107" bestFit="1" customWidth="1"/>
    <col min="7" max="7" width="14.85546875" style="107" customWidth="1"/>
    <col min="8" max="8" width="10.85546875" style="107" customWidth="1"/>
    <col min="9" max="9" width="13.85546875" style="107" customWidth="1"/>
    <col min="10" max="10" width="13.7109375" style="107" customWidth="1"/>
    <col min="11" max="11" width="2.28515625" style="8" customWidth="1"/>
    <col min="12" max="12" width="2" style="4" customWidth="1"/>
    <col min="13" max="13" width="17.85546875" style="55" customWidth="1"/>
    <col min="14" max="14" width="1.85546875" style="4" customWidth="1"/>
    <col min="15" max="15" width="20.7109375" style="4" customWidth="1"/>
    <col min="16" max="16" width="1.85546875" style="4" customWidth="1"/>
    <col min="17" max="16384" width="9.140625" style="4"/>
  </cols>
  <sheetData>
    <row r="1" spans="2:15" ht="48.75" customHeight="1">
      <c r="E1" s="297" t="s">
        <v>204</v>
      </c>
      <c r="F1" s="198"/>
      <c r="G1" s="198"/>
      <c r="H1" s="198"/>
      <c r="I1" s="198"/>
      <c r="J1" s="198"/>
    </row>
    <row r="2" spans="2:15" ht="39.75" thickBot="1">
      <c r="E2" s="180" t="s">
        <v>278</v>
      </c>
      <c r="F2" s="198"/>
      <c r="G2" s="198"/>
      <c r="H2" s="198"/>
      <c r="I2" s="198"/>
      <c r="J2" s="198"/>
    </row>
    <row r="3" spans="2:15" ht="48" customHeight="1" thickBot="1">
      <c r="B3" s="50" t="s">
        <v>108</v>
      </c>
      <c r="E3" s="176"/>
      <c r="F3" s="116" t="s">
        <v>112</v>
      </c>
      <c r="G3" s="187" t="s">
        <v>645</v>
      </c>
      <c r="H3" s="187" t="s">
        <v>646</v>
      </c>
      <c r="I3" s="187" t="s">
        <v>265</v>
      </c>
      <c r="J3" s="187" t="s">
        <v>266</v>
      </c>
      <c r="M3" s="57" t="s">
        <v>109</v>
      </c>
      <c r="O3" s="57" t="s">
        <v>263</v>
      </c>
    </row>
    <row r="4" spans="2:15">
      <c r="M4" s="75"/>
    </row>
    <row r="5" spans="2:15" ht="15" customHeight="1" outlineLevel="1">
      <c r="E5" s="87" t="s">
        <v>167</v>
      </c>
      <c r="F5" s="363" t="s">
        <v>326</v>
      </c>
      <c r="G5" s="7"/>
      <c r="H5" s="7"/>
      <c r="I5" s="364"/>
      <c r="J5" s="364"/>
      <c r="M5" s="424" t="s">
        <v>267</v>
      </c>
      <c r="O5" s="294" t="s">
        <v>264</v>
      </c>
    </row>
    <row r="6" spans="2:15" ht="15" customHeight="1" outlineLevel="1">
      <c r="B6" s="450"/>
      <c r="E6" s="184" t="s">
        <v>68</v>
      </c>
      <c r="F6" s="174" t="s">
        <v>327</v>
      </c>
      <c r="G6" s="211"/>
      <c r="H6" s="211"/>
      <c r="I6" s="301"/>
      <c r="J6" s="303"/>
      <c r="M6" s="424" t="s">
        <v>218</v>
      </c>
      <c r="O6" s="294" t="s">
        <v>264</v>
      </c>
    </row>
    <row r="7" spans="2:15" ht="15" customHeight="1" outlineLevel="1">
      <c r="B7" s="451"/>
      <c r="E7" s="185" t="s">
        <v>69</v>
      </c>
      <c r="F7" s="363" t="s">
        <v>327</v>
      </c>
      <c r="G7" s="364"/>
      <c r="H7" s="364"/>
      <c r="J7" s="304"/>
      <c r="M7" s="424" t="s">
        <v>218</v>
      </c>
      <c r="O7" s="294" t="s">
        <v>264</v>
      </c>
    </row>
    <row r="8" spans="2:15" ht="15" customHeight="1" outlineLevel="1">
      <c r="B8" s="451"/>
      <c r="E8" s="185" t="s">
        <v>70</v>
      </c>
      <c r="F8" s="363" t="s">
        <v>327</v>
      </c>
      <c r="G8" s="364"/>
      <c r="H8" s="364"/>
      <c r="J8" s="304"/>
      <c r="M8" s="424" t="s">
        <v>218</v>
      </c>
      <c r="O8" s="294" t="s">
        <v>264</v>
      </c>
    </row>
    <row r="9" spans="2:15" ht="15" customHeight="1" outlineLevel="1">
      <c r="B9" s="451"/>
      <c r="E9" s="185" t="s">
        <v>71</v>
      </c>
      <c r="F9" s="363" t="s">
        <v>327</v>
      </c>
      <c r="G9" s="364"/>
      <c r="H9" s="364"/>
      <c r="J9" s="304"/>
      <c r="M9" s="424" t="s">
        <v>218</v>
      </c>
      <c r="O9" s="294" t="s">
        <v>264</v>
      </c>
    </row>
    <row r="10" spans="2:15" ht="15" customHeight="1" outlineLevel="1">
      <c r="B10" s="451"/>
      <c r="E10" s="185" t="s">
        <v>72</v>
      </c>
      <c r="F10" s="363" t="s">
        <v>327</v>
      </c>
      <c r="G10" s="364"/>
      <c r="H10" s="364"/>
      <c r="J10" s="304"/>
      <c r="M10" s="424" t="s">
        <v>218</v>
      </c>
      <c r="O10" s="294" t="s">
        <v>264</v>
      </c>
    </row>
    <row r="11" spans="2:15" ht="15" customHeight="1" outlineLevel="1">
      <c r="B11" s="451"/>
      <c r="E11" s="185" t="s">
        <v>73</v>
      </c>
      <c r="F11" s="363" t="s">
        <v>327</v>
      </c>
      <c r="G11" s="364"/>
      <c r="H11" s="364"/>
      <c r="J11" s="304"/>
      <c r="M11" s="424" t="s">
        <v>218</v>
      </c>
      <c r="O11" s="294" t="s">
        <v>264</v>
      </c>
    </row>
    <row r="12" spans="2:15" ht="15" customHeight="1" outlineLevel="1">
      <c r="B12" s="451"/>
      <c r="E12" s="185" t="s">
        <v>74</v>
      </c>
      <c r="F12" s="363" t="s">
        <v>327</v>
      </c>
      <c r="G12" s="364"/>
      <c r="H12" s="364"/>
      <c r="J12" s="304"/>
      <c r="M12" s="424" t="s">
        <v>218</v>
      </c>
      <c r="O12" s="294" t="s">
        <v>264</v>
      </c>
    </row>
    <row r="13" spans="2:15" ht="15" customHeight="1" outlineLevel="1">
      <c r="B13" s="451"/>
      <c r="E13" s="185" t="s">
        <v>75</v>
      </c>
      <c r="F13" s="363" t="s">
        <v>327</v>
      </c>
      <c r="G13" s="364"/>
      <c r="H13" s="364"/>
      <c r="J13" s="304"/>
      <c r="M13" s="424" t="s">
        <v>218</v>
      </c>
      <c r="O13" s="294" t="s">
        <v>264</v>
      </c>
    </row>
    <row r="14" spans="2:15" ht="15" customHeight="1" outlineLevel="1">
      <c r="B14" s="451"/>
      <c r="E14" s="185" t="s">
        <v>76</v>
      </c>
      <c r="F14" s="363" t="s">
        <v>327</v>
      </c>
      <c r="G14" s="364"/>
      <c r="H14" s="364"/>
      <c r="J14" s="304"/>
      <c r="M14" s="424" t="s">
        <v>218</v>
      </c>
      <c r="O14" s="294" t="s">
        <v>264</v>
      </c>
    </row>
    <row r="15" spans="2:15" ht="15" customHeight="1" outlineLevel="1">
      <c r="B15" s="451"/>
      <c r="E15" s="185" t="s">
        <v>77</v>
      </c>
      <c r="F15" s="363" t="s">
        <v>327</v>
      </c>
      <c r="G15" s="364"/>
      <c r="H15" s="364"/>
      <c r="J15" s="304"/>
      <c r="M15" s="424" t="s">
        <v>218</v>
      </c>
      <c r="O15" s="294" t="s">
        <v>264</v>
      </c>
    </row>
    <row r="16" spans="2:15" ht="15" customHeight="1" outlineLevel="1">
      <c r="B16" s="451"/>
      <c r="E16" s="185" t="s">
        <v>78</v>
      </c>
      <c r="F16" s="363" t="s">
        <v>327</v>
      </c>
      <c r="G16" s="364"/>
      <c r="H16" s="364"/>
      <c r="J16" s="304"/>
      <c r="M16" s="424" t="s">
        <v>218</v>
      </c>
      <c r="O16" s="294" t="s">
        <v>264</v>
      </c>
    </row>
    <row r="17" spans="2:15" ht="15" customHeight="1" outlineLevel="1">
      <c r="B17" s="451"/>
      <c r="E17" s="185" t="s">
        <v>79</v>
      </c>
      <c r="F17" s="363" t="s">
        <v>327</v>
      </c>
      <c r="G17" s="364"/>
      <c r="H17" s="364"/>
      <c r="J17" s="304"/>
      <c r="M17" s="424" t="s">
        <v>218</v>
      </c>
      <c r="O17" s="294" t="s">
        <v>264</v>
      </c>
    </row>
    <row r="18" spans="2:15" ht="15" customHeight="1" outlineLevel="1">
      <c r="B18" s="451"/>
      <c r="E18" s="185" t="s">
        <v>80</v>
      </c>
      <c r="F18" s="363" t="s">
        <v>327</v>
      </c>
      <c r="G18" s="364"/>
      <c r="H18" s="364"/>
      <c r="J18" s="304"/>
      <c r="M18" s="424" t="s">
        <v>218</v>
      </c>
      <c r="O18" s="294" t="s">
        <v>264</v>
      </c>
    </row>
    <row r="19" spans="2:15" ht="15" customHeight="1" outlineLevel="1">
      <c r="B19" s="451"/>
      <c r="E19" s="185" t="s">
        <v>81</v>
      </c>
      <c r="F19" s="363" t="s">
        <v>327</v>
      </c>
      <c r="G19" s="364"/>
      <c r="H19" s="364"/>
      <c r="J19" s="304"/>
      <c r="M19" s="424" t="s">
        <v>218</v>
      </c>
      <c r="O19" s="294" t="s">
        <v>264</v>
      </c>
    </row>
    <row r="20" spans="2:15" ht="15" customHeight="1" outlineLevel="1">
      <c r="B20" s="451"/>
      <c r="E20" s="185" t="s">
        <v>82</v>
      </c>
      <c r="F20" s="363" t="s">
        <v>327</v>
      </c>
      <c r="G20" s="364"/>
      <c r="H20" s="364"/>
      <c r="J20" s="304"/>
      <c r="M20" s="424" t="s">
        <v>218</v>
      </c>
      <c r="O20" s="294" t="s">
        <v>264</v>
      </c>
    </row>
    <row r="21" spans="2:15" ht="15" customHeight="1" outlineLevel="1">
      <c r="B21" s="451"/>
      <c r="E21" s="185" t="s">
        <v>83</v>
      </c>
      <c r="F21" s="363" t="s">
        <v>327</v>
      </c>
      <c r="G21" s="364"/>
      <c r="H21" s="364"/>
      <c r="J21" s="304"/>
      <c r="M21" s="424" t="s">
        <v>218</v>
      </c>
      <c r="O21" s="294" t="s">
        <v>264</v>
      </c>
    </row>
    <row r="22" spans="2:15" ht="15" customHeight="1" outlineLevel="1">
      <c r="B22" s="451"/>
      <c r="E22" s="185" t="s">
        <v>84</v>
      </c>
      <c r="F22" s="363" t="s">
        <v>327</v>
      </c>
      <c r="G22" s="364"/>
      <c r="H22" s="364"/>
      <c r="J22" s="304"/>
      <c r="M22" s="424" t="s">
        <v>218</v>
      </c>
      <c r="O22" s="294" t="s">
        <v>264</v>
      </c>
    </row>
    <row r="23" spans="2:15" ht="15" customHeight="1" outlineLevel="1">
      <c r="B23" s="451"/>
      <c r="E23" s="185" t="s">
        <v>85</v>
      </c>
      <c r="F23" s="363" t="s">
        <v>327</v>
      </c>
      <c r="G23" s="364"/>
      <c r="H23" s="364"/>
      <c r="J23" s="304"/>
      <c r="M23" s="424" t="s">
        <v>218</v>
      </c>
      <c r="O23" s="294" t="s">
        <v>264</v>
      </c>
    </row>
    <row r="24" spans="2:15" ht="15" customHeight="1" outlineLevel="1">
      <c r="B24" s="451"/>
      <c r="E24" s="185" t="s">
        <v>487</v>
      </c>
      <c r="F24" s="363" t="s">
        <v>327</v>
      </c>
      <c r="G24" s="364"/>
      <c r="H24" s="364"/>
      <c r="J24" s="304"/>
      <c r="M24" s="424" t="s">
        <v>218</v>
      </c>
      <c r="O24" s="294" t="s">
        <v>264</v>
      </c>
    </row>
    <row r="25" spans="2:15" ht="15" customHeight="1" outlineLevel="1">
      <c r="B25" s="451"/>
      <c r="E25" s="185" t="s">
        <v>488</v>
      </c>
      <c r="F25" s="363" t="s">
        <v>327</v>
      </c>
      <c r="G25" s="364"/>
      <c r="H25" s="364"/>
      <c r="J25" s="304"/>
      <c r="M25" s="424" t="s">
        <v>218</v>
      </c>
      <c r="O25" s="294" t="s">
        <v>264</v>
      </c>
    </row>
    <row r="26" spans="2:15" ht="15" customHeight="1" outlineLevel="1">
      <c r="B26" s="451"/>
      <c r="E26" s="185" t="s">
        <v>489</v>
      </c>
      <c r="F26" s="363" t="s">
        <v>327</v>
      </c>
      <c r="G26" s="364"/>
      <c r="H26" s="364"/>
      <c r="J26" s="304"/>
      <c r="M26" s="424" t="s">
        <v>218</v>
      </c>
      <c r="O26" s="294" t="s">
        <v>264</v>
      </c>
    </row>
    <row r="27" spans="2:15" ht="15" customHeight="1" outlineLevel="1">
      <c r="B27" s="451"/>
      <c r="E27" s="185" t="s">
        <v>490</v>
      </c>
      <c r="F27" s="363" t="s">
        <v>327</v>
      </c>
      <c r="G27" s="364"/>
      <c r="H27" s="364"/>
      <c r="J27" s="304"/>
      <c r="M27" s="424" t="s">
        <v>218</v>
      </c>
      <c r="O27" s="294" t="s">
        <v>264</v>
      </c>
    </row>
    <row r="28" spans="2:15" ht="15" customHeight="1" outlineLevel="1">
      <c r="B28" s="451"/>
      <c r="E28" s="185" t="s">
        <v>491</v>
      </c>
      <c r="F28" s="363" t="s">
        <v>327</v>
      </c>
      <c r="G28" s="364"/>
      <c r="H28" s="364"/>
      <c r="J28" s="304"/>
      <c r="M28" s="424" t="s">
        <v>218</v>
      </c>
      <c r="O28" s="294" t="s">
        <v>264</v>
      </c>
    </row>
    <row r="29" spans="2:15" ht="15" customHeight="1" outlineLevel="1">
      <c r="B29" s="451"/>
      <c r="E29" s="185" t="s">
        <v>492</v>
      </c>
      <c r="F29" s="363" t="s">
        <v>327</v>
      </c>
      <c r="G29" s="364"/>
      <c r="H29" s="364"/>
      <c r="J29" s="304"/>
      <c r="M29" s="424" t="s">
        <v>218</v>
      </c>
      <c r="O29" s="294" t="s">
        <v>264</v>
      </c>
    </row>
    <row r="30" spans="2:15" ht="15" customHeight="1" outlineLevel="1">
      <c r="B30" s="451"/>
      <c r="E30" s="185" t="s">
        <v>493</v>
      </c>
      <c r="F30" s="363" t="s">
        <v>327</v>
      </c>
      <c r="G30" s="364"/>
      <c r="H30" s="364"/>
      <c r="J30" s="304"/>
      <c r="M30" s="424" t="s">
        <v>218</v>
      </c>
      <c r="O30" s="294" t="s">
        <v>264</v>
      </c>
    </row>
    <row r="31" spans="2:15" ht="15" customHeight="1" outlineLevel="1">
      <c r="B31" s="451"/>
      <c r="E31" s="185" t="s">
        <v>494</v>
      </c>
      <c r="F31" s="363" t="s">
        <v>327</v>
      </c>
      <c r="G31" s="364"/>
      <c r="H31" s="364"/>
      <c r="J31" s="304"/>
      <c r="M31" s="424" t="s">
        <v>218</v>
      </c>
      <c r="O31" s="294" t="s">
        <v>264</v>
      </c>
    </row>
    <row r="32" spans="2:15" ht="15" customHeight="1" outlineLevel="1">
      <c r="B32" s="451"/>
      <c r="E32" s="185" t="s">
        <v>495</v>
      </c>
      <c r="F32" s="363" t="s">
        <v>327</v>
      </c>
      <c r="G32" s="364"/>
      <c r="H32" s="364"/>
      <c r="J32" s="304"/>
      <c r="M32" s="424" t="s">
        <v>218</v>
      </c>
      <c r="O32" s="294" t="s">
        <v>264</v>
      </c>
    </row>
    <row r="33" spans="2:15" ht="15" customHeight="1" outlineLevel="1">
      <c r="B33" s="451"/>
      <c r="E33" s="185" t="s">
        <v>496</v>
      </c>
      <c r="F33" s="363" t="s">
        <v>327</v>
      </c>
      <c r="G33" s="364"/>
      <c r="H33" s="364"/>
      <c r="J33" s="304"/>
      <c r="M33" s="424" t="s">
        <v>218</v>
      </c>
      <c r="O33" s="294" t="s">
        <v>264</v>
      </c>
    </row>
    <row r="34" spans="2:15" ht="15" customHeight="1" outlineLevel="1">
      <c r="B34" s="451"/>
      <c r="E34" s="185" t="s">
        <v>497</v>
      </c>
      <c r="F34" s="363" t="s">
        <v>327</v>
      </c>
      <c r="G34" s="364"/>
      <c r="H34" s="364"/>
      <c r="J34" s="304"/>
      <c r="M34" s="424" t="s">
        <v>218</v>
      </c>
      <c r="O34" s="294" t="s">
        <v>264</v>
      </c>
    </row>
    <row r="35" spans="2:15" ht="15" customHeight="1" outlineLevel="1">
      <c r="B35" s="451"/>
      <c r="E35" s="185" t="s">
        <v>498</v>
      </c>
      <c r="F35" s="363" t="s">
        <v>327</v>
      </c>
      <c r="G35" s="364"/>
      <c r="H35" s="364"/>
      <c r="J35" s="304"/>
      <c r="M35" s="424" t="s">
        <v>218</v>
      </c>
      <c r="O35" s="294" t="s">
        <v>264</v>
      </c>
    </row>
    <row r="36" spans="2:15" ht="15" customHeight="1" outlineLevel="1">
      <c r="B36" s="452"/>
      <c r="E36" s="186" t="s">
        <v>50</v>
      </c>
      <c r="F36" s="333" t="s">
        <v>327</v>
      </c>
      <c r="G36" s="215"/>
      <c r="H36" s="215"/>
      <c r="I36" s="217"/>
      <c r="J36" s="305"/>
      <c r="M36" s="424" t="s">
        <v>218</v>
      </c>
      <c r="O36" s="294" t="s">
        <v>264</v>
      </c>
    </row>
    <row r="37" spans="2:15" ht="15" customHeight="1" outlineLevel="1">
      <c r="E37" s="86" t="s">
        <v>665</v>
      </c>
      <c r="F37" s="333"/>
      <c r="G37" s="29"/>
      <c r="H37" s="365"/>
      <c r="I37" s="130"/>
      <c r="J37" s="130"/>
      <c r="K37" s="29"/>
      <c r="M37" s="423"/>
      <c r="O37" s="294"/>
    </row>
    <row r="38" spans="2:15" ht="15" customHeight="1" outlineLevel="1">
      <c r="B38" s="456"/>
      <c r="E38" s="184" t="s">
        <v>86</v>
      </c>
      <c r="F38" s="174" t="s">
        <v>327</v>
      </c>
      <c r="G38" s="211"/>
      <c r="H38" s="211"/>
      <c r="I38" s="301"/>
      <c r="J38" s="303"/>
      <c r="M38" s="424" t="s">
        <v>218</v>
      </c>
      <c r="O38" s="294" t="s">
        <v>264</v>
      </c>
    </row>
    <row r="39" spans="2:15" ht="15" customHeight="1" outlineLevel="1">
      <c r="B39" s="451"/>
      <c r="E39" s="185" t="s">
        <v>87</v>
      </c>
      <c r="F39" s="167" t="s">
        <v>327</v>
      </c>
      <c r="G39" s="213"/>
      <c r="H39" s="213"/>
      <c r="I39" s="130"/>
      <c r="J39" s="304"/>
      <c r="M39" s="424" t="s">
        <v>218</v>
      </c>
      <c r="O39" s="294" t="s">
        <v>264</v>
      </c>
    </row>
    <row r="40" spans="2:15" ht="15" customHeight="1" outlineLevel="1">
      <c r="B40" s="451"/>
      <c r="E40" s="185" t="s">
        <v>88</v>
      </c>
      <c r="F40" s="167" t="s">
        <v>327</v>
      </c>
      <c r="G40" s="213"/>
      <c r="H40" s="213"/>
      <c r="I40" s="130"/>
      <c r="J40" s="304"/>
      <c r="M40" s="424" t="s">
        <v>218</v>
      </c>
      <c r="O40" s="294" t="s">
        <v>264</v>
      </c>
    </row>
    <row r="41" spans="2:15" ht="15" customHeight="1" outlineLevel="1">
      <c r="B41" s="451"/>
      <c r="E41" s="185" t="s">
        <v>89</v>
      </c>
      <c r="F41" s="167" t="s">
        <v>327</v>
      </c>
      <c r="G41" s="213"/>
      <c r="H41" s="213"/>
      <c r="I41" s="130"/>
      <c r="J41" s="304"/>
      <c r="M41" s="424" t="s">
        <v>218</v>
      </c>
      <c r="O41" s="294" t="s">
        <v>264</v>
      </c>
    </row>
    <row r="42" spans="2:15" ht="15" customHeight="1" outlineLevel="1">
      <c r="B42" s="451"/>
      <c r="E42" s="185" t="s">
        <v>90</v>
      </c>
      <c r="F42" s="167" t="s">
        <v>327</v>
      </c>
      <c r="G42" s="213"/>
      <c r="H42" s="213"/>
      <c r="I42" s="130"/>
      <c r="J42" s="304"/>
      <c r="M42" s="424" t="s">
        <v>218</v>
      </c>
      <c r="O42" s="294" t="s">
        <v>264</v>
      </c>
    </row>
    <row r="43" spans="2:15" ht="15" customHeight="1" outlineLevel="1">
      <c r="B43" s="452"/>
      <c r="E43" s="186" t="s">
        <v>91</v>
      </c>
      <c r="F43" s="333" t="s">
        <v>327</v>
      </c>
      <c r="G43" s="215"/>
      <c r="H43" s="215"/>
      <c r="I43" s="217"/>
      <c r="J43" s="305"/>
      <c r="M43" s="424" t="s">
        <v>218</v>
      </c>
      <c r="O43" s="294" t="s">
        <v>264</v>
      </c>
    </row>
    <row r="44" spans="2:15" ht="15" customHeight="1" outlineLevel="1">
      <c r="E44" s="87" t="s">
        <v>168</v>
      </c>
      <c r="F44" s="363" t="s">
        <v>326</v>
      </c>
      <c r="G44" s="29"/>
      <c r="H44" s="29"/>
      <c r="I44" s="213"/>
      <c r="J44" s="213"/>
      <c r="K44" s="29"/>
      <c r="M44" s="423" t="s">
        <v>267</v>
      </c>
      <c r="O44" s="294" t="s">
        <v>264</v>
      </c>
    </row>
    <row r="45" spans="2:15" ht="15" customHeight="1" outlineLevel="1">
      <c r="B45" s="450"/>
      <c r="E45" s="184" t="s">
        <v>86</v>
      </c>
      <c r="F45" s="174" t="s">
        <v>327</v>
      </c>
      <c r="G45" s="211"/>
      <c r="H45" s="211"/>
      <c r="I45" s="301"/>
      <c r="J45" s="303"/>
      <c r="M45" s="424" t="s">
        <v>218</v>
      </c>
      <c r="O45" s="294" t="s">
        <v>264</v>
      </c>
    </row>
    <row r="46" spans="2:15" ht="15" customHeight="1" outlineLevel="1">
      <c r="B46" s="451"/>
      <c r="E46" s="185" t="s">
        <v>87</v>
      </c>
      <c r="F46" s="363" t="s">
        <v>327</v>
      </c>
      <c r="G46" s="213"/>
      <c r="H46" s="213"/>
      <c r="I46" s="130"/>
      <c r="J46" s="304"/>
      <c r="M46" s="424" t="s">
        <v>218</v>
      </c>
      <c r="O46" s="294" t="s">
        <v>264</v>
      </c>
    </row>
    <row r="47" spans="2:15" ht="15" customHeight="1" outlineLevel="1">
      <c r="B47" s="451"/>
      <c r="E47" s="185" t="s">
        <v>88</v>
      </c>
      <c r="F47" s="363" t="s">
        <v>327</v>
      </c>
      <c r="G47" s="213"/>
      <c r="H47" s="213"/>
      <c r="I47" s="130"/>
      <c r="J47" s="304"/>
      <c r="M47" s="424" t="s">
        <v>218</v>
      </c>
      <c r="O47" s="294" t="s">
        <v>264</v>
      </c>
    </row>
    <row r="48" spans="2:15" ht="15" customHeight="1" outlineLevel="1">
      <c r="B48" s="451"/>
      <c r="E48" s="185" t="s">
        <v>89</v>
      </c>
      <c r="F48" s="363" t="s">
        <v>327</v>
      </c>
      <c r="G48" s="213"/>
      <c r="H48" s="213"/>
      <c r="I48" s="130"/>
      <c r="J48" s="304"/>
      <c r="M48" s="424" t="s">
        <v>218</v>
      </c>
      <c r="O48" s="294" t="s">
        <v>264</v>
      </c>
    </row>
    <row r="49" spans="2:15" ht="15" customHeight="1" outlineLevel="1">
      <c r="B49" s="451"/>
      <c r="E49" s="185" t="s">
        <v>90</v>
      </c>
      <c r="F49" s="363" t="s">
        <v>327</v>
      </c>
      <c r="G49" s="213"/>
      <c r="H49" s="213"/>
      <c r="I49" s="130"/>
      <c r="J49" s="304"/>
      <c r="M49" s="424" t="s">
        <v>218</v>
      </c>
      <c r="O49" s="294" t="s">
        <v>264</v>
      </c>
    </row>
    <row r="50" spans="2:15" ht="15" customHeight="1" outlineLevel="1">
      <c r="B50" s="451"/>
      <c r="E50" s="185" t="s">
        <v>91</v>
      </c>
      <c r="F50" s="363" t="s">
        <v>327</v>
      </c>
      <c r="G50" s="213"/>
      <c r="H50" s="213"/>
      <c r="I50" s="130"/>
      <c r="J50" s="304"/>
      <c r="M50" s="424" t="s">
        <v>218</v>
      </c>
      <c r="O50" s="294" t="s">
        <v>264</v>
      </c>
    </row>
    <row r="51" spans="2:15" ht="15" customHeight="1" outlineLevel="1">
      <c r="B51" s="452"/>
      <c r="E51" s="186" t="s">
        <v>50</v>
      </c>
      <c r="F51" s="333" t="s">
        <v>327</v>
      </c>
      <c r="G51" s="215"/>
      <c r="H51" s="215"/>
      <c r="I51" s="217"/>
      <c r="J51" s="305"/>
      <c r="M51" s="424" t="s">
        <v>218</v>
      </c>
      <c r="O51" s="294" t="s">
        <v>264</v>
      </c>
    </row>
    <row r="52" spans="2:15" outlineLevel="1">
      <c r="E52" s="205" t="s">
        <v>169</v>
      </c>
      <c r="F52" s="174" t="s">
        <v>352</v>
      </c>
      <c r="G52" s="130"/>
      <c r="H52" s="130"/>
      <c r="I52" s="213"/>
      <c r="J52" s="213"/>
      <c r="M52" s="423" t="s">
        <v>267</v>
      </c>
      <c r="O52" s="294" t="s">
        <v>264</v>
      </c>
    </row>
    <row r="53" spans="2:15" ht="15" customHeight="1" outlineLevel="1">
      <c r="B53" s="450"/>
      <c r="E53" s="184" t="s">
        <v>86</v>
      </c>
      <c r="F53" s="128" t="s">
        <v>352</v>
      </c>
      <c r="G53" s="211"/>
      <c r="H53" s="211"/>
      <c r="I53" s="301"/>
      <c r="J53" s="303"/>
      <c r="M53" s="424" t="s">
        <v>218</v>
      </c>
      <c r="O53" s="294" t="s">
        <v>264</v>
      </c>
    </row>
    <row r="54" spans="2:15" ht="15" customHeight="1" outlineLevel="1">
      <c r="B54" s="451"/>
      <c r="E54" s="185" t="s">
        <v>87</v>
      </c>
      <c r="F54" s="337" t="s">
        <v>352</v>
      </c>
      <c r="G54" s="213"/>
      <c r="H54" s="213"/>
      <c r="I54" s="130"/>
      <c r="J54" s="304"/>
      <c r="M54" s="424" t="s">
        <v>218</v>
      </c>
      <c r="O54" s="294" t="s">
        <v>264</v>
      </c>
    </row>
    <row r="55" spans="2:15" ht="15" customHeight="1" outlineLevel="1">
      <c r="B55" s="451"/>
      <c r="E55" s="185" t="s">
        <v>701</v>
      </c>
      <c r="F55" s="337" t="s">
        <v>352</v>
      </c>
      <c r="G55" s="213"/>
      <c r="H55" s="213"/>
      <c r="I55" s="130"/>
      <c r="J55" s="304"/>
      <c r="M55" s="424" t="s">
        <v>218</v>
      </c>
      <c r="O55" s="294" t="s">
        <v>264</v>
      </c>
    </row>
    <row r="56" spans="2:15" ht="15" customHeight="1" outlineLevel="1">
      <c r="B56" s="451"/>
      <c r="E56" s="185" t="s">
        <v>666</v>
      </c>
      <c r="F56" s="337" t="s">
        <v>352</v>
      </c>
      <c r="G56" s="213"/>
      <c r="H56" s="213"/>
      <c r="I56" s="130"/>
      <c r="J56" s="304"/>
      <c r="M56" s="424" t="s">
        <v>218</v>
      </c>
      <c r="O56" s="294" t="s">
        <v>264</v>
      </c>
    </row>
    <row r="57" spans="2:15" ht="15" customHeight="1" outlineLevel="1">
      <c r="B57" s="451"/>
      <c r="E57" s="185" t="s">
        <v>667</v>
      </c>
      <c r="F57" s="337" t="s">
        <v>352</v>
      </c>
      <c r="G57" s="213"/>
      <c r="H57" s="213"/>
      <c r="I57" s="130"/>
      <c r="J57" s="304"/>
      <c r="M57" s="424" t="s">
        <v>218</v>
      </c>
      <c r="O57" s="294" t="s">
        <v>264</v>
      </c>
    </row>
    <row r="58" spans="2:15" ht="15" customHeight="1" outlineLevel="1">
      <c r="B58" s="451"/>
      <c r="E58" s="185" t="s">
        <v>89</v>
      </c>
      <c r="F58" s="337" t="s">
        <v>352</v>
      </c>
      <c r="G58" s="213"/>
      <c r="H58" s="213"/>
      <c r="I58" s="130"/>
      <c r="J58" s="304"/>
      <c r="M58" s="424" t="s">
        <v>218</v>
      </c>
      <c r="O58" s="294" t="s">
        <v>264</v>
      </c>
    </row>
    <row r="59" spans="2:15" ht="15" customHeight="1" outlineLevel="1">
      <c r="B59" s="451"/>
      <c r="E59" s="185" t="s">
        <v>90</v>
      </c>
      <c r="F59" s="337" t="s">
        <v>352</v>
      </c>
      <c r="G59" s="213"/>
      <c r="H59" s="213"/>
      <c r="I59" s="130"/>
      <c r="J59" s="304"/>
      <c r="M59" s="424" t="s">
        <v>218</v>
      </c>
      <c r="O59" s="294" t="s">
        <v>264</v>
      </c>
    </row>
    <row r="60" spans="2:15" ht="15" customHeight="1" outlineLevel="1">
      <c r="B60" s="451"/>
      <c r="E60" s="185" t="s">
        <v>91</v>
      </c>
      <c r="F60" s="337" t="s">
        <v>352</v>
      </c>
      <c r="G60" s="213"/>
      <c r="H60" s="213"/>
      <c r="I60" s="130"/>
      <c r="J60" s="304"/>
      <c r="M60" s="424" t="s">
        <v>218</v>
      </c>
      <c r="O60" s="294" t="s">
        <v>264</v>
      </c>
    </row>
    <row r="61" spans="2:15" ht="15" customHeight="1" outlineLevel="1">
      <c r="B61" s="452"/>
      <c r="E61" s="186" t="s">
        <v>50</v>
      </c>
      <c r="F61" s="129" t="s">
        <v>352</v>
      </c>
      <c r="G61" s="215"/>
      <c r="H61" s="215"/>
      <c r="I61" s="217"/>
      <c r="J61" s="305"/>
      <c r="M61" s="424" t="s">
        <v>218</v>
      </c>
      <c r="O61" s="294" t="s">
        <v>264</v>
      </c>
    </row>
    <row r="62" spans="2:15" ht="15" customHeight="1" outlineLevel="1">
      <c r="E62" s="122" t="s">
        <v>170</v>
      </c>
      <c r="F62" s="174" t="s">
        <v>352</v>
      </c>
      <c r="G62" s="130"/>
      <c r="H62" s="130"/>
      <c r="I62" s="213"/>
      <c r="J62" s="213"/>
      <c r="M62" s="423" t="s">
        <v>267</v>
      </c>
      <c r="O62" s="294" t="s">
        <v>264</v>
      </c>
    </row>
    <row r="63" spans="2:15" ht="15" customHeight="1" outlineLevel="1">
      <c r="B63" s="450"/>
      <c r="E63" s="184" t="s">
        <v>86</v>
      </c>
      <c r="F63" s="128" t="s">
        <v>352</v>
      </c>
      <c r="G63" s="211"/>
      <c r="H63" s="211"/>
      <c r="I63" s="301"/>
      <c r="J63" s="303"/>
      <c r="M63" s="424" t="s">
        <v>218</v>
      </c>
      <c r="O63" s="294" t="s">
        <v>264</v>
      </c>
    </row>
    <row r="64" spans="2:15" ht="15" customHeight="1" outlineLevel="1">
      <c r="B64" s="451"/>
      <c r="E64" s="185" t="s">
        <v>87</v>
      </c>
      <c r="F64" s="337" t="s">
        <v>352</v>
      </c>
      <c r="G64" s="213"/>
      <c r="H64" s="213"/>
      <c r="I64" s="130"/>
      <c r="J64" s="304"/>
      <c r="M64" s="424" t="s">
        <v>218</v>
      </c>
      <c r="O64" s="294" t="s">
        <v>264</v>
      </c>
    </row>
    <row r="65" spans="2:15" ht="15" customHeight="1" outlineLevel="1">
      <c r="B65" s="451"/>
      <c r="E65" s="185" t="s">
        <v>92</v>
      </c>
      <c r="F65" s="337" t="s">
        <v>352</v>
      </c>
      <c r="G65" s="213"/>
      <c r="H65" s="213"/>
      <c r="I65" s="130"/>
      <c r="J65" s="304"/>
      <c r="M65" s="424" t="s">
        <v>218</v>
      </c>
      <c r="O65" s="294" t="s">
        <v>264</v>
      </c>
    </row>
    <row r="66" spans="2:15" ht="15" customHeight="1" outlineLevel="1">
      <c r="B66" s="451"/>
      <c r="E66" s="185" t="s">
        <v>93</v>
      </c>
      <c r="F66" s="337" t="s">
        <v>352</v>
      </c>
      <c r="G66" s="213"/>
      <c r="H66" s="213"/>
      <c r="I66" s="130"/>
      <c r="J66" s="304"/>
      <c r="M66" s="424" t="s">
        <v>218</v>
      </c>
      <c r="O66" s="294" t="s">
        <v>264</v>
      </c>
    </row>
    <row r="67" spans="2:15" ht="15" customHeight="1" outlineLevel="1">
      <c r="B67" s="451"/>
      <c r="E67" s="185" t="s">
        <v>94</v>
      </c>
      <c r="F67" s="337" t="s">
        <v>352</v>
      </c>
      <c r="G67" s="213"/>
      <c r="H67" s="213"/>
      <c r="I67" s="130"/>
      <c r="J67" s="304"/>
      <c r="M67" s="424" t="s">
        <v>218</v>
      </c>
      <c r="O67" s="294" t="s">
        <v>264</v>
      </c>
    </row>
    <row r="68" spans="2:15" ht="15" customHeight="1" outlineLevel="1">
      <c r="B68" s="451"/>
      <c r="E68" s="185" t="s">
        <v>90</v>
      </c>
      <c r="F68" s="337" t="s">
        <v>352</v>
      </c>
      <c r="G68" s="213"/>
      <c r="H68" s="213"/>
      <c r="I68" s="130"/>
      <c r="J68" s="304"/>
      <c r="M68" s="424" t="s">
        <v>218</v>
      </c>
      <c r="O68" s="294" t="s">
        <v>264</v>
      </c>
    </row>
    <row r="69" spans="2:15" ht="15" customHeight="1" outlineLevel="1">
      <c r="B69" s="451"/>
      <c r="E69" s="185" t="s">
        <v>95</v>
      </c>
      <c r="F69" s="337" t="s">
        <v>352</v>
      </c>
      <c r="G69" s="213"/>
      <c r="H69" s="213"/>
      <c r="I69" s="130"/>
      <c r="J69" s="304"/>
      <c r="M69" s="424" t="s">
        <v>218</v>
      </c>
      <c r="O69" s="294" t="s">
        <v>264</v>
      </c>
    </row>
    <row r="70" spans="2:15" ht="15" customHeight="1" outlineLevel="1">
      <c r="B70" s="452"/>
      <c r="E70" s="186" t="s">
        <v>50</v>
      </c>
      <c r="F70" s="129" t="s">
        <v>352</v>
      </c>
      <c r="G70" s="215"/>
      <c r="H70" s="215"/>
      <c r="I70" s="217"/>
      <c r="J70" s="305"/>
      <c r="M70" s="424" t="s">
        <v>218</v>
      </c>
      <c r="O70" s="294" t="s">
        <v>264</v>
      </c>
    </row>
    <row r="71" spans="2:15" outlineLevel="1">
      <c r="E71" s="205" t="s">
        <v>171</v>
      </c>
      <c r="F71" s="363" t="s">
        <v>326</v>
      </c>
      <c r="G71" s="130"/>
      <c r="H71" s="130"/>
      <c r="I71" s="213"/>
      <c r="J71" s="213"/>
      <c r="M71" s="423" t="s">
        <v>267</v>
      </c>
      <c r="O71" s="294" t="s">
        <v>264</v>
      </c>
    </row>
    <row r="72" spans="2:15" ht="15" customHeight="1" outlineLevel="1">
      <c r="B72" s="450"/>
      <c r="E72" s="68" t="s">
        <v>708</v>
      </c>
      <c r="F72" s="174" t="s">
        <v>327</v>
      </c>
      <c r="G72" s="211"/>
      <c r="H72" s="211"/>
      <c r="I72" s="301"/>
      <c r="J72" s="303"/>
      <c r="M72" s="424" t="s">
        <v>218</v>
      </c>
      <c r="O72" s="294" t="s">
        <v>264</v>
      </c>
    </row>
    <row r="73" spans="2:15" ht="15" customHeight="1" outlineLevel="1">
      <c r="B73" s="451"/>
      <c r="E73" s="60" t="s">
        <v>709</v>
      </c>
      <c r="F73" s="167" t="s">
        <v>327</v>
      </c>
      <c r="G73" s="213"/>
      <c r="H73" s="213"/>
      <c r="I73" s="130"/>
      <c r="J73" s="304"/>
      <c r="M73" s="424" t="s">
        <v>218</v>
      </c>
      <c r="O73" s="294" t="s">
        <v>264</v>
      </c>
    </row>
    <row r="74" spans="2:15" ht="15" customHeight="1" outlineLevel="1">
      <c r="B74" s="451"/>
      <c r="E74" s="60" t="s">
        <v>710</v>
      </c>
      <c r="F74" s="167" t="s">
        <v>327</v>
      </c>
      <c r="G74" s="213"/>
      <c r="H74" s="213"/>
      <c r="I74" s="130"/>
      <c r="J74" s="304"/>
      <c r="M74" s="424" t="s">
        <v>218</v>
      </c>
      <c r="O74" s="294" t="s">
        <v>264</v>
      </c>
    </row>
    <row r="75" spans="2:15" ht="15" customHeight="1" outlineLevel="1">
      <c r="B75" s="451"/>
      <c r="E75" s="60" t="s">
        <v>711</v>
      </c>
      <c r="F75" s="167" t="s">
        <v>327</v>
      </c>
      <c r="G75" s="213"/>
      <c r="H75" s="213"/>
      <c r="I75" s="130"/>
      <c r="J75" s="304"/>
      <c r="M75" s="424" t="s">
        <v>218</v>
      </c>
      <c r="O75" s="294" t="s">
        <v>264</v>
      </c>
    </row>
    <row r="76" spans="2:15" ht="15" customHeight="1" outlineLevel="1">
      <c r="B76" s="451"/>
      <c r="E76" s="60" t="s">
        <v>712</v>
      </c>
      <c r="F76" s="167" t="s">
        <v>327</v>
      </c>
      <c r="G76" s="213"/>
      <c r="H76" s="213"/>
      <c r="I76" s="130"/>
      <c r="J76" s="304"/>
      <c r="M76" s="424" t="s">
        <v>218</v>
      </c>
      <c r="O76" s="294" t="s">
        <v>264</v>
      </c>
    </row>
    <row r="77" spans="2:15" ht="15" customHeight="1" outlineLevel="1">
      <c r="B77" s="451"/>
      <c r="E77" s="185" t="s">
        <v>668</v>
      </c>
      <c r="F77" s="167" t="s">
        <v>327</v>
      </c>
      <c r="G77" s="213"/>
      <c r="H77" s="213"/>
      <c r="I77" s="130"/>
      <c r="J77" s="304"/>
      <c r="M77" s="424" t="s">
        <v>218</v>
      </c>
      <c r="O77" s="294" t="s">
        <v>264</v>
      </c>
    </row>
    <row r="78" spans="2:15" ht="15" customHeight="1" outlineLevel="1">
      <c r="B78" s="451"/>
      <c r="E78" s="185" t="s">
        <v>669</v>
      </c>
      <c r="F78" s="167" t="s">
        <v>327</v>
      </c>
      <c r="G78" s="213"/>
      <c r="H78" s="213"/>
      <c r="I78" s="130"/>
      <c r="J78" s="304"/>
      <c r="M78" s="424" t="s">
        <v>218</v>
      </c>
      <c r="O78" s="294" t="s">
        <v>264</v>
      </c>
    </row>
    <row r="79" spans="2:15" ht="15" customHeight="1" outlineLevel="1">
      <c r="B79" s="451"/>
      <c r="E79" s="185" t="s">
        <v>670</v>
      </c>
      <c r="F79" s="167" t="s">
        <v>327</v>
      </c>
      <c r="G79" s="213"/>
      <c r="H79" s="213"/>
      <c r="I79" s="130"/>
      <c r="J79" s="304"/>
      <c r="M79" s="424" t="s">
        <v>218</v>
      </c>
      <c r="O79" s="294" t="s">
        <v>264</v>
      </c>
    </row>
    <row r="80" spans="2:15" ht="15" customHeight="1" outlineLevel="1">
      <c r="B80" s="451"/>
      <c r="E80" s="185" t="s">
        <v>671</v>
      </c>
      <c r="F80" s="167" t="s">
        <v>327</v>
      </c>
      <c r="G80" s="213"/>
      <c r="H80" s="213"/>
      <c r="I80" s="130"/>
      <c r="J80" s="304"/>
      <c r="M80" s="424" t="s">
        <v>218</v>
      </c>
      <c r="O80" s="294" t="s">
        <v>264</v>
      </c>
    </row>
    <row r="81" spans="2:15" ht="15" customHeight="1" outlineLevel="1">
      <c r="B81" s="451"/>
      <c r="E81" s="185" t="s">
        <v>672</v>
      </c>
      <c r="F81" s="167" t="s">
        <v>327</v>
      </c>
      <c r="G81" s="213"/>
      <c r="H81" s="213"/>
      <c r="I81" s="130"/>
      <c r="J81" s="304"/>
      <c r="M81" s="424" t="s">
        <v>218</v>
      </c>
      <c r="O81" s="294" t="s">
        <v>264</v>
      </c>
    </row>
    <row r="82" spans="2:15" ht="15" customHeight="1" outlineLevel="1">
      <c r="B82" s="451"/>
      <c r="E82" s="185" t="s">
        <v>673</v>
      </c>
      <c r="F82" s="167" t="s">
        <v>327</v>
      </c>
      <c r="G82" s="213"/>
      <c r="H82" s="213"/>
      <c r="I82" s="130"/>
      <c r="J82" s="304"/>
      <c r="M82" s="424" t="s">
        <v>218</v>
      </c>
      <c r="O82" s="294" t="s">
        <v>264</v>
      </c>
    </row>
    <row r="83" spans="2:15" ht="15" customHeight="1" outlineLevel="1">
      <c r="B83" s="451"/>
      <c r="E83" s="185" t="s">
        <v>674</v>
      </c>
      <c r="F83" s="167" t="s">
        <v>327</v>
      </c>
      <c r="G83" s="213"/>
      <c r="H83" s="213"/>
      <c r="I83" s="130"/>
      <c r="J83" s="304"/>
      <c r="M83" s="424" t="s">
        <v>218</v>
      </c>
      <c r="O83" s="294" t="s">
        <v>264</v>
      </c>
    </row>
    <row r="84" spans="2:15" ht="15" customHeight="1" outlineLevel="1">
      <c r="B84" s="451"/>
      <c r="E84" s="185" t="s">
        <v>675</v>
      </c>
      <c r="F84" s="167" t="s">
        <v>327</v>
      </c>
      <c r="G84" s="213"/>
      <c r="H84" s="213"/>
      <c r="I84" s="130"/>
      <c r="J84" s="304"/>
      <c r="M84" s="424" t="s">
        <v>218</v>
      </c>
      <c r="O84" s="294" t="s">
        <v>264</v>
      </c>
    </row>
    <row r="85" spans="2:15" ht="15" customHeight="1" outlineLevel="1">
      <c r="B85" s="451"/>
      <c r="E85" s="185" t="s">
        <v>676</v>
      </c>
      <c r="F85" s="167" t="s">
        <v>327</v>
      </c>
      <c r="G85" s="213"/>
      <c r="H85" s="213"/>
      <c r="I85" s="130"/>
      <c r="J85" s="304"/>
      <c r="M85" s="424" t="s">
        <v>218</v>
      </c>
      <c r="O85" s="294" t="s">
        <v>264</v>
      </c>
    </row>
    <row r="86" spans="2:15" ht="15" customHeight="1" outlineLevel="1">
      <c r="B86" s="451"/>
      <c r="E86" s="185" t="s">
        <v>677</v>
      </c>
      <c r="F86" s="167" t="s">
        <v>327</v>
      </c>
      <c r="G86" s="213"/>
      <c r="H86" s="213"/>
      <c r="I86" s="130"/>
      <c r="J86" s="304"/>
      <c r="M86" s="424" t="s">
        <v>218</v>
      </c>
      <c r="O86" s="294" t="s">
        <v>264</v>
      </c>
    </row>
    <row r="87" spans="2:15" ht="15" customHeight="1" outlineLevel="1">
      <c r="B87" s="452"/>
      <c r="E87" s="186" t="s">
        <v>50</v>
      </c>
      <c r="F87" s="333" t="s">
        <v>327</v>
      </c>
      <c r="G87" s="215"/>
      <c r="H87" s="215"/>
      <c r="I87" s="217"/>
      <c r="J87" s="305"/>
      <c r="M87" s="424" t="s">
        <v>218</v>
      </c>
      <c r="O87" s="294" t="s">
        <v>264</v>
      </c>
    </row>
    <row r="88" spans="2:15" ht="20.25" customHeight="1" outlineLevel="1">
      <c r="E88" s="367" t="s">
        <v>172</v>
      </c>
      <c r="F88" s="363" t="s">
        <v>326</v>
      </c>
      <c r="G88" s="130"/>
      <c r="H88" s="130"/>
      <c r="I88" s="213"/>
      <c r="J88" s="213"/>
      <c r="M88" s="423" t="s">
        <v>267</v>
      </c>
      <c r="O88" s="294" t="s">
        <v>264</v>
      </c>
    </row>
    <row r="89" spans="2:15" ht="15" customHeight="1" outlineLevel="1">
      <c r="B89" s="450"/>
      <c r="E89" s="184" t="s">
        <v>678</v>
      </c>
      <c r="F89" s="174" t="s">
        <v>327</v>
      </c>
      <c r="G89" s="211"/>
      <c r="H89" s="211"/>
      <c r="I89" s="301"/>
      <c r="J89" s="303"/>
      <c r="M89" s="424" t="s">
        <v>218</v>
      </c>
      <c r="O89" s="294" t="s">
        <v>264</v>
      </c>
    </row>
    <row r="90" spans="2:15" ht="15" customHeight="1" outlineLevel="1">
      <c r="B90" s="451"/>
      <c r="E90" s="185" t="s">
        <v>679</v>
      </c>
      <c r="F90" s="363" t="s">
        <v>327</v>
      </c>
      <c r="G90" s="213"/>
      <c r="H90" s="213"/>
      <c r="I90" s="130"/>
      <c r="J90" s="304"/>
      <c r="M90" s="424" t="s">
        <v>218</v>
      </c>
      <c r="O90" s="294" t="s">
        <v>264</v>
      </c>
    </row>
    <row r="91" spans="2:15" ht="15" customHeight="1" outlineLevel="1">
      <c r="B91" s="451"/>
      <c r="E91" s="185" t="s">
        <v>680</v>
      </c>
      <c r="F91" s="363" t="s">
        <v>327</v>
      </c>
      <c r="G91" s="213"/>
      <c r="H91" s="213"/>
      <c r="I91" s="130"/>
      <c r="J91" s="304"/>
      <c r="M91" s="424" t="s">
        <v>218</v>
      </c>
      <c r="O91" s="294" t="s">
        <v>264</v>
      </c>
    </row>
    <row r="92" spans="2:15" ht="15" customHeight="1" outlineLevel="1">
      <c r="B92" s="451"/>
      <c r="E92" s="185" t="s">
        <v>702</v>
      </c>
      <c r="F92" s="363" t="s">
        <v>327</v>
      </c>
      <c r="G92" s="213"/>
      <c r="H92" s="213"/>
      <c r="I92" s="130"/>
      <c r="J92" s="304"/>
      <c r="M92" s="424" t="s">
        <v>218</v>
      </c>
      <c r="O92" s="294" t="s">
        <v>264</v>
      </c>
    </row>
    <row r="93" spans="2:15" ht="15" customHeight="1" outlineLevel="1">
      <c r="B93" s="451"/>
      <c r="E93" s="185" t="s">
        <v>703</v>
      </c>
      <c r="F93" s="363" t="s">
        <v>327</v>
      </c>
      <c r="G93" s="213"/>
      <c r="H93" s="213"/>
      <c r="I93" s="130"/>
      <c r="J93" s="304"/>
      <c r="M93" s="424" t="s">
        <v>218</v>
      </c>
      <c r="O93" s="294" t="s">
        <v>264</v>
      </c>
    </row>
    <row r="94" spans="2:15" ht="15" customHeight="1" outlineLevel="1">
      <c r="B94" s="451"/>
      <c r="E94" s="185" t="s">
        <v>704</v>
      </c>
      <c r="F94" s="363" t="s">
        <v>327</v>
      </c>
      <c r="G94" s="213"/>
      <c r="H94" s="213"/>
      <c r="I94" s="130"/>
      <c r="J94" s="304"/>
      <c r="M94" s="424" t="s">
        <v>218</v>
      </c>
      <c r="O94" s="294" t="s">
        <v>264</v>
      </c>
    </row>
    <row r="95" spans="2:15" ht="15" customHeight="1" outlineLevel="1">
      <c r="B95" s="451"/>
      <c r="E95" s="185" t="s">
        <v>681</v>
      </c>
      <c r="F95" s="363" t="s">
        <v>327</v>
      </c>
      <c r="G95" s="213"/>
      <c r="H95" s="213"/>
      <c r="I95" s="130"/>
      <c r="J95" s="304"/>
      <c r="M95" s="424" t="s">
        <v>218</v>
      </c>
      <c r="O95" s="294" t="s">
        <v>264</v>
      </c>
    </row>
    <row r="96" spans="2:15" ht="15" customHeight="1" outlineLevel="1">
      <c r="B96" s="451"/>
      <c r="E96" s="185" t="s">
        <v>682</v>
      </c>
      <c r="F96" s="363" t="s">
        <v>327</v>
      </c>
      <c r="G96" s="213"/>
      <c r="H96" s="213"/>
      <c r="I96" s="130"/>
      <c r="J96" s="304"/>
      <c r="M96" s="424" t="s">
        <v>218</v>
      </c>
      <c r="O96" s="294" t="s">
        <v>264</v>
      </c>
    </row>
    <row r="97" spans="2:15" ht="15" customHeight="1" outlineLevel="1">
      <c r="B97" s="451"/>
      <c r="E97" s="185" t="s">
        <v>683</v>
      </c>
      <c r="F97" s="363" t="s">
        <v>327</v>
      </c>
      <c r="G97" s="213"/>
      <c r="H97" s="213"/>
      <c r="I97" s="130"/>
      <c r="J97" s="304"/>
      <c r="M97" s="424" t="s">
        <v>218</v>
      </c>
      <c r="O97" s="294" t="s">
        <v>264</v>
      </c>
    </row>
    <row r="98" spans="2:15" ht="15" customHeight="1" outlineLevel="1">
      <c r="B98" s="451"/>
      <c r="E98" s="185" t="s">
        <v>705</v>
      </c>
      <c r="F98" s="363" t="s">
        <v>327</v>
      </c>
      <c r="G98" s="213"/>
      <c r="H98" s="213"/>
      <c r="I98" s="130"/>
      <c r="J98" s="304"/>
      <c r="M98" s="424" t="s">
        <v>218</v>
      </c>
      <c r="O98" s="294" t="s">
        <v>264</v>
      </c>
    </row>
    <row r="99" spans="2:15" ht="15" customHeight="1" outlineLevel="1">
      <c r="B99" s="451"/>
      <c r="E99" s="185" t="s">
        <v>706</v>
      </c>
      <c r="F99" s="363" t="s">
        <v>327</v>
      </c>
      <c r="G99" s="213"/>
      <c r="H99" s="213"/>
      <c r="I99" s="130"/>
      <c r="J99" s="304"/>
      <c r="M99" s="424" t="s">
        <v>218</v>
      </c>
      <c r="O99" s="294" t="s">
        <v>264</v>
      </c>
    </row>
    <row r="100" spans="2:15" ht="15" customHeight="1" outlineLevel="1">
      <c r="B100" s="451"/>
      <c r="E100" s="185" t="s">
        <v>707</v>
      </c>
      <c r="F100" s="363" t="s">
        <v>327</v>
      </c>
      <c r="G100" s="213"/>
      <c r="H100" s="213"/>
      <c r="I100" s="130"/>
      <c r="J100" s="304"/>
      <c r="M100" s="424" t="s">
        <v>218</v>
      </c>
      <c r="O100" s="294" t="s">
        <v>264</v>
      </c>
    </row>
    <row r="101" spans="2:15" ht="15" customHeight="1" outlineLevel="1">
      <c r="B101" s="451"/>
      <c r="E101" s="185" t="s">
        <v>684</v>
      </c>
      <c r="F101" s="363" t="s">
        <v>327</v>
      </c>
      <c r="G101" s="213"/>
      <c r="H101" s="213"/>
      <c r="I101" s="130"/>
      <c r="J101" s="304"/>
      <c r="M101" s="424" t="s">
        <v>218</v>
      </c>
      <c r="O101" s="294" t="s">
        <v>264</v>
      </c>
    </row>
    <row r="102" spans="2:15" ht="15" customHeight="1" outlineLevel="1">
      <c r="B102" s="451"/>
      <c r="E102" s="185" t="s">
        <v>685</v>
      </c>
      <c r="F102" s="363" t="s">
        <v>327</v>
      </c>
      <c r="G102" s="213"/>
      <c r="H102" s="213"/>
      <c r="I102" s="130"/>
      <c r="J102" s="304"/>
      <c r="M102" s="424" t="s">
        <v>218</v>
      </c>
      <c r="O102" s="294" t="s">
        <v>264</v>
      </c>
    </row>
    <row r="103" spans="2:15" ht="15" customHeight="1" outlineLevel="1">
      <c r="B103" s="451"/>
      <c r="E103" s="185" t="s">
        <v>686</v>
      </c>
      <c r="F103" s="363" t="s">
        <v>327</v>
      </c>
      <c r="G103" s="213"/>
      <c r="H103" s="213"/>
      <c r="I103" s="130"/>
      <c r="J103" s="304"/>
      <c r="M103" s="424" t="s">
        <v>218</v>
      </c>
      <c r="O103" s="294" t="s">
        <v>264</v>
      </c>
    </row>
    <row r="104" spans="2:15" ht="15" customHeight="1" outlineLevel="1">
      <c r="B104" s="451"/>
      <c r="E104" s="185" t="s">
        <v>687</v>
      </c>
      <c r="F104" s="363" t="s">
        <v>327</v>
      </c>
      <c r="G104" s="213"/>
      <c r="H104" s="213"/>
      <c r="I104" s="130"/>
      <c r="J104" s="304"/>
      <c r="M104" s="424" t="s">
        <v>218</v>
      </c>
      <c r="O104" s="294" t="s">
        <v>264</v>
      </c>
    </row>
    <row r="105" spans="2:15" ht="15" customHeight="1" outlineLevel="1">
      <c r="B105" s="451"/>
      <c r="E105" s="185" t="s">
        <v>688</v>
      </c>
      <c r="F105" s="363" t="s">
        <v>327</v>
      </c>
      <c r="G105" s="213"/>
      <c r="H105" s="213"/>
      <c r="I105" s="130"/>
      <c r="J105" s="304"/>
      <c r="M105" s="424" t="s">
        <v>218</v>
      </c>
      <c r="O105" s="294" t="s">
        <v>264</v>
      </c>
    </row>
    <row r="106" spans="2:15" ht="15" customHeight="1" outlineLevel="1">
      <c r="B106" s="451"/>
      <c r="E106" s="185" t="s">
        <v>689</v>
      </c>
      <c r="F106" s="363" t="s">
        <v>327</v>
      </c>
      <c r="G106" s="213"/>
      <c r="H106" s="213"/>
      <c r="I106" s="130"/>
      <c r="J106" s="304"/>
      <c r="M106" s="424" t="s">
        <v>218</v>
      </c>
      <c r="O106" s="294" t="s">
        <v>264</v>
      </c>
    </row>
    <row r="107" spans="2:15" ht="15" customHeight="1" outlineLevel="1">
      <c r="B107" s="451"/>
      <c r="E107" s="185" t="s">
        <v>690</v>
      </c>
      <c r="F107" s="363" t="s">
        <v>327</v>
      </c>
      <c r="G107" s="213"/>
      <c r="H107" s="213"/>
      <c r="I107" s="130"/>
      <c r="J107" s="304"/>
      <c r="M107" s="424" t="s">
        <v>218</v>
      </c>
      <c r="O107" s="294" t="s">
        <v>264</v>
      </c>
    </row>
    <row r="108" spans="2:15" ht="15" customHeight="1" outlineLevel="1">
      <c r="B108" s="451"/>
      <c r="E108" s="185" t="s">
        <v>691</v>
      </c>
      <c r="F108" s="363" t="s">
        <v>327</v>
      </c>
      <c r="G108" s="213"/>
      <c r="H108" s="213"/>
      <c r="I108" s="130"/>
      <c r="J108" s="304"/>
      <c r="M108" s="424" t="s">
        <v>218</v>
      </c>
      <c r="O108" s="294" t="s">
        <v>264</v>
      </c>
    </row>
    <row r="109" spans="2:15" ht="15" customHeight="1" outlineLevel="1">
      <c r="B109" s="451"/>
      <c r="E109" s="185" t="s">
        <v>692</v>
      </c>
      <c r="F109" s="363" t="s">
        <v>327</v>
      </c>
      <c r="G109" s="213"/>
      <c r="H109" s="213"/>
      <c r="I109" s="130"/>
      <c r="J109" s="304"/>
      <c r="M109" s="424" t="s">
        <v>218</v>
      </c>
      <c r="O109" s="294" t="s">
        <v>264</v>
      </c>
    </row>
    <row r="110" spans="2:15" ht="15" customHeight="1" outlineLevel="1">
      <c r="B110" s="451"/>
      <c r="E110" s="185" t="s">
        <v>693</v>
      </c>
      <c r="F110" s="363" t="s">
        <v>327</v>
      </c>
      <c r="G110" s="213"/>
      <c r="H110" s="213"/>
      <c r="I110" s="130"/>
      <c r="J110" s="304"/>
      <c r="M110" s="424" t="s">
        <v>218</v>
      </c>
      <c r="O110" s="294" t="s">
        <v>264</v>
      </c>
    </row>
    <row r="111" spans="2:15" ht="15" customHeight="1" outlineLevel="1">
      <c r="B111" s="451"/>
      <c r="E111" s="185" t="s">
        <v>694</v>
      </c>
      <c r="F111" s="363" t="s">
        <v>327</v>
      </c>
      <c r="G111" s="213"/>
      <c r="H111" s="213"/>
      <c r="I111" s="130"/>
      <c r="J111" s="304"/>
      <c r="M111" s="424" t="s">
        <v>218</v>
      </c>
      <c r="O111" s="294" t="s">
        <v>264</v>
      </c>
    </row>
    <row r="112" spans="2:15" ht="15" customHeight="1" outlineLevel="1">
      <c r="B112" s="451"/>
      <c r="E112" s="185" t="s">
        <v>695</v>
      </c>
      <c r="F112" s="363" t="s">
        <v>327</v>
      </c>
      <c r="G112" s="213"/>
      <c r="H112" s="213"/>
      <c r="I112" s="130"/>
      <c r="J112" s="304"/>
      <c r="M112" s="424" t="s">
        <v>218</v>
      </c>
      <c r="O112" s="294" t="s">
        <v>264</v>
      </c>
    </row>
    <row r="113" spans="2:15" ht="15" customHeight="1" outlineLevel="1">
      <c r="B113" s="451"/>
      <c r="E113" s="185" t="s">
        <v>696</v>
      </c>
      <c r="F113" s="363" t="s">
        <v>327</v>
      </c>
      <c r="G113" s="213"/>
      <c r="H113" s="213"/>
      <c r="I113" s="130"/>
      <c r="J113" s="304"/>
      <c r="M113" s="424" t="s">
        <v>218</v>
      </c>
      <c r="O113" s="294" t="s">
        <v>264</v>
      </c>
    </row>
    <row r="114" spans="2:15" ht="15" customHeight="1" outlineLevel="1">
      <c r="B114" s="451"/>
      <c r="E114" s="185" t="s">
        <v>697</v>
      </c>
      <c r="F114" s="363" t="s">
        <v>327</v>
      </c>
      <c r="G114" s="213"/>
      <c r="H114" s="213"/>
      <c r="I114" s="130"/>
      <c r="J114" s="304"/>
      <c r="M114" s="424" t="s">
        <v>218</v>
      </c>
      <c r="O114" s="294" t="s">
        <v>264</v>
      </c>
    </row>
    <row r="115" spans="2:15" ht="15" customHeight="1" outlineLevel="1">
      <c r="B115" s="451"/>
      <c r="E115" s="185" t="s">
        <v>698</v>
      </c>
      <c r="F115" s="363" t="s">
        <v>327</v>
      </c>
      <c r="G115" s="213"/>
      <c r="H115" s="213"/>
      <c r="I115" s="130"/>
      <c r="J115" s="304"/>
      <c r="M115" s="424" t="s">
        <v>218</v>
      </c>
      <c r="O115" s="294" t="s">
        <v>264</v>
      </c>
    </row>
    <row r="116" spans="2:15" ht="15" customHeight="1" outlineLevel="1">
      <c r="B116" s="451"/>
      <c r="E116" s="185" t="s">
        <v>699</v>
      </c>
      <c r="F116" s="363" t="s">
        <v>327</v>
      </c>
      <c r="G116" s="213"/>
      <c r="H116" s="213"/>
      <c r="I116" s="130"/>
      <c r="J116" s="304"/>
      <c r="M116" s="424" t="s">
        <v>218</v>
      </c>
      <c r="O116" s="294" t="s">
        <v>264</v>
      </c>
    </row>
    <row r="117" spans="2:15" ht="15" customHeight="1" outlineLevel="1">
      <c r="B117" s="452"/>
      <c r="E117" s="186" t="s">
        <v>50</v>
      </c>
      <c r="F117" s="333" t="s">
        <v>327</v>
      </c>
      <c r="G117" s="215"/>
      <c r="H117" s="215"/>
      <c r="I117" s="217"/>
      <c r="J117" s="305"/>
      <c r="M117" s="424" t="s">
        <v>218</v>
      </c>
      <c r="O117" s="294" t="s">
        <v>264</v>
      </c>
    </row>
    <row r="118" spans="2:15" ht="15" customHeight="1" outlineLevel="1">
      <c r="E118" s="87" t="s">
        <v>175</v>
      </c>
      <c r="F118" s="363" t="s">
        <v>326</v>
      </c>
      <c r="G118" s="130"/>
      <c r="H118" s="130"/>
      <c r="I118" s="213"/>
      <c r="J118" s="213"/>
      <c r="M118" s="423" t="s">
        <v>267</v>
      </c>
      <c r="O118" s="294" t="s">
        <v>264</v>
      </c>
    </row>
    <row r="119" spans="2:15" ht="15" customHeight="1" outlineLevel="1">
      <c r="B119" s="450"/>
      <c r="E119" s="184" t="s">
        <v>328</v>
      </c>
      <c r="F119" s="174" t="s">
        <v>327</v>
      </c>
      <c r="G119" s="211"/>
      <c r="H119" s="211"/>
      <c r="I119" s="301"/>
      <c r="J119" s="303"/>
      <c r="M119" s="424" t="s">
        <v>218</v>
      </c>
      <c r="O119" s="294" t="s">
        <v>264</v>
      </c>
    </row>
    <row r="120" spans="2:15" ht="15" customHeight="1" outlineLevel="1">
      <c r="B120" s="451"/>
      <c r="E120" s="185" t="s">
        <v>700</v>
      </c>
      <c r="F120" s="363" t="s">
        <v>327</v>
      </c>
      <c r="G120" s="213"/>
      <c r="H120" s="213"/>
      <c r="I120" s="130"/>
      <c r="J120" s="304"/>
      <c r="M120" s="424" t="s">
        <v>218</v>
      </c>
      <c r="O120" s="294" t="s">
        <v>264</v>
      </c>
    </row>
    <row r="121" spans="2:15" ht="15" customHeight="1" outlineLevel="1">
      <c r="B121" s="451"/>
      <c r="E121" s="185" t="s">
        <v>329</v>
      </c>
      <c r="F121" s="363" t="s">
        <v>327</v>
      </c>
      <c r="G121" s="213"/>
      <c r="H121" s="213"/>
      <c r="I121" s="130"/>
      <c r="J121" s="304"/>
      <c r="M121" s="424" t="s">
        <v>218</v>
      </c>
      <c r="O121" s="294" t="s">
        <v>264</v>
      </c>
    </row>
    <row r="122" spans="2:15" ht="15" customHeight="1" outlineLevel="1">
      <c r="B122" s="451"/>
      <c r="E122" s="185" t="s">
        <v>330</v>
      </c>
      <c r="F122" s="363" t="s">
        <v>327</v>
      </c>
      <c r="G122" s="213"/>
      <c r="H122" s="213"/>
      <c r="I122" s="130"/>
      <c r="J122" s="304"/>
      <c r="M122" s="424" t="s">
        <v>218</v>
      </c>
      <c r="O122" s="294" t="s">
        <v>264</v>
      </c>
    </row>
    <row r="123" spans="2:15" ht="15" customHeight="1" outlineLevel="1">
      <c r="B123" s="451"/>
      <c r="E123" s="185" t="s">
        <v>331</v>
      </c>
      <c r="F123" s="363" t="s">
        <v>327</v>
      </c>
      <c r="G123" s="213"/>
      <c r="H123" s="213"/>
      <c r="I123" s="130"/>
      <c r="J123" s="304"/>
      <c r="M123" s="424" t="s">
        <v>218</v>
      </c>
      <c r="O123" s="294" t="s">
        <v>264</v>
      </c>
    </row>
    <row r="124" spans="2:15" ht="15" customHeight="1" outlineLevel="1">
      <c r="B124" s="451"/>
      <c r="E124" s="185" t="s">
        <v>332</v>
      </c>
      <c r="F124" s="363" t="s">
        <v>327</v>
      </c>
      <c r="G124" s="213"/>
      <c r="H124" s="213"/>
      <c r="I124" s="130"/>
      <c r="J124" s="304"/>
      <c r="M124" s="424" t="s">
        <v>218</v>
      </c>
      <c r="O124" s="294" t="s">
        <v>264</v>
      </c>
    </row>
    <row r="125" spans="2:15" ht="15" customHeight="1" outlineLevel="1">
      <c r="B125" s="451"/>
      <c r="E125" s="185" t="s">
        <v>333</v>
      </c>
      <c r="F125" s="363" t="s">
        <v>327</v>
      </c>
      <c r="G125" s="213"/>
      <c r="H125" s="213"/>
      <c r="I125" s="130"/>
      <c r="J125" s="304"/>
      <c r="M125" s="424" t="s">
        <v>218</v>
      </c>
      <c r="O125" s="294" t="s">
        <v>264</v>
      </c>
    </row>
    <row r="126" spans="2:15" ht="15" customHeight="1" outlineLevel="1">
      <c r="B126" s="451"/>
      <c r="E126" s="185" t="s">
        <v>334</v>
      </c>
      <c r="F126" s="363" t="s">
        <v>327</v>
      </c>
      <c r="G126" s="213"/>
      <c r="H126" s="213"/>
      <c r="I126" s="130"/>
      <c r="J126" s="304"/>
      <c r="M126" s="424" t="s">
        <v>218</v>
      </c>
      <c r="O126" s="294" t="s">
        <v>264</v>
      </c>
    </row>
    <row r="127" spans="2:15" ht="15" customHeight="1" outlineLevel="1">
      <c r="B127" s="451"/>
      <c r="E127" s="185" t="s">
        <v>335</v>
      </c>
      <c r="F127" s="363" t="s">
        <v>327</v>
      </c>
      <c r="G127" s="213"/>
      <c r="H127" s="213"/>
      <c r="I127" s="130"/>
      <c r="J127" s="304"/>
      <c r="M127" s="424" t="s">
        <v>218</v>
      </c>
      <c r="O127" s="294" t="s">
        <v>264</v>
      </c>
    </row>
    <row r="128" spans="2:15" ht="15" customHeight="1" outlineLevel="1">
      <c r="B128" s="451"/>
      <c r="E128" s="185" t="s">
        <v>336</v>
      </c>
      <c r="F128" s="363" t="s">
        <v>327</v>
      </c>
      <c r="G128" s="213"/>
      <c r="H128" s="213"/>
      <c r="I128" s="130"/>
      <c r="J128" s="304"/>
      <c r="M128" s="424" t="s">
        <v>218</v>
      </c>
      <c r="O128" s="294" t="s">
        <v>264</v>
      </c>
    </row>
    <row r="129" spans="2:15" ht="15" customHeight="1" outlineLevel="1">
      <c r="B129" s="451"/>
      <c r="E129" s="185" t="s">
        <v>337</v>
      </c>
      <c r="F129" s="363" t="s">
        <v>327</v>
      </c>
      <c r="G129" s="213"/>
      <c r="H129" s="213"/>
      <c r="I129" s="130"/>
      <c r="J129" s="304"/>
      <c r="M129" s="424" t="s">
        <v>218</v>
      </c>
      <c r="O129" s="294" t="s">
        <v>264</v>
      </c>
    </row>
    <row r="130" spans="2:15" ht="15" customHeight="1" outlineLevel="1">
      <c r="B130" s="451"/>
      <c r="E130" s="185" t="s">
        <v>338</v>
      </c>
      <c r="F130" s="363" t="s">
        <v>327</v>
      </c>
      <c r="G130" s="213"/>
      <c r="H130" s="213"/>
      <c r="I130" s="130"/>
      <c r="J130" s="304"/>
      <c r="M130" s="424" t="s">
        <v>218</v>
      </c>
      <c r="O130" s="294" t="s">
        <v>264</v>
      </c>
    </row>
    <row r="131" spans="2:15" ht="15" customHeight="1" outlineLevel="1">
      <c r="B131" s="451"/>
      <c r="E131" s="185" t="s">
        <v>339</v>
      </c>
      <c r="F131" s="363" t="s">
        <v>327</v>
      </c>
      <c r="G131" s="213"/>
      <c r="H131" s="213"/>
      <c r="I131" s="130"/>
      <c r="J131" s="304"/>
      <c r="M131" s="424" t="s">
        <v>218</v>
      </c>
      <c r="O131" s="294" t="s">
        <v>264</v>
      </c>
    </row>
    <row r="132" spans="2:15" ht="15" customHeight="1" outlineLevel="1">
      <c r="B132" s="452"/>
      <c r="E132" s="186" t="s">
        <v>50</v>
      </c>
      <c r="F132" s="333" t="s">
        <v>327</v>
      </c>
      <c r="G132" s="215"/>
      <c r="H132" s="215"/>
      <c r="I132" s="217"/>
      <c r="J132" s="305"/>
      <c r="M132" s="424" t="s">
        <v>218</v>
      </c>
      <c r="O132" s="294" t="s">
        <v>264</v>
      </c>
    </row>
    <row r="133" spans="2:15" ht="15" customHeight="1" outlineLevel="1">
      <c r="E133" s="87" t="s">
        <v>348</v>
      </c>
      <c r="F133" s="363" t="s">
        <v>326</v>
      </c>
      <c r="G133" s="130"/>
      <c r="H133" s="130"/>
      <c r="I133" s="213"/>
      <c r="J133" s="213"/>
      <c r="M133" s="423" t="s">
        <v>267</v>
      </c>
      <c r="O133" s="294" t="s">
        <v>264</v>
      </c>
    </row>
    <row r="134" spans="2:15" ht="15" customHeight="1" outlineLevel="1">
      <c r="B134" s="450"/>
      <c r="E134" s="184" t="s">
        <v>340</v>
      </c>
      <c r="F134" s="174" t="s">
        <v>327</v>
      </c>
      <c r="G134" s="211"/>
      <c r="H134" s="211"/>
      <c r="I134" s="301"/>
      <c r="J134" s="303"/>
      <c r="M134" s="424" t="s">
        <v>218</v>
      </c>
      <c r="O134" s="294" t="s">
        <v>264</v>
      </c>
    </row>
    <row r="135" spans="2:15" ht="15" customHeight="1" outlineLevel="1">
      <c r="B135" s="451"/>
      <c r="E135" s="185" t="s">
        <v>341</v>
      </c>
      <c r="F135" s="363" t="s">
        <v>327</v>
      </c>
      <c r="G135" s="213"/>
      <c r="H135" s="213"/>
      <c r="I135" s="130"/>
      <c r="J135" s="304"/>
      <c r="M135" s="424" t="s">
        <v>218</v>
      </c>
      <c r="O135" s="294" t="s">
        <v>264</v>
      </c>
    </row>
    <row r="136" spans="2:15" ht="15" customHeight="1" outlineLevel="1">
      <c r="B136" s="451"/>
      <c r="E136" s="185" t="s">
        <v>342</v>
      </c>
      <c r="F136" s="363" t="s">
        <v>327</v>
      </c>
      <c r="G136" s="213"/>
      <c r="H136" s="213"/>
      <c r="I136" s="130"/>
      <c r="J136" s="304"/>
      <c r="M136" s="424" t="s">
        <v>218</v>
      </c>
      <c r="O136" s="294" t="s">
        <v>264</v>
      </c>
    </row>
    <row r="137" spans="2:15" ht="15" customHeight="1" outlineLevel="1">
      <c r="B137" s="451"/>
      <c r="E137" s="185" t="s">
        <v>343</v>
      </c>
      <c r="F137" s="363" t="s">
        <v>327</v>
      </c>
      <c r="G137" s="213"/>
      <c r="H137" s="213"/>
      <c r="I137" s="130"/>
      <c r="J137" s="304"/>
      <c r="M137" s="424" t="s">
        <v>218</v>
      </c>
      <c r="O137" s="294" t="s">
        <v>264</v>
      </c>
    </row>
    <row r="138" spans="2:15" ht="15" customHeight="1" outlineLevel="1">
      <c r="B138" s="451"/>
      <c r="E138" s="185" t="s">
        <v>344</v>
      </c>
      <c r="F138" s="363" t="s">
        <v>327</v>
      </c>
      <c r="G138" s="213"/>
      <c r="H138" s="213"/>
      <c r="I138" s="130"/>
      <c r="J138" s="304"/>
      <c r="M138" s="424" t="s">
        <v>218</v>
      </c>
      <c r="O138" s="294" t="s">
        <v>264</v>
      </c>
    </row>
    <row r="139" spans="2:15" ht="15" customHeight="1" outlineLevel="1">
      <c r="B139" s="451"/>
      <c r="E139" s="185" t="s">
        <v>345</v>
      </c>
      <c r="F139" s="363" t="s">
        <v>327</v>
      </c>
      <c r="G139" s="213"/>
      <c r="H139" s="213"/>
      <c r="I139" s="130"/>
      <c r="J139" s="304"/>
      <c r="M139" s="424" t="s">
        <v>218</v>
      </c>
      <c r="O139" s="294" t="s">
        <v>264</v>
      </c>
    </row>
    <row r="140" spans="2:15" ht="15" customHeight="1" outlineLevel="1">
      <c r="B140" s="451"/>
      <c r="E140" s="185" t="s">
        <v>346</v>
      </c>
      <c r="F140" s="363" t="s">
        <v>327</v>
      </c>
      <c r="G140" s="213"/>
      <c r="H140" s="213"/>
      <c r="I140" s="130"/>
      <c r="J140" s="304"/>
      <c r="M140" s="424" t="s">
        <v>218</v>
      </c>
      <c r="O140" s="294" t="s">
        <v>264</v>
      </c>
    </row>
    <row r="141" spans="2:15" ht="15" customHeight="1" outlineLevel="1">
      <c r="B141" s="451"/>
      <c r="E141" s="185" t="s">
        <v>347</v>
      </c>
      <c r="F141" s="363" t="s">
        <v>327</v>
      </c>
      <c r="G141" s="213"/>
      <c r="H141" s="213"/>
      <c r="I141" s="130"/>
      <c r="J141" s="304"/>
      <c r="M141" s="424" t="s">
        <v>218</v>
      </c>
      <c r="O141" s="294" t="s">
        <v>264</v>
      </c>
    </row>
    <row r="142" spans="2:15" ht="15" customHeight="1" outlineLevel="1">
      <c r="B142" s="452"/>
      <c r="E142" s="186" t="s">
        <v>50</v>
      </c>
      <c r="F142" s="333" t="s">
        <v>327</v>
      </c>
      <c r="G142" s="215"/>
      <c r="H142" s="215"/>
      <c r="I142" s="217"/>
      <c r="J142" s="305"/>
      <c r="M142" s="424" t="s">
        <v>218</v>
      </c>
      <c r="O142" s="294" t="s">
        <v>264</v>
      </c>
    </row>
    <row r="143" spans="2:15" ht="15" customHeight="1" outlineLevel="1">
      <c r="E143" s="87" t="s">
        <v>173</v>
      </c>
      <c r="F143" s="363" t="s">
        <v>326</v>
      </c>
      <c r="G143" s="130"/>
      <c r="H143" s="130"/>
      <c r="I143" s="213"/>
      <c r="J143" s="213"/>
      <c r="M143" s="423" t="s">
        <v>267</v>
      </c>
      <c r="O143" s="294" t="s">
        <v>264</v>
      </c>
    </row>
    <row r="144" spans="2:15" ht="15" customHeight="1" outlineLevel="1">
      <c r="B144" s="450"/>
      <c r="E144" s="184" t="s">
        <v>96</v>
      </c>
      <c r="F144" s="174" t="s">
        <v>327</v>
      </c>
      <c r="G144" s="211"/>
      <c r="H144" s="211"/>
      <c r="I144" s="301"/>
      <c r="J144" s="303"/>
      <c r="M144" s="424" t="s">
        <v>218</v>
      </c>
      <c r="O144" s="294" t="s">
        <v>264</v>
      </c>
    </row>
    <row r="145" spans="2:15" ht="15" customHeight="1" outlineLevel="1">
      <c r="B145" s="451"/>
      <c r="E145" s="185" t="s">
        <v>97</v>
      </c>
      <c r="F145" s="363" t="s">
        <v>327</v>
      </c>
      <c r="G145" s="213"/>
      <c r="H145" s="213"/>
      <c r="I145" s="130"/>
      <c r="J145" s="304"/>
      <c r="M145" s="424" t="s">
        <v>218</v>
      </c>
      <c r="O145" s="294" t="s">
        <v>264</v>
      </c>
    </row>
    <row r="146" spans="2:15" ht="15" customHeight="1" outlineLevel="1">
      <c r="B146" s="451"/>
      <c r="E146" s="185" t="s">
        <v>98</v>
      </c>
      <c r="F146" s="363" t="s">
        <v>327</v>
      </c>
      <c r="G146" s="213"/>
      <c r="H146" s="213"/>
      <c r="I146" s="130"/>
      <c r="J146" s="304"/>
      <c r="M146" s="424" t="s">
        <v>218</v>
      </c>
      <c r="O146" s="294" t="s">
        <v>264</v>
      </c>
    </row>
    <row r="147" spans="2:15" ht="15" customHeight="1" outlineLevel="1">
      <c r="B147" s="451"/>
      <c r="E147" s="185" t="s">
        <v>99</v>
      </c>
      <c r="F147" s="363" t="s">
        <v>327</v>
      </c>
      <c r="G147" s="213"/>
      <c r="H147" s="213"/>
      <c r="I147" s="130"/>
      <c r="J147" s="304"/>
      <c r="M147" s="424" t="s">
        <v>218</v>
      </c>
      <c r="O147" s="294" t="s">
        <v>264</v>
      </c>
    </row>
    <row r="148" spans="2:15" ht="15" customHeight="1" outlineLevel="1">
      <c r="B148" s="451"/>
      <c r="E148" s="185" t="s">
        <v>100</v>
      </c>
      <c r="F148" s="363" t="s">
        <v>327</v>
      </c>
      <c r="G148" s="213"/>
      <c r="H148" s="213"/>
      <c r="I148" s="130"/>
      <c r="J148" s="304"/>
      <c r="M148" s="424" t="s">
        <v>218</v>
      </c>
      <c r="O148" s="294" t="s">
        <v>264</v>
      </c>
    </row>
    <row r="149" spans="2:15" ht="15" customHeight="1" outlineLevel="1">
      <c r="B149" s="451"/>
      <c r="E149" s="185" t="s">
        <v>101</v>
      </c>
      <c r="F149" s="363" t="s">
        <v>327</v>
      </c>
      <c r="G149" s="213"/>
      <c r="H149" s="213"/>
      <c r="I149" s="130"/>
      <c r="J149" s="304"/>
      <c r="M149" s="424" t="s">
        <v>218</v>
      </c>
      <c r="O149" s="294" t="s">
        <v>264</v>
      </c>
    </row>
    <row r="150" spans="2:15" ht="15" customHeight="1" outlineLevel="1">
      <c r="B150" s="451"/>
      <c r="E150" s="185" t="s">
        <v>102</v>
      </c>
      <c r="F150" s="363" t="s">
        <v>327</v>
      </c>
      <c r="G150" s="213"/>
      <c r="H150" s="213"/>
      <c r="I150" s="130"/>
      <c r="J150" s="304"/>
      <c r="M150" s="424" t="s">
        <v>218</v>
      </c>
      <c r="O150" s="294" t="s">
        <v>264</v>
      </c>
    </row>
    <row r="151" spans="2:15" ht="15" customHeight="1" outlineLevel="1">
      <c r="B151" s="452"/>
      <c r="E151" s="186" t="s">
        <v>50</v>
      </c>
      <c r="F151" s="333" t="s">
        <v>327</v>
      </c>
      <c r="G151" s="215"/>
      <c r="H151" s="215"/>
      <c r="I151" s="217"/>
      <c r="J151" s="305"/>
      <c r="M151" s="424" t="s">
        <v>218</v>
      </c>
      <c r="O151" s="294" t="s">
        <v>264</v>
      </c>
    </row>
    <row r="152" spans="2:15" ht="15" customHeight="1" outlineLevel="1">
      <c r="E152" s="87" t="s">
        <v>174</v>
      </c>
      <c r="F152" s="363" t="s">
        <v>326</v>
      </c>
      <c r="G152" s="130"/>
      <c r="H152" s="130"/>
      <c r="I152" s="213"/>
      <c r="J152" s="213"/>
      <c r="M152" s="423" t="s">
        <v>267</v>
      </c>
      <c r="O152" s="294" t="s">
        <v>264</v>
      </c>
    </row>
    <row r="153" spans="2:15" ht="15" customHeight="1" outlineLevel="1">
      <c r="B153" s="444"/>
      <c r="E153" s="266" t="s">
        <v>228</v>
      </c>
      <c r="F153" s="174" t="s">
        <v>327</v>
      </c>
      <c r="G153" s="211"/>
      <c r="H153" s="211"/>
      <c r="I153" s="301"/>
      <c r="J153" s="303"/>
      <c r="M153" s="424" t="s">
        <v>218</v>
      </c>
      <c r="O153" s="294" t="s">
        <v>264</v>
      </c>
    </row>
    <row r="154" spans="2:15" ht="15" customHeight="1" outlineLevel="1">
      <c r="B154" s="445"/>
      <c r="E154" s="267" t="s">
        <v>227</v>
      </c>
      <c r="F154" s="167" t="s">
        <v>327</v>
      </c>
      <c r="G154" s="213"/>
      <c r="H154" s="213"/>
      <c r="I154" s="130"/>
      <c r="J154" s="304"/>
      <c r="M154" s="424" t="s">
        <v>218</v>
      </c>
      <c r="O154" s="294" t="s">
        <v>264</v>
      </c>
    </row>
    <row r="155" spans="2:15" ht="15" customHeight="1" outlineLevel="1">
      <c r="B155" s="446"/>
      <c r="E155" s="268" t="s">
        <v>226</v>
      </c>
      <c r="F155" s="333" t="s">
        <v>327</v>
      </c>
      <c r="G155" s="215"/>
      <c r="H155" s="215"/>
      <c r="I155" s="217"/>
      <c r="J155" s="305"/>
      <c r="M155" s="424" t="s">
        <v>218</v>
      </c>
      <c r="O155" s="294" t="s">
        <v>264</v>
      </c>
    </row>
    <row r="156" spans="2:15" ht="15" customHeight="1">
      <c r="M156" s="75"/>
    </row>
    <row r="157" spans="2:15">
      <c r="M157" s="75"/>
    </row>
    <row r="158" spans="2:15">
      <c r="M158" s="75"/>
    </row>
  </sheetData>
  <mergeCells count="11">
    <mergeCell ref="B6:B36"/>
    <mergeCell ref="B45:B51"/>
    <mergeCell ref="B38:B43"/>
    <mergeCell ref="B134:B142"/>
    <mergeCell ref="B144:B151"/>
    <mergeCell ref="B153:B155"/>
    <mergeCell ref="B53:B61"/>
    <mergeCell ref="B63:B70"/>
    <mergeCell ref="B72:B87"/>
    <mergeCell ref="B89:B117"/>
    <mergeCell ref="B119:B132"/>
  </mergeCells>
  <conditionalFormatting sqref="B3">
    <cfRule type="containsText" dxfId="10" priority="1" operator="containsText" text="Unsure">
      <formula>NOT(ISERROR(SEARCH("Unsure",B3)))</formula>
    </cfRule>
    <cfRule type="containsText" dxfId="9" priority="2" operator="containsText" text="Yes">
      <formula>NOT(ISERROR(SEARCH("Yes",B3)))</formula>
    </cfRule>
    <cfRule type="containsText" dxfId="8" priority="3" operator="containsText" text="No">
      <formula>NOT(ISERROR(SEARCH("No",B3)))</formula>
    </cfRule>
  </conditionalFormatting>
  <dataValidations count="1">
    <dataValidation type="textLength" allowBlank="1" promptTitle="DNSP defined" sqref="E61 E70 E117 E87 E132 E142 E151" xr:uid="{9B8C0CD6-9375-4ECD-B566-762DFE44D862}">
      <formula1>0</formula1>
      <formula2>150</formula2>
    </dataValidation>
  </dataValidations>
  <pageMargins left="0.25" right="0.25" top="0.75" bottom="0.75" header="0.3" footer="0.3"/>
  <pageSetup paperSize="9" scale="53" fitToHeight="0" orientation="portrait" r:id="rId1"/>
  <rowBreaks count="1" manualBreakCount="1">
    <brk id="87" min="4"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M123"/>
  <sheetViews>
    <sheetView showOutlineSymbols="0" showWhiteSpace="0" zoomScaleNormal="100" workbookViewId="0"/>
  </sheetViews>
  <sheetFormatPr defaultColWidth="9.140625" defaultRowHeight="15" outlineLevelRow="1"/>
  <cols>
    <col min="1" max="1" width="1.85546875" style="4" customWidth="1"/>
    <col min="2" max="2" width="25.7109375" style="4" customWidth="1"/>
    <col min="3" max="3" width="1.85546875" style="4" customWidth="1"/>
    <col min="4" max="4" width="1.85546875" style="8" customWidth="1"/>
    <col min="5" max="5" width="65.5703125" style="107" customWidth="1"/>
    <col min="6" max="6" width="27.5703125" style="107" bestFit="1" customWidth="1"/>
    <col min="7" max="7" width="3.5703125" style="107" customWidth="1"/>
    <col min="8" max="8" width="25.140625" style="107" customWidth="1"/>
    <col min="9" max="9" width="2.28515625" style="8" customWidth="1"/>
    <col min="10" max="10" width="2" style="4" customWidth="1"/>
    <col min="11" max="11" width="16.7109375" style="4" customWidth="1"/>
    <col min="12" max="12" width="1.85546875" style="4" customWidth="1"/>
    <col min="13" max="13" width="20.7109375" style="4" customWidth="1"/>
    <col min="14" max="14" width="2.28515625" style="4" customWidth="1"/>
    <col min="15" max="16384" width="9.140625" style="4"/>
  </cols>
  <sheetData>
    <row r="1" spans="2:13" ht="60" customHeight="1">
      <c r="E1" s="47" t="s">
        <v>204</v>
      </c>
      <c r="F1" s="198"/>
      <c r="G1" s="198"/>
      <c r="H1" s="198"/>
    </row>
    <row r="2" spans="2:13" ht="43.5" customHeight="1" thickBot="1">
      <c r="E2" s="339" t="s">
        <v>107</v>
      </c>
      <c r="F2" s="198"/>
      <c r="G2" s="198"/>
      <c r="H2" s="198"/>
    </row>
    <row r="3" spans="2:13" ht="30.75" customHeight="1" thickBot="1">
      <c r="B3" s="50" t="s">
        <v>108</v>
      </c>
      <c r="E3" s="176"/>
      <c r="F3" s="116" t="s">
        <v>112</v>
      </c>
      <c r="H3" s="187" t="s">
        <v>269</v>
      </c>
      <c r="K3" s="57" t="s">
        <v>109</v>
      </c>
      <c r="M3" s="57" t="s">
        <v>263</v>
      </c>
    </row>
    <row r="4" spans="2:13" ht="32.25" customHeight="1">
      <c r="E4" s="11" t="s">
        <v>38</v>
      </c>
      <c r="M4" s="55"/>
    </row>
    <row r="5" spans="2:13" ht="19.5" customHeight="1" outlineLevel="1">
      <c r="E5" s="87" t="s">
        <v>39</v>
      </c>
      <c r="F5" s="8"/>
      <c r="H5" s="7"/>
      <c r="K5" s="56"/>
    </row>
    <row r="6" spans="2:13" ht="15" customHeight="1" outlineLevel="1">
      <c r="B6" s="450"/>
      <c r="E6" s="199" t="s">
        <v>256</v>
      </c>
      <c r="F6" s="128" t="s">
        <v>223</v>
      </c>
      <c r="G6" s="301"/>
      <c r="H6" s="177"/>
      <c r="K6" s="58" t="s">
        <v>215</v>
      </c>
      <c r="M6" s="294" t="s">
        <v>264</v>
      </c>
    </row>
    <row r="7" spans="2:13" ht="15" customHeight="1" outlineLevel="1">
      <c r="B7" s="451"/>
      <c r="E7" s="200" t="s">
        <v>257</v>
      </c>
      <c r="F7" s="28" t="s">
        <v>223</v>
      </c>
      <c r="G7" s="130"/>
      <c r="H7" s="178"/>
      <c r="K7" s="58" t="s">
        <v>215</v>
      </c>
      <c r="M7" s="294" t="s">
        <v>264</v>
      </c>
    </row>
    <row r="8" spans="2:13" ht="15" customHeight="1" outlineLevel="1">
      <c r="B8" s="452"/>
      <c r="E8" s="126" t="s">
        <v>40</v>
      </c>
      <c r="F8" s="129" t="s">
        <v>223</v>
      </c>
      <c r="G8" s="217"/>
      <c r="H8" s="179"/>
      <c r="K8" s="58" t="s">
        <v>215</v>
      </c>
      <c r="M8" s="294" t="s">
        <v>264</v>
      </c>
    </row>
    <row r="9" spans="2:13" ht="15" customHeight="1" outlineLevel="1">
      <c r="E9" s="87" t="s">
        <v>41</v>
      </c>
      <c r="F9" s="116"/>
      <c r="H9" s="130"/>
      <c r="K9" s="25"/>
      <c r="L9" s="25"/>
      <c r="M9" s="25"/>
    </row>
    <row r="10" spans="2:13" ht="15" customHeight="1" outlineLevel="1">
      <c r="B10" s="450"/>
      <c r="E10" s="199" t="s">
        <v>258</v>
      </c>
      <c r="F10" s="128" t="s">
        <v>324</v>
      </c>
      <c r="G10" s="301"/>
      <c r="H10" s="177"/>
      <c r="K10" s="58" t="s">
        <v>215</v>
      </c>
      <c r="M10" s="294" t="s">
        <v>264</v>
      </c>
    </row>
    <row r="11" spans="2:13" ht="15" customHeight="1" outlineLevel="1">
      <c r="B11" s="451"/>
      <c r="E11" s="200" t="s">
        <v>259</v>
      </c>
      <c r="F11" s="28" t="s">
        <v>324</v>
      </c>
      <c r="G11" s="130"/>
      <c r="H11" s="178"/>
      <c r="K11" s="58" t="s">
        <v>215</v>
      </c>
      <c r="M11" s="294" t="s">
        <v>264</v>
      </c>
    </row>
    <row r="12" spans="2:13" ht="15" customHeight="1" outlineLevel="1">
      <c r="B12" s="452"/>
      <c r="E12" s="126" t="s">
        <v>42</v>
      </c>
      <c r="F12" s="129" t="s">
        <v>324</v>
      </c>
      <c r="G12" s="217"/>
      <c r="H12" s="179"/>
      <c r="K12" s="58" t="s">
        <v>215</v>
      </c>
      <c r="M12" s="294" t="s">
        <v>264</v>
      </c>
    </row>
    <row r="13" spans="2:13" ht="15" customHeight="1" outlineLevel="1">
      <c r="E13" s="87" t="s">
        <v>43</v>
      </c>
      <c r="F13" s="116"/>
      <c r="H13" s="130"/>
      <c r="K13" s="25"/>
    </row>
    <row r="14" spans="2:13" ht="15" customHeight="1" outlineLevel="1">
      <c r="B14" s="460"/>
      <c r="E14" s="199" t="s">
        <v>260</v>
      </c>
      <c r="F14" s="128" t="s">
        <v>325</v>
      </c>
      <c r="G14" s="301"/>
      <c r="H14" s="177"/>
      <c r="K14" s="58" t="s">
        <v>215</v>
      </c>
      <c r="M14" s="294" t="s">
        <v>264</v>
      </c>
    </row>
    <row r="15" spans="2:13" ht="15" customHeight="1" outlineLevel="1">
      <c r="B15" s="461"/>
      <c r="E15" s="200" t="s">
        <v>261</v>
      </c>
      <c r="F15" s="28" t="s">
        <v>325</v>
      </c>
      <c r="G15" s="130"/>
      <c r="H15" s="178"/>
      <c r="K15" s="58" t="s">
        <v>215</v>
      </c>
      <c r="M15" s="294" t="s">
        <v>264</v>
      </c>
    </row>
    <row r="16" spans="2:13" ht="15" customHeight="1" outlineLevel="1">
      <c r="B16" s="462"/>
      <c r="E16" s="126" t="s">
        <v>212</v>
      </c>
      <c r="F16" s="129" t="s">
        <v>325</v>
      </c>
      <c r="G16" s="217"/>
      <c r="H16" s="179"/>
      <c r="K16" s="58" t="s">
        <v>215</v>
      </c>
      <c r="M16" s="294" t="s">
        <v>264</v>
      </c>
    </row>
    <row r="17" spans="2:13" ht="15" customHeight="1">
      <c r="E17" s="130"/>
      <c r="F17" s="130"/>
      <c r="H17" s="176"/>
      <c r="K17" s="25"/>
    </row>
    <row r="18" spans="2:13" ht="30" customHeight="1">
      <c r="E18" s="11" t="s">
        <v>44</v>
      </c>
      <c r="F18" s="7"/>
      <c r="K18" s="25"/>
    </row>
    <row r="19" spans="2:13" ht="15" customHeight="1" outlineLevel="1">
      <c r="E19" s="306" t="s">
        <v>163</v>
      </c>
      <c r="F19" s="13"/>
      <c r="H19" s="8"/>
      <c r="K19" s="240"/>
    </row>
    <row r="20" spans="2:13" ht="15" customHeight="1" outlineLevel="1">
      <c r="B20" s="457"/>
      <c r="E20" s="203" t="s">
        <v>252</v>
      </c>
      <c r="F20" s="128" t="s">
        <v>326</v>
      </c>
      <c r="G20" s="301"/>
      <c r="H20" s="177"/>
      <c r="K20" s="240" t="s">
        <v>251</v>
      </c>
      <c r="M20" s="294" t="s">
        <v>264</v>
      </c>
    </row>
    <row r="21" spans="2:13" ht="15" customHeight="1" outlineLevel="1">
      <c r="B21" s="458"/>
      <c r="E21" s="84" t="s">
        <v>45</v>
      </c>
      <c r="F21" s="337" t="s">
        <v>326</v>
      </c>
      <c r="G21" s="130"/>
      <c r="H21" s="178"/>
      <c r="K21" s="240" t="s">
        <v>184</v>
      </c>
      <c r="M21" s="294" t="s">
        <v>264</v>
      </c>
    </row>
    <row r="22" spans="2:13" ht="15" customHeight="1" outlineLevel="1">
      <c r="B22" s="458"/>
      <c r="E22" s="84" t="s">
        <v>46</v>
      </c>
      <c r="F22" s="337" t="s">
        <v>326</v>
      </c>
      <c r="G22" s="130"/>
      <c r="H22" s="178"/>
      <c r="K22" s="240" t="s">
        <v>184</v>
      </c>
      <c r="M22" s="294" t="s">
        <v>264</v>
      </c>
    </row>
    <row r="23" spans="2:13" ht="15" customHeight="1" outlineLevel="1">
      <c r="B23" s="459"/>
      <c r="E23" s="85" t="s">
        <v>47</v>
      </c>
      <c r="F23" s="129" t="s">
        <v>326</v>
      </c>
      <c r="G23" s="217"/>
      <c r="H23" s="179"/>
      <c r="K23" s="240" t="s">
        <v>184</v>
      </c>
      <c r="M23" s="294" t="s">
        <v>264</v>
      </c>
    </row>
    <row r="24" spans="2:13" ht="15" customHeight="1" outlineLevel="1">
      <c r="E24" s="306" t="s">
        <v>162</v>
      </c>
      <c r="F24" s="116"/>
      <c r="H24" s="7"/>
      <c r="K24" s="25"/>
    </row>
    <row r="25" spans="2:13" ht="15" customHeight="1" outlineLevel="1">
      <c r="B25" s="457"/>
      <c r="E25" s="203" t="s">
        <v>252</v>
      </c>
      <c r="F25" s="128" t="s">
        <v>326</v>
      </c>
      <c r="G25" s="301"/>
      <c r="H25" s="177"/>
      <c r="K25" s="240" t="s">
        <v>251</v>
      </c>
      <c r="M25" s="294" t="s">
        <v>264</v>
      </c>
    </row>
    <row r="26" spans="2:13" ht="15" customHeight="1" outlineLevel="1">
      <c r="B26" s="458"/>
      <c r="E26" s="84" t="s">
        <v>45</v>
      </c>
      <c r="F26" s="337" t="s">
        <v>326</v>
      </c>
      <c r="G26" s="130"/>
      <c r="H26" s="178"/>
      <c r="K26" s="240" t="s">
        <v>184</v>
      </c>
      <c r="M26" s="294" t="s">
        <v>264</v>
      </c>
    </row>
    <row r="27" spans="2:13" ht="15" customHeight="1" outlineLevel="1">
      <c r="B27" s="458"/>
      <c r="E27" s="84" t="s">
        <v>46</v>
      </c>
      <c r="F27" s="337" t="s">
        <v>326</v>
      </c>
      <c r="G27" s="130"/>
      <c r="H27" s="178"/>
      <c r="K27" s="240" t="s">
        <v>184</v>
      </c>
      <c r="M27" s="294" t="s">
        <v>264</v>
      </c>
    </row>
    <row r="28" spans="2:13" ht="15" customHeight="1" outlineLevel="1">
      <c r="B28" s="459"/>
      <c r="E28" s="85" t="s">
        <v>47</v>
      </c>
      <c r="F28" s="129" t="s">
        <v>326</v>
      </c>
      <c r="G28" s="217"/>
      <c r="H28" s="179"/>
      <c r="K28" s="240" t="s">
        <v>184</v>
      </c>
      <c r="M28" s="294" t="s">
        <v>264</v>
      </c>
    </row>
    <row r="29" spans="2:13" ht="15" customHeight="1" outlineLevel="1">
      <c r="E29" s="306" t="s">
        <v>161</v>
      </c>
      <c r="F29" s="116"/>
      <c r="H29" s="7"/>
      <c r="K29" s="25"/>
    </row>
    <row r="30" spans="2:13" ht="15" customHeight="1" outlineLevel="1">
      <c r="B30" s="457"/>
      <c r="E30" s="203" t="s">
        <v>252</v>
      </c>
      <c r="F30" s="128" t="s">
        <v>326</v>
      </c>
      <c r="G30" s="301"/>
      <c r="H30" s="177"/>
      <c r="K30" s="240" t="s">
        <v>251</v>
      </c>
      <c r="M30" s="294" t="s">
        <v>264</v>
      </c>
    </row>
    <row r="31" spans="2:13" ht="15" customHeight="1" outlineLevel="1">
      <c r="B31" s="458"/>
      <c r="E31" s="84" t="s">
        <v>45</v>
      </c>
      <c r="F31" s="337" t="s">
        <v>326</v>
      </c>
      <c r="G31" s="130"/>
      <c r="H31" s="178"/>
      <c r="K31" s="240" t="s">
        <v>184</v>
      </c>
      <c r="M31" s="294" t="s">
        <v>264</v>
      </c>
    </row>
    <row r="32" spans="2:13" ht="15" customHeight="1" outlineLevel="1">
      <c r="B32" s="458"/>
      <c r="E32" s="84" t="s">
        <v>46</v>
      </c>
      <c r="F32" s="337" t="s">
        <v>326</v>
      </c>
      <c r="G32" s="130"/>
      <c r="H32" s="178"/>
      <c r="K32" s="240" t="s">
        <v>184</v>
      </c>
      <c r="M32" s="294" t="s">
        <v>264</v>
      </c>
    </row>
    <row r="33" spans="2:13" ht="15" customHeight="1" outlineLevel="1">
      <c r="B33" s="459"/>
      <c r="E33" s="85" t="s">
        <v>47</v>
      </c>
      <c r="F33" s="129" t="s">
        <v>326</v>
      </c>
      <c r="G33" s="217"/>
      <c r="H33" s="179"/>
      <c r="K33" s="240" t="s">
        <v>184</v>
      </c>
      <c r="M33" s="294" t="s">
        <v>264</v>
      </c>
    </row>
    <row r="34" spans="2:13" ht="15" customHeight="1" outlineLevel="1">
      <c r="E34" s="306" t="s">
        <v>160</v>
      </c>
      <c r="F34" s="116"/>
      <c r="H34" s="7"/>
      <c r="K34" s="25"/>
    </row>
    <row r="35" spans="2:13" ht="15" customHeight="1" outlineLevel="1">
      <c r="B35" s="457"/>
      <c r="E35" s="203" t="s">
        <v>252</v>
      </c>
      <c r="F35" s="128" t="s">
        <v>326</v>
      </c>
      <c r="G35" s="301"/>
      <c r="H35" s="177"/>
      <c r="K35" s="240" t="s">
        <v>251</v>
      </c>
      <c r="M35" s="294" t="s">
        <v>264</v>
      </c>
    </row>
    <row r="36" spans="2:13" ht="15" customHeight="1" outlineLevel="1">
      <c r="B36" s="458"/>
      <c r="E36" s="84" t="s">
        <v>45</v>
      </c>
      <c r="F36" s="337" t="s">
        <v>326</v>
      </c>
      <c r="G36" s="130"/>
      <c r="H36" s="178"/>
      <c r="K36" s="240" t="s">
        <v>184</v>
      </c>
      <c r="M36" s="294" t="s">
        <v>264</v>
      </c>
    </row>
    <row r="37" spans="2:13" ht="15" customHeight="1" outlineLevel="1">
      <c r="B37" s="458"/>
      <c r="E37" s="84" t="s">
        <v>46</v>
      </c>
      <c r="F37" s="337" t="s">
        <v>326</v>
      </c>
      <c r="G37" s="130"/>
      <c r="H37" s="178"/>
      <c r="K37" s="240" t="s">
        <v>184</v>
      </c>
      <c r="M37" s="294" t="s">
        <v>264</v>
      </c>
    </row>
    <row r="38" spans="2:13" ht="15" customHeight="1" outlineLevel="1">
      <c r="B38" s="459"/>
      <c r="E38" s="85" t="s">
        <v>47</v>
      </c>
      <c r="F38" s="129" t="s">
        <v>326</v>
      </c>
      <c r="G38" s="217"/>
      <c r="H38" s="179"/>
      <c r="K38" s="240" t="s">
        <v>184</v>
      </c>
      <c r="M38" s="294" t="s">
        <v>264</v>
      </c>
    </row>
    <row r="39" spans="2:13" ht="15" customHeight="1" outlineLevel="1">
      <c r="E39" s="306" t="s">
        <v>159</v>
      </c>
      <c r="F39" s="116"/>
      <c r="H39" s="7"/>
      <c r="K39" s="25"/>
    </row>
    <row r="40" spans="2:13" ht="15" customHeight="1" outlineLevel="1">
      <c r="B40" s="457"/>
      <c r="E40" s="203" t="s">
        <v>252</v>
      </c>
      <c r="F40" s="128" t="s">
        <v>326</v>
      </c>
      <c r="G40" s="301"/>
      <c r="H40" s="177"/>
      <c r="K40" s="240" t="s">
        <v>251</v>
      </c>
      <c r="M40" s="294" t="s">
        <v>264</v>
      </c>
    </row>
    <row r="41" spans="2:13" ht="15" customHeight="1" outlineLevel="1">
      <c r="B41" s="458"/>
      <c r="E41" s="84" t="s">
        <v>45</v>
      </c>
      <c r="F41" s="337" t="s">
        <v>326</v>
      </c>
      <c r="G41" s="130"/>
      <c r="H41" s="178"/>
      <c r="K41" s="240" t="s">
        <v>184</v>
      </c>
      <c r="M41" s="294" t="s">
        <v>264</v>
      </c>
    </row>
    <row r="42" spans="2:13" ht="15" customHeight="1" outlineLevel="1">
      <c r="B42" s="458"/>
      <c r="E42" s="84" t="s">
        <v>46</v>
      </c>
      <c r="F42" s="337" t="s">
        <v>326</v>
      </c>
      <c r="G42" s="130"/>
      <c r="H42" s="178"/>
      <c r="K42" s="240" t="s">
        <v>184</v>
      </c>
      <c r="M42" s="294" t="s">
        <v>264</v>
      </c>
    </row>
    <row r="43" spans="2:13" ht="15" customHeight="1" outlineLevel="1">
      <c r="B43" s="459"/>
      <c r="E43" s="85" t="s">
        <v>47</v>
      </c>
      <c r="F43" s="129" t="s">
        <v>326</v>
      </c>
      <c r="G43" s="217"/>
      <c r="H43" s="179"/>
      <c r="K43" s="240" t="s">
        <v>184</v>
      </c>
      <c r="M43" s="294" t="s">
        <v>264</v>
      </c>
    </row>
    <row r="44" spans="2:13" ht="15" customHeight="1" outlineLevel="1">
      <c r="E44" s="306" t="s">
        <v>158</v>
      </c>
      <c r="F44" s="116"/>
      <c r="H44" s="7"/>
      <c r="K44" s="25"/>
    </row>
    <row r="45" spans="2:13" ht="15" customHeight="1" outlineLevel="1">
      <c r="B45" s="457"/>
      <c r="E45" s="203" t="s">
        <v>252</v>
      </c>
      <c r="F45" s="128" t="s">
        <v>326</v>
      </c>
      <c r="G45" s="301"/>
      <c r="H45" s="177"/>
      <c r="K45" s="240" t="s">
        <v>251</v>
      </c>
      <c r="M45" s="294" t="s">
        <v>264</v>
      </c>
    </row>
    <row r="46" spans="2:13" ht="15" customHeight="1" outlineLevel="1">
      <c r="B46" s="458"/>
      <c r="E46" s="84" t="s">
        <v>45</v>
      </c>
      <c r="F46" s="337" t="s">
        <v>326</v>
      </c>
      <c r="G46" s="130"/>
      <c r="H46" s="178"/>
      <c r="K46" s="240" t="s">
        <v>184</v>
      </c>
      <c r="M46" s="294" t="s">
        <v>264</v>
      </c>
    </row>
    <row r="47" spans="2:13" ht="15" customHeight="1" outlineLevel="1">
      <c r="B47" s="458"/>
      <c r="E47" s="84" t="s">
        <v>46</v>
      </c>
      <c r="F47" s="337" t="s">
        <v>326</v>
      </c>
      <c r="G47" s="130"/>
      <c r="H47" s="178"/>
      <c r="K47" s="240" t="s">
        <v>184</v>
      </c>
      <c r="M47" s="294" t="s">
        <v>264</v>
      </c>
    </row>
    <row r="48" spans="2:13" ht="15" customHeight="1" outlineLevel="1">
      <c r="B48" s="459"/>
      <c r="E48" s="85" t="s">
        <v>47</v>
      </c>
      <c r="F48" s="129" t="s">
        <v>326</v>
      </c>
      <c r="G48" s="217"/>
      <c r="H48" s="179"/>
      <c r="K48" s="240" t="s">
        <v>184</v>
      </c>
      <c r="M48" s="294" t="s">
        <v>264</v>
      </c>
    </row>
    <row r="49" spans="2:13" ht="15" customHeight="1" outlineLevel="1">
      <c r="E49" s="306" t="s">
        <v>157</v>
      </c>
      <c r="F49" s="116"/>
      <c r="H49" s="176"/>
      <c r="K49" s="25"/>
    </row>
    <row r="50" spans="2:13" ht="15" customHeight="1" outlineLevel="1">
      <c r="B50" s="457"/>
      <c r="E50" s="203" t="s">
        <v>252</v>
      </c>
      <c r="F50" s="128" t="s">
        <v>326</v>
      </c>
      <c r="G50" s="301"/>
      <c r="H50" s="177"/>
      <c r="K50" s="240" t="s">
        <v>251</v>
      </c>
      <c r="M50" s="294" t="s">
        <v>264</v>
      </c>
    </row>
    <row r="51" spans="2:13" ht="15" customHeight="1" outlineLevel="1">
      <c r="B51" s="458"/>
      <c r="E51" s="84" t="s">
        <v>45</v>
      </c>
      <c r="F51" s="337" t="s">
        <v>326</v>
      </c>
      <c r="G51" s="130"/>
      <c r="H51" s="178"/>
      <c r="K51" s="240" t="s">
        <v>184</v>
      </c>
      <c r="M51" s="294" t="s">
        <v>264</v>
      </c>
    </row>
    <row r="52" spans="2:13" ht="15" customHeight="1" outlineLevel="1">
      <c r="B52" s="458"/>
      <c r="E52" s="84" t="s">
        <v>46</v>
      </c>
      <c r="F52" s="337" t="s">
        <v>326</v>
      </c>
      <c r="G52" s="130"/>
      <c r="H52" s="178"/>
      <c r="K52" s="240" t="s">
        <v>184</v>
      </c>
      <c r="M52" s="294" t="s">
        <v>264</v>
      </c>
    </row>
    <row r="53" spans="2:13" ht="15" customHeight="1" outlineLevel="1">
      <c r="B53" s="459"/>
      <c r="E53" s="85" t="s">
        <v>47</v>
      </c>
      <c r="F53" s="129" t="s">
        <v>326</v>
      </c>
      <c r="G53" s="217"/>
      <c r="H53" s="179"/>
      <c r="K53" s="240" t="s">
        <v>184</v>
      </c>
      <c r="M53" s="294" t="s">
        <v>264</v>
      </c>
    </row>
    <row r="54" spans="2:13" ht="15" customHeight="1" outlineLevel="1">
      <c r="E54" s="306" t="s">
        <v>156</v>
      </c>
      <c r="F54" s="116"/>
      <c r="H54" s="7"/>
      <c r="K54" s="25"/>
    </row>
    <row r="55" spans="2:13" ht="15" customHeight="1" outlineLevel="1">
      <c r="B55" s="457"/>
      <c r="E55" s="203" t="s">
        <v>252</v>
      </c>
      <c r="F55" s="128" t="s">
        <v>326</v>
      </c>
      <c r="G55" s="301"/>
      <c r="H55" s="177"/>
      <c r="K55" s="240" t="s">
        <v>251</v>
      </c>
      <c r="M55" s="294" t="s">
        <v>264</v>
      </c>
    </row>
    <row r="56" spans="2:13" ht="15" customHeight="1" outlineLevel="1">
      <c r="B56" s="458"/>
      <c r="E56" s="84" t="s">
        <v>45</v>
      </c>
      <c r="F56" s="337" t="s">
        <v>326</v>
      </c>
      <c r="G56" s="130"/>
      <c r="H56" s="178"/>
      <c r="K56" s="240" t="s">
        <v>184</v>
      </c>
      <c r="M56" s="294" t="s">
        <v>264</v>
      </c>
    </row>
    <row r="57" spans="2:13" ht="15" customHeight="1" outlineLevel="1">
      <c r="B57" s="458"/>
      <c r="E57" s="84" t="s">
        <v>46</v>
      </c>
      <c r="F57" s="337" t="s">
        <v>326</v>
      </c>
      <c r="G57" s="130"/>
      <c r="H57" s="178"/>
      <c r="K57" s="240" t="s">
        <v>184</v>
      </c>
      <c r="M57" s="294" t="s">
        <v>264</v>
      </c>
    </row>
    <row r="58" spans="2:13" ht="15" customHeight="1" outlineLevel="1">
      <c r="B58" s="459"/>
      <c r="E58" s="85" t="s">
        <v>47</v>
      </c>
      <c r="F58" s="129" t="s">
        <v>326</v>
      </c>
      <c r="G58" s="217"/>
      <c r="H58" s="179"/>
      <c r="K58" s="240" t="s">
        <v>184</v>
      </c>
      <c r="M58" s="294" t="s">
        <v>264</v>
      </c>
    </row>
    <row r="59" spans="2:13" ht="15" customHeight="1" outlineLevel="1">
      <c r="E59" s="306" t="s">
        <v>155</v>
      </c>
      <c r="F59" s="116"/>
      <c r="H59" s="7"/>
      <c r="K59" s="25"/>
    </row>
    <row r="60" spans="2:13" ht="15" customHeight="1" outlineLevel="1">
      <c r="B60" s="450"/>
      <c r="E60" s="203" t="s">
        <v>252</v>
      </c>
      <c r="F60" s="128" t="s">
        <v>326</v>
      </c>
      <c r="G60" s="301"/>
      <c r="H60" s="177"/>
      <c r="K60" s="240" t="s">
        <v>251</v>
      </c>
      <c r="M60" s="294" t="s">
        <v>264</v>
      </c>
    </row>
    <row r="61" spans="2:13" ht="15" customHeight="1" outlineLevel="1">
      <c r="B61" s="451"/>
      <c r="E61" s="85" t="s">
        <v>45</v>
      </c>
      <c r="F61" s="129" t="s">
        <v>326</v>
      </c>
      <c r="G61" s="217"/>
      <c r="H61" s="179"/>
      <c r="K61" s="240" t="s">
        <v>184</v>
      </c>
      <c r="M61" s="294" t="s">
        <v>264</v>
      </c>
    </row>
    <row r="62" spans="2:13" ht="15" customHeight="1" outlineLevel="1">
      <c r="E62" s="306" t="s">
        <v>154</v>
      </c>
      <c r="F62" s="116"/>
      <c r="H62" s="7"/>
      <c r="K62" s="25"/>
    </row>
    <row r="63" spans="2:13" ht="15" customHeight="1" outlineLevel="1">
      <c r="B63" s="450"/>
      <c r="E63" s="203" t="s">
        <v>252</v>
      </c>
      <c r="F63" s="128" t="s">
        <v>326</v>
      </c>
      <c r="G63" s="301"/>
      <c r="H63" s="177"/>
      <c r="K63" s="240" t="s">
        <v>251</v>
      </c>
      <c r="M63" s="294" t="s">
        <v>264</v>
      </c>
    </row>
    <row r="64" spans="2:13" ht="15" customHeight="1" outlineLevel="1">
      <c r="B64" s="452"/>
      <c r="E64" s="85" t="s">
        <v>45</v>
      </c>
      <c r="F64" s="129" t="s">
        <v>326</v>
      </c>
      <c r="G64" s="217"/>
      <c r="H64" s="179"/>
      <c r="K64" s="240" t="s">
        <v>184</v>
      </c>
      <c r="M64" s="294" t="s">
        <v>264</v>
      </c>
    </row>
    <row r="65" spans="2:13" outlineLevel="1">
      <c r="E65" s="306" t="s">
        <v>299</v>
      </c>
      <c r="F65" s="116"/>
      <c r="H65" s="7"/>
    </row>
    <row r="66" spans="2:13" outlineLevel="1">
      <c r="B66" s="450"/>
      <c r="E66" s="203" t="s">
        <v>45</v>
      </c>
      <c r="F66" s="329" t="s">
        <v>52</v>
      </c>
      <c r="G66" s="106"/>
      <c r="H66" s="177"/>
      <c r="K66" s="253" t="s">
        <v>184</v>
      </c>
      <c r="M66" s="294" t="s">
        <v>264</v>
      </c>
    </row>
    <row r="67" spans="2:13" outlineLevel="1">
      <c r="B67" s="451"/>
      <c r="E67" s="84" t="s">
        <v>46</v>
      </c>
      <c r="F67" s="330" t="s">
        <v>52</v>
      </c>
      <c r="G67" s="8"/>
      <c r="H67" s="178"/>
      <c r="K67" s="253" t="s">
        <v>184</v>
      </c>
      <c r="M67" s="294" t="s">
        <v>264</v>
      </c>
    </row>
    <row r="68" spans="2:13" outlineLevel="1">
      <c r="B68" s="451"/>
      <c r="E68" s="84" t="s">
        <v>47</v>
      </c>
      <c r="F68" s="330" t="s">
        <v>52</v>
      </c>
      <c r="G68" s="8"/>
      <c r="H68" s="178"/>
      <c r="K68" s="253" t="s">
        <v>184</v>
      </c>
      <c r="M68" s="294" t="s">
        <v>264</v>
      </c>
    </row>
    <row r="69" spans="2:13" outlineLevel="1">
      <c r="B69" s="452"/>
      <c r="E69" s="85" t="s">
        <v>48</v>
      </c>
      <c r="F69" s="331" t="s">
        <v>52</v>
      </c>
      <c r="G69" s="127"/>
      <c r="H69" s="179"/>
      <c r="K69" s="253" t="s">
        <v>184</v>
      </c>
      <c r="M69" s="294" t="s">
        <v>264</v>
      </c>
    </row>
    <row r="70" spans="2:13" ht="15" customHeight="1">
      <c r="H70" s="176"/>
      <c r="K70" s="25"/>
    </row>
    <row r="71" spans="2:13" ht="26.25" customHeight="1">
      <c r="E71" s="180" t="s">
        <v>49</v>
      </c>
      <c r="F71" s="204"/>
      <c r="K71" s="25"/>
    </row>
    <row r="72" spans="2:13" ht="15" customHeight="1" outlineLevel="1">
      <c r="B72" s="444"/>
      <c r="E72" s="369" t="s">
        <v>419</v>
      </c>
      <c r="F72" s="182" t="s">
        <v>52</v>
      </c>
      <c r="G72" s="301"/>
      <c r="H72" s="206"/>
      <c r="K72" s="58" t="s">
        <v>216</v>
      </c>
      <c r="M72" s="294" t="s">
        <v>264</v>
      </c>
    </row>
    <row r="73" spans="2:13" ht="15" customHeight="1" outlineLevel="1">
      <c r="B73" s="445"/>
      <c r="E73" s="370" t="s">
        <v>420</v>
      </c>
      <c r="F73" s="181" t="s">
        <v>52</v>
      </c>
      <c r="G73" s="130"/>
      <c r="H73" s="207"/>
      <c r="K73" s="58" t="s">
        <v>216</v>
      </c>
      <c r="M73" s="294" t="s">
        <v>264</v>
      </c>
    </row>
    <row r="74" spans="2:13" ht="15" customHeight="1" outlineLevel="1">
      <c r="B74" s="445"/>
      <c r="E74" s="371" t="s">
        <v>421</v>
      </c>
      <c r="F74" s="183" t="s">
        <v>52</v>
      </c>
      <c r="G74" s="217"/>
      <c r="H74" s="208"/>
      <c r="K74" s="58" t="s">
        <v>216</v>
      </c>
      <c r="M74" s="294" t="s">
        <v>264</v>
      </c>
    </row>
    <row r="75" spans="2:13" ht="15" customHeight="1" outlineLevel="1">
      <c r="B75" s="446"/>
      <c r="E75" s="372" t="s">
        <v>164</v>
      </c>
      <c r="F75" s="181"/>
      <c r="G75" s="181"/>
      <c r="H75" s="181"/>
      <c r="K75" s="58"/>
      <c r="L75" s="58"/>
      <c r="M75" s="58"/>
    </row>
    <row r="76" spans="2:13" ht="15" customHeight="1">
      <c r="E76" s="209"/>
      <c r="F76" s="209"/>
      <c r="H76" s="176"/>
      <c r="K76" s="25"/>
    </row>
    <row r="77" spans="2:13" ht="26.25" customHeight="1">
      <c r="E77" s="180" t="s">
        <v>51</v>
      </c>
      <c r="F77" s="204"/>
      <c r="K77" s="25"/>
    </row>
    <row r="78" spans="2:13" ht="15" customHeight="1" outlineLevel="1">
      <c r="B78" s="450"/>
      <c r="E78" s="369" t="s">
        <v>422</v>
      </c>
      <c r="F78" s="182" t="s">
        <v>52</v>
      </c>
      <c r="G78" s="301"/>
      <c r="H78" s="206"/>
      <c r="K78" s="58" t="s">
        <v>217</v>
      </c>
      <c r="M78" s="294" t="s">
        <v>264</v>
      </c>
    </row>
    <row r="79" spans="2:13" ht="15" customHeight="1" outlineLevel="1">
      <c r="B79" s="451"/>
      <c r="E79" s="370" t="s">
        <v>423</v>
      </c>
      <c r="F79" s="181" t="s">
        <v>52</v>
      </c>
      <c r="G79" s="130"/>
      <c r="H79" s="207"/>
      <c r="K79" s="58" t="s">
        <v>217</v>
      </c>
      <c r="M79" s="294" t="s">
        <v>264</v>
      </c>
    </row>
    <row r="80" spans="2:13" ht="15" customHeight="1" outlineLevel="1">
      <c r="B80" s="451"/>
      <c r="E80" s="371" t="s">
        <v>424</v>
      </c>
      <c r="F80" s="183" t="s">
        <v>52</v>
      </c>
      <c r="G80" s="217"/>
      <c r="H80" s="208"/>
      <c r="K80" s="58" t="s">
        <v>217</v>
      </c>
      <c r="M80" s="294" t="s">
        <v>264</v>
      </c>
    </row>
    <row r="81" spans="2:13" ht="15" customHeight="1" outlineLevel="1">
      <c r="B81" s="452"/>
      <c r="E81" s="372" t="s">
        <v>164</v>
      </c>
      <c r="F81" s="181"/>
      <c r="G81" s="181"/>
      <c r="H81" s="181"/>
      <c r="K81" s="58"/>
      <c r="L81" s="58"/>
      <c r="M81" s="58"/>
    </row>
    <row r="82" spans="2:13" ht="15" customHeight="1">
      <c r="E82" s="130"/>
      <c r="F82" s="210"/>
      <c r="G82" s="130"/>
      <c r="H82" s="130"/>
      <c r="K82" s="25"/>
    </row>
    <row r="83" spans="2:13" ht="30" customHeight="1">
      <c r="E83" s="180" t="s">
        <v>235</v>
      </c>
      <c r="F83" s="205"/>
      <c r="K83" s="25"/>
    </row>
    <row r="84" spans="2:13" ht="15" customHeight="1" outlineLevel="1">
      <c r="E84" s="219" t="s">
        <v>176</v>
      </c>
      <c r="F84" s="116"/>
      <c r="H84" s="188"/>
      <c r="K84" s="25"/>
    </row>
    <row r="85" spans="2:13" ht="15" customHeight="1" outlineLevel="1">
      <c r="B85" s="450"/>
      <c r="E85" s="199" t="s">
        <v>469</v>
      </c>
      <c r="F85" s="182" t="s">
        <v>352</v>
      </c>
      <c r="G85" s="301"/>
      <c r="H85" s="212"/>
      <c r="K85" s="58" t="s">
        <v>219</v>
      </c>
      <c r="M85" s="294" t="s">
        <v>264</v>
      </c>
    </row>
    <row r="86" spans="2:13" ht="15" customHeight="1" outlineLevel="1">
      <c r="B86" s="451"/>
      <c r="E86" s="200" t="s">
        <v>54</v>
      </c>
      <c r="F86" s="181" t="s">
        <v>352</v>
      </c>
      <c r="G86" s="130"/>
      <c r="H86" s="214"/>
      <c r="K86" s="58" t="s">
        <v>219</v>
      </c>
      <c r="M86" s="294" t="s">
        <v>264</v>
      </c>
    </row>
    <row r="87" spans="2:13" ht="15" customHeight="1" outlineLevel="1">
      <c r="B87" s="451"/>
      <c r="E87" s="200" t="s">
        <v>470</v>
      </c>
      <c r="F87" s="181" t="s">
        <v>352</v>
      </c>
      <c r="G87" s="130"/>
      <c r="H87" s="214"/>
      <c r="K87" s="58" t="s">
        <v>219</v>
      </c>
      <c r="M87" s="294" t="s">
        <v>264</v>
      </c>
    </row>
    <row r="88" spans="2:13" ht="15" customHeight="1" outlineLevel="1">
      <c r="B88" s="451"/>
      <c r="E88" s="200" t="s">
        <v>56</v>
      </c>
      <c r="F88" s="181" t="s">
        <v>352</v>
      </c>
      <c r="G88" s="130"/>
      <c r="H88" s="214"/>
      <c r="K88" s="58" t="s">
        <v>219</v>
      </c>
      <c r="M88" s="294" t="s">
        <v>264</v>
      </c>
    </row>
    <row r="89" spans="2:13" ht="15" customHeight="1" outlineLevel="1">
      <c r="B89" s="451"/>
      <c r="E89" s="200" t="s">
        <v>57</v>
      </c>
      <c r="F89" s="335" t="s">
        <v>353</v>
      </c>
      <c r="G89" s="130"/>
      <c r="H89" s="214"/>
      <c r="K89" s="58" t="s">
        <v>219</v>
      </c>
      <c r="M89" s="294" t="s">
        <v>264</v>
      </c>
    </row>
    <row r="90" spans="2:13" ht="15" customHeight="1" outlineLevel="1">
      <c r="B90" s="451"/>
      <c r="E90" s="200" t="s">
        <v>58</v>
      </c>
      <c r="F90" s="335" t="s">
        <v>353</v>
      </c>
      <c r="G90" s="130"/>
      <c r="H90" s="214"/>
      <c r="K90" s="58" t="s">
        <v>219</v>
      </c>
      <c r="M90" s="294" t="s">
        <v>264</v>
      </c>
    </row>
    <row r="91" spans="2:13" ht="15" customHeight="1" outlineLevel="1">
      <c r="B91" s="452"/>
      <c r="E91" s="220" t="s">
        <v>59</v>
      </c>
      <c r="F91" s="221" t="s">
        <v>353</v>
      </c>
      <c r="G91" s="217"/>
      <c r="H91" s="216"/>
      <c r="K91" s="58" t="s">
        <v>219</v>
      </c>
      <c r="M91" s="294" t="s">
        <v>264</v>
      </c>
    </row>
    <row r="92" spans="2:13" ht="15" customHeight="1" outlineLevel="1">
      <c r="E92" s="222" t="s">
        <v>177</v>
      </c>
      <c r="F92" s="13"/>
      <c r="H92" s="188"/>
      <c r="K92" s="25"/>
    </row>
    <row r="93" spans="2:13" ht="15" customHeight="1" outlineLevel="1">
      <c r="B93" s="450"/>
      <c r="E93" s="199" t="s">
        <v>53</v>
      </c>
      <c r="F93" s="182" t="s">
        <v>352</v>
      </c>
      <c r="G93" s="301"/>
      <c r="H93" s="212"/>
      <c r="K93" s="58" t="s">
        <v>219</v>
      </c>
      <c r="M93" s="294" t="s">
        <v>264</v>
      </c>
    </row>
    <row r="94" spans="2:13" ht="15" customHeight="1" outlineLevel="1">
      <c r="B94" s="451"/>
      <c r="E94" s="200" t="s">
        <v>54</v>
      </c>
      <c r="F94" s="181" t="s">
        <v>352</v>
      </c>
      <c r="G94" s="130"/>
      <c r="H94" s="214"/>
      <c r="K94" s="58" t="s">
        <v>219</v>
      </c>
      <c r="M94" s="294" t="s">
        <v>264</v>
      </c>
    </row>
    <row r="95" spans="2:13" ht="15" customHeight="1" outlineLevel="1">
      <c r="B95" s="451"/>
      <c r="E95" s="200" t="s">
        <v>55</v>
      </c>
      <c r="F95" s="181" t="s">
        <v>352</v>
      </c>
      <c r="G95" s="130"/>
      <c r="H95" s="214"/>
      <c r="K95" s="58" t="s">
        <v>219</v>
      </c>
      <c r="M95" s="294" t="s">
        <v>264</v>
      </c>
    </row>
    <row r="96" spans="2:13" ht="15" customHeight="1" outlineLevel="1">
      <c r="B96" s="451"/>
      <c r="E96" s="200" t="s">
        <v>56</v>
      </c>
      <c r="F96" s="181" t="s">
        <v>352</v>
      </c>
      <c r="G96" s="130"/>
      <c r="H96" s="214"/>
      <c r="K96" s="58" t="s">
        <v>219</v>
      </c>
      <c r="M96" s="294" t="s">
        <v>264</v>
      </c>
    </row>
    <row r="97" spans="2:13" ht="15" customHeight="1" outlineLevel="1">
      <c r="B97" s="451"/>
      <c r="E97" s="200" t="s">
        <v>57</v>
      </c>
      <c r="F97" s="335" t="s">
        <v>353</v>
      </c>
      <c r="G97" s="130"/>
      <c r="H97" s="214"/>
      <c r="K97" s="58" t="s">
        <v>219</v>
      </c>
      <c r="M97" s="294" t="s">
        <v>264</v>
      </c>
    </row>
    <row r="98" spans="2:13" ht="15" customHeight="1" outlineLevel="1">
      <c r="B98" s="451"/>
      <c r="E98" s="200" t="s">
        <v>58</v>
      </c>
      <c r="F98" s="335" t="s">
        <v>353</v>
      </c>
      <c r="G98" s="130"/>
      <c r="H98" s="214"/>
      <c r="K98" s="58" t="s">
        <v>219</v>
      </c>
      <c r="M98" s="294" t="s">
        <v>264</v>
      </c>
    </row>
    <row r="99" spans="2:13" ht="15" customHeight="1" outlineLevel="1">
      <c r="B99" s="452"/>
      <c r="E99" s="220" t="s">
        <v>59</v>
      </c>
      <c r="F99" s="221" t="s">
        <v>353</v>
      </c>
      <c r="G99" s="217"/>
      <c r="H99" s="216"/>
      <c r="K99" s="58" t="s">
        <v>219</v>
      </c>
      <c r="M99" s="294" t="s">
        <v>264</v>
      </c>
    </row>
    <row r="100" spans="2:13" ht="15" customHeight="1">
      <c r="K100" s="25"/>
    </row>
    <row r="101" spans="2:13" ht="26.25">
      <c r="E101" s="224" t="s">
        <v>236</v>
      </c>
      <c r="F101" s="180"/>
      <c r="K101" s="25"/>
    </row>
    <row r="102" spans="2:13" outlineLevel="1">
      <c r="E102" s="223" t="s">
        <v>165</v>
      </c>
      <c r="F102" s="132"/>
      <c r="H102" s="132"/>
      <c r="I102" s="132"/>
      <c r="K102" s="25"/>
    </row>
    <row r="103" spans="2:13" outlineLevel="1">
      <c r="B103" s="450"/>
      <c r="E103" s="203" t="s">
        <v>63</v>
      </c>
      <c r="F103" s="218" t="s">
        <v>353</v>
      </c>
      <c r="G103" s="301"/>
      <c r="H103" s="212"/>
      <c r="K103" s="97" t="s">
        <v>220</v>
      </c>
      <c r="M103" s="294" t="s">
        <v>264</v>
      </c>
    </row>
    <row r="104" spans="2:13" outlineLevel="1">
      <c r="B104" s="451"/>
      <c r="E104" s="84" t="s">
        <v>64</v>
      </c>
      <c r="F104" s="336" t="s">
        <v>353</v>
      </c>
      <c r="G104" s="130"/>
      <c r="H104" s="214"/>
      <c r="K104" s="97" t="s">
        <v>220</v>
      </c>
      <c r="M104" s="294" t="s">
        <v>264</v>
      </c>
    </row>
    <row r="105" spans="2:13" outlineLevel="1">
      <c r="B105" s="451"/>
      <c r="E105" s="84" t="s">
        <v>65</v>
      </c>
      <c r="F105" s="336" t="s">
        <v>353</v>
      </c>
      <c r="G105" s="130"/>
      <c r="H105" s="214"/>
      <c r="K105" s="97" t="s">
        <v>220</v>
      </c>
      <c r="M105" s="294" t="s">
        <v>264</v>
      </c>
    </row>
    <row r="106" spans="2:13" outlineLevel="1">
      <c r="B106" s="451"/>
      <c r="E106" s="84" t="s">
        <v>66</v>
      </c>
      <c r="F106" s="336" t="s">
        <v>353</v>
      </c>
      <c r="G106" s="130"/>
      <c r="H106" s="214"/>
      <c r="K106" s="97" t="s">
        <v>220</v>
      </c>
      <c r="M106" s="294" t="s">
        <v>264</v>
      </c>
    </row>
    <row r="107" spans="2:13" outlineLevel="1">
      <c r="B107" s="452"/>
      <c r="E107" s="85" t="s">
        <v>67</v>
      </c>
      <c r="F107" s="202" t="s">
        <v>353</v>
      </c>
      <c r="G107" s="217"/>
      <c r="H107" s="216"/>
      <c r="K107" s="97" t="s">
        <v>220</v>
      </c>
      <c r="M107" s="294" t="s">
        <v>264</v>
      </c>
    </row>
    <row r="108" spans="2:13" outlineLevel="1">
      <c r="E108" s="223" t="s">
        <v>166</v>
      </c>
      <c r="F108" s="10"/>
      <c r="H108" s="67"/>
      <c r="I108" s="67"/>
      <c r="K108" s="25"/>
    </row>
    <row r="109" spans="2:13" outlineLevel="1">
      <c r="B109" s="450"/>
      <c r="E109" s="203" t="s">
        <v>63</v>
      </c>
      <c r="F109" s="218" t="s">
        <v>353</v>
      </c>
      <c r="G109" s="301"/>
      <c r="H109" s="212"/>
      <c r="K109" s="97" t="s">
        <v>220</v>
      </c>
      <c r="M109" s="294" t="s">
        <v>264</v>
      </c>
    </row>
    <row r="110" spans="2:13" outlineLevel="1">
      <c r="B110" s="451"/>
      <c r="E110" s="84" t="s">
        <v>64</v>
      </c>
      <c r="F110" s="336" t="s">
        <v>353</v>
      </c>
      <c r="G110" s="130"/>
      <c r="H110" s="214"/>
      <c r="K110" s="97" t="s">
        <v>220</v>
      </c>
      <c r="M110" s="294" t="s">
        <v>264</v>
      </c>
    </row>
    <row r="111" spans="2:13" outlineLevel="1">
      <c r="B111" s="451"/>
      <c r="E111" s="84" t="s">
        <v>65</v>
      </c>
      <c r="F111" s="336" t="s">
        <v>353</v>
      </c>
      <c r="G111" s="130"/>
      <c r="H111" s="214"/>
      <c r="K111" s="97" t="s">
        <v>220</v>
      </c>
      <c r="M111" s="294" t="s">
        <v>264</v>
      </c>
    </row>
    <row r="112" spans="2:13" outlineLevel="1">
      <c r="B112" s="451"/>
      <c r="E112" s="84" t="s">
        <v>66</v>
      </c>
      <c r="F112" s="336" t="s">
        <v>353</v>
      </c>
      <c r="G112" s="130"/>
      <c r="H112" s="214"/>
      <c r="K112" s="97" t="s">
        <v>220</v>
      </c>
      <c r="M112" s="294" t="s">
        <v>264</v>
      </c>
    </row>
    <row r="113" spans="2:13" outlineLevel="1">
      <c r="B113" s="452"/>
      <c r="E113" s="85" t="s">
        <v>67</v>
      </c>
      <c r="F113" s="202" t="s">
        <v>353</v>
      </c>
      <c r="G113" s="217"/>
      <c r="H113" s="216"/>
      <c r="K113" s="97" t="s">
        <v>220</v>
      </c>
      <c r="M113" s="294" t="s">
        <v>264</v>
      </c>
    </row>
    <row r="114" spans="2:13" ht="17.25" customHeight="1" outlineLevel="1">
      <c r="E114" s="223" t="s">
        <v>283</v>
      </c>
      <c r="F114" s="180"/>
      <c r="K114" s="25"/>
    </row>
    <row r="115" spans="2:13" outlineLevel="1">
      <c r="B115" s="450"/>
      <c r="E115" s="203" t="s">
        <v>63</v>
      </c>
      <c r="F115" s="218" t="s">
        <v>277</v>
      </c>
      <c r="G115" s="301"/>
      <c r="H115" s="212"/>
      <c r="K115" s="97" t="s">
        <v>220</v>
      </c>
      <c r="M115" s="294" t="s">
        <v>264</v>
      </c>
    </row>
    <row r="116" spans="2:13" outlineLevel="1">
      <c r="B116" s="451"/>
      <c r="E116" s="84" t="s">
        <v>64</v>
      </c>
      <c r="F116" s="201" t="s">
        <v>277</v>
      </c>
      <c r="G116" s="130"/>
      <c r="H116" s="214"/>
      <c r="K116" s="97" t="s">
        <v>220</v>
      </c>
      <c r="M116" s="294" t="s">
        <v>264</v>
      </c>
    </row>
    <row r="117" spans="2:13" outlineLevel="1">
      <c r="B117" s="451"/>
      <c r="E117" s="84" t="s">
        <v>65</v>
      </c>
      <c r="F117" s="201" t="s">
        <v>277</v>
      </c>
      <c r="G117" s="130"/>
      <c r="H117" s="214"/>
      <c r="K117" s="97" t="s">
        <v>220</v>
      </c>
      <c r="M117" s="294" t="s">
        <v>264</v>
      </c>
    </row>
    <row r="118" spans="2:13" outlineLevel="1">
      <c r="B118" s="451"/>
      <c r="E118" s="84" t="s">
        <v>66</v>
      </c>
      <c r="F118" s="201" t="s">
        <v>277</v>
      </c>
      <c r="G118" s="130"/>
      <c r="H118" s="214"/>
      <c r="K118" s="97" t="s">
        <v>220</v>
      </c>
      <c r="M118" s="294" t="s">
        <v>264</v>
      </c>
    </row>
    <row r="119" spans="2:13" outlineLevel="1">
      <c r="B119" s="452"/>
      <c r="E119" s="85" t="s">
        <v>67</v>
      </c>
      <c r="F119" s="202" t="s">
        <v>277</v>
      </c>
      <c r="G119" s="217"/>
      <c r="H119" s="216"/>
      <c r="K119" s="97" t="s">
        <v>220</v>
      </c>
      <c r="M119" s="294" t="s">
        <v>264</v>
      </c>
    </row>
    <row r="120" spans="2:13">
      <c r="K120" s="25"/>
    </row>
    <row r="121" spans="2:13" ht="15" customHeight="1">
      <c r="K121" s="25"/>
    </row>
    <row r="122" spans="2:13">
      <c r="K122" s="25"/>
    </row>
    <row r="123" spans="2:13">
      <c r="K123" s="25"/>
    </row>
  </sheetData>
  <mergeCells count="21">
    <mergeCell ref="B115:B119"/>
    <mergeCell ref="B103:B107"/>
    <mergeCell ref="B109:B113"/>
    <mergeCell ref="B85:B91"/>
    <mergeCell ref="B93:B99"/>
    <mergeCell ref="B63:B64"/>
    <mergeCell ref="B66:B69"/>
    <mergeCell ref="B78:B81"/>
    <mergeCell ref="B72:B75"/>
    <mergeCell ref="B60:B61"/>
    <mergeCell ref="B55:B58"/>
    <mergeCell ref="B6:B8"/>
    <mergeCell ref="B10:B12"/>
    <mergeCell ref="B14:B16"/>
    <mergeCell ref="B25:B28"/>
    <mergeCell ref="B20:B23"/>
    <mergeCell ref="B35:B38"/>
    <mergeCell ref="B30:B33"/>
    <mergeCell ref="B40:B43"/>
    <mergeCell ref="B45:B48"/>
    <mergeCell ref="B50:B53"/>
  </mergeCells>
  <conditionalFormatting sqref="B3:B4">
    <cfRule type="containsText" dxfId="7" priority="1" operator="containsText" text="Unsure">
      <formula>NOT(ISERROR(SEARCH("Unsure",B3)))</formula>
    </cfRule>
    <cfRule type="containsText" dxfId="6" priority="2" operator="containsText" text="Yes">
      <formula>NOT(ISERROR(SEARCH("Yes",B3)))</formula>
    </cfRule>
    <cfRule type="containsText" dxfId="5" priority="3" operator="containsText" text="No">
      <formula>NOT(ISERROR(SEARCH("No",B3)))</formula>
    </cfRule>
  </conditionalFormatting>
  <pageMargins left="0.25" right="0.25" top="0.75" bottom="0.75" header="0.3" footer="0.3"/>
  <pageSetup paperSize="9" scale="53" fitToHeight="0" orientation="portrait" r:id="rId1"/>
  <rowBreaks count="1" manualBreakCount="1">
    <brk id="70" min="4"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DFB7-5B16-49FF-A1AD-E2185C112E54}">
  <sheetPr codeName="Sheet11">
    <pageSetUpPr fitToPage="1"/>
  </sheetPr>
  <dimension ref="A1:N14"/>
  <sheetViews>
    <sheetView showOutlineSymbols="0" showWhiteSpace="0" zoomScaleNormal="100" workbookViewId="0"/>
  </sheetViews>
  <sheetFormatPr defaultColWidth="9.140625" defaultRowHeight="15"/>
  <cols>
    <col min="1" max="1" width="1.85546875" style="226" customWidth="1"/>
    <col min="2" max="2" width="25.7109375" style="226" customWidth="1"/>
    <col min="3" max="3" width="1.85546875" style="226" customWidth="1"/>
    <col min="4" max="4" width="1.85546875" style="228" customWidth="1"/>
    <col min="5" max="5" width="92.140625" style="228" customWidth="1"/>
    <col min="6" max="6" width="9.42578125" style="228" customWidth="1"/>
    <col min="7" max="7" width="2.85546875" style="228" customWidth="1"/>
    <col min="8" max="8" width="26.140625" style="228" customWidth="1"/>
    <col min="9" max="9" width="1.85546875" style="228" customWidth="1"/>
    <col min="10" max="10" width="1.85546875" style="226" customWidth="1"/>
    <col min="11" max="11" width="18.5703125" style="229" customWidth="1"/>
    <col min="12" max="12" width="2.7109375" style="226" customWidth="1"/>
    <col min="13" max="13" width="20.7109375" style="226" customWidth="1"/>
    <col min="14" max="16384" width="9.140625" style="226"/>
  </cols>
  <sheetData>
    <row r="1" spans="1:14" ht="44.45" customHeight="1">
      <c r="B1" s="227"/>
      <c r="C1" s="227"/>
      <c r="E1" s="297" t="s">
        <v>204</v>
      </c>
      <c r="F1" s="47"/>
      <c r="G1" s="47"/>
      <c r="H1" s="47"/>
    </row>
    <row r="2" spans="1:14" ht="32.25">
      <c r="E2" s="255" t="s">
        <v>249</v>
      </c>
      <c r="F2" s="230"/>
      <c r="H2" s="233"/>
    </row>
    <row r="3" spans="1:14" ht="20.100000000000001" customHeight="1" thickBot="1">
      <c r="H3" s="235"/>
    </row>
    <row r="4" spans="1:14" ht="35.25" customHeight="1" thickBot="1">
      <c r="A4" s="229"/>
      <c r="B4" s="239" t="s">
        <v>108</v>
      </c>
      <c r="C4" s="229"/>
      <c r="K4" s="296" t="s">
        <v>109</v>
      </c>
      <c r="L4" s="302"/>
      <c r="M4" s="296" t="s">
        <v>263</v>
      </c>
    </row>
    <row r="5" spans="1:14" ht="26.25" customHeight="1">
      <c r="A5" s="229"/>
      <c r="C5" s="229"/>
      <c r="E5" s="386" t="s">
        <v>321</v>
      </c>
      <c r="F5" s="387" t="s">
        <v>112</v>
      </c>
      <c r="H5" s="388" t="s">
        <v>356</v>
      </c>
      <c r="M5" s="55"/>
    </row>
    <row r="6" spans="1:14">
      <c r="A6" s="229"/>
      <c r="B6" s="463"/>
      <c r="C6" s="229"/>
      <c r="E6" s="404" t="s">
        <v>501</v>
      </c>
      <c r="F6" s="401" t="s">
        <v>105</v>
      </c>
      <c r="G6" s="231"/>
      <c r="H6" s="389"/>
      <c r="K6" s="229" t="s">
        <v>451</v>
      </c>
      <c r="M6" s="294"/>
    </row>
    <row r="7" spans="1:14">
      <c r="A7" s="229"/>
      <c r="B7" s="464"/>
      <c r="C7" s="229"/>
      <c r="E7" s="405" t="s">
        <v>505</v>
      </c>
      <c r="F7" s="402" t="s">
        <v>105</v>
      </c>
      <c r="G7" s="236"/>
      <c r="H7" s="237"/>
      <c r="K7" s="229" t="s">
        <v>451</v>
      </c>
      <c r="M7" s="294"/>
    </row>
    <row r="8" spans="1:14">
      <c r="A8" s="229"/>
      <c r="B8" s="464"/>
      <c r="C8" s="229"/>
      <c r="E8" s="405" t="s">
        <v>502</v>
      </c>
      <c r="F8" s="402" t="s">
        <v>105</v>
      </c>
      <c r="G8" s="236"/>
      <c r="H8" s="237"/>
      <c r="K8" s="229" t="s">
        <v>451</v>
      </c>
      <c r="M8" s="294"/>
    </row>
    <row r="9" spans="1:14">
      <c r="A9" s="229"/>
      <c r="B9" s="464"/>
      <c r="C9" s="229"/>
      <c r="E9" s="405" t="s">
        <v>503</v>
      </c>
      <c r="F9" s="402" t="s">
        <v>105</v>
      </c>
      <c r="G9" s="236"/>
      <c r="H9" s="237"/>
      <c r="K9" s="229" t="s">
        <v>451</v>
      </c>
      <c r="M9" s="294"/>
    </row>
    <row r="10" spans="1:14">
      <c r="A10" s="229"/>
      <c r="B10" s="464"/>
      <c r="C10" s="229"/>
      <c r="E10" s="405" t="s">
        <v>506</v>
      </c>
      <c r="F10" s="402" t="s">
        <v>105</v>
      </c>
      <c r="G10" s="236"/>
      <c r="H10" s="237"/>
      <c r="K10" s="229" t="s">
        <v>451</v>
      </c>
      <c r="M10" s="294"/>
    </row>
    <row r="11" spans="1:14">
      <c r="A11" s="229"/>
      <c r="B11" s="464"/>
      <c r="C11" s="229"/>
      <c r="E11" s="405" t="s">
        <v>507</v>
      </c>
      <c r="F11" s="402" t="s">
        <v>105</v>
      </c>
      <c r="G11" s="236"/>
      <c r="H11" s="237"/>
      <c r="K11" s="229" t="s">
        <v>451</v>
      </c>
      <c r="L11" s="229"/>
      <c r="M11" s="295"/>
      <c r="N11" s="229"/>
    </row>
    <row r="12" spans="1:14">
      <c r="A12" s="229"/>
      <c r="B12" s="464"/>
      <c r="C12" s="229"/>
      <c r="E12" s="405" t="s">
        <v>508</v>
      </c>
      <c r="F12" s="402" t="s">
        <v>105</v>
      </c>
      <c r="G12" s="236"/>
      <c r="H12" s="237"/>
      <c r="K12" s="229" t="s">
        <v>451</v>
      </c>
      <c r="M12" s="295"/>
    </row>
    <row r="13" spans="1:14">
      <c r="A13" s="229"/>
      <c r="B13" s="465"/>
      <c r="C13" s="229"/>
      <c r="E13" s="406" t="s">
        <v>509</v>
      </c>
      <c r="F13" s="403" t="s">
        <v>105</v>
      </c>
      <c r="G13" s="232"/>
      <c r="H13" s="238"/>
      <c r="K13" s="229" t="s">
        <v>451</v>
      </c>
      <c r="M13" s="295"/>
    </row>
    <row r="14" spans="1:14">
      <c r="A14" s="229"/>
      <c r="C14" s="229"/>
    </row>
  </sheetData>
  <mergeCells count="1">
    <mergeCell ref="B6:B13"/>
  </mergeCells>
  <conditionalFormatting sqref="B4">
    <cfRule type="containsText" dxfId="4" priority="35" operator="containsText" text="Unsure">
      <formula>NOT(ISERROR(SEARCH("Unsure",B4)))</formula>
    </cfRule>
    <cfRule type="containsText" dxfId="3" priority="36" operator="containsText" text="Yes">
      <formula>NOT(ISERROR(SEARCH("Yes",B4)))</formula>
    </cfRule>
    <cfRule type="containsText" dxfId="2" priority="37" operator="containsText" text="No">
      <formula>NOT(ISERROR(SEARCH("No",B4)))</formula>
    </cfRule>
  </conditionalFormatting>
  <conditionalFormatting sqref="E12:E13">
    <cfRule type="expression" dxfId="1" priority="2">
      <formula>INDEX(dms_CF_3.6.5, MATCH(dms_TradingName,dms_CF_TradingName))="Y"</formula>
    </cfRule>
  </conditionalFormatting>
  <conditionalFormatting sqref="E6:E11">
    <cfRule type="expression" dxfId="0" priority="1">
      <formula>INDEX(dms_CF_3.6.5, MATCH(dms_TradingName,dms_CF_TradingName))="Y"</formula>
    </cfRule>
  </conditionalFormatting>
  <pageMargins left="0.25" right="0.25" top="0.75" bottom="0.75" header="0.3" footer="0.3"/>
  <pageSetup paperSize="9" scale="70" fitToHeight="0" orientation="portrait" r:id="rId1"/>
  <rowBreaks count="1" manualBreakCount="1">
    <brk id="32" min="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B1:K58"/>
  <sheetViews>
    <sheetView tabSelected="1" showOutlineSymbols="0" showWhiteSpace="0" workbookViewId="0"/>
  </sheetViews>
  <sheetFormatPr defaultColWidth="9.140625" defaultRowHeight="14.25"/>
  <cols>
    <col min="1" max="1" width="2.28515625" style="45" customWidth="1"/>
    <col min="2" max="2" width="41.5703125" style="45" customWidth="1"/>
    <col min="3" max="3" width="111.7109375" style="45" customWidth="1"/>
    <col min="4" max="4" width="3.7109375" style="45" customWidth="1"/>
    <col min="5" max="5" width="7.42578125" style="45" customWidth="1"/>
    <col min="6" max="6" width="27.85546875" style="45" customWidth="1"/>
    <col min="7" max="7" width="8" style="45" customWidth="1"/>
    <col min="8" max="8" width="30.5703125" style="45" customWidth="1"/>
    <col min="9" max="9" width="9.140625" style="45"/>
    <col min="10" max="10" width="22.85546875" style="45" customWidth="1"/>
    <col min="11" max="11" width="11.42578125" style="45" customWidth="1"/>
    <col min="12" max="12" width="26.85546875" style="45" customWidth="1"/>
    <col min="13" max="13" width="4.85546875" style="45" customWidth="1"/>
    <col min="14" max="14" width="25.42578125" style="45" customWidth="1"/>
    <col min="15" max="15" width="4.5703125" style="45" customWidth="1"/>
    <col min="16" max="16" width="22.28515625" style="45" customWidth="1"/>
    <col min="17" max="17" width="4.7109375" style="45" customWidth="1"/>
    <col min="18" max="18" width="22.28515625" style="45" customWidth="1"/>
    <col min="19" max="16384" width="9.140625" style="45"/>
  </cols>
  <sheetData>
    <row r="1" spans="2:10" s="43" customFormat="1" ht="54" customHeight="1">
      <c r="B1" s="432" t="s">
        <v>485</v>
      </c>
      <c r="C1" s="432"/>
    </row>
    <row r="2" spans="2:10" s="43" customFormat="1" ht="24" customHeight="1">
      <c r="B2" s="433" t="s">
        <v>61</v>
      </c>
      <c r="C2" s="434"/>
    </row>
    <row r="3" spans="2:10" s="43" customFormat="1" ht="69.95" customHeight="1">
      <c r="B3" s="435" t="s">
        <v>303</v>
      </c>
      <c r="C3" s="435"/>
    </row>
    <row r="4" spans="2:10" s="43" customFormat="1" ht="54" customHeight="1">
      <c r="B4" s="436" t="s">
        <v>204</v>
      </c>
      <c r="C4" s="436"/>
      <c r="D4" s="44"/>
      <c r="E4" s="44"/>
      <c r="F4" s="44"/>
      <c r="G4" s="44"/>
    </row>
    <row r="5" spans="2:10" s="43" customFormat="1" ht="27" customHeight="1">
      <c r="B5" s="431" t="s">
        <v>3</v>
      </c>
      <c r="C5" s="431"/>
      <c r="D5" s="42"/>
      <c r="E5" s="42"/>
      <c r="F5" s="42"/>
      <c r="G5" s="42"/>
    </row>
    <row r="6" spans="2:10" s="43" customFormat="1" ht="44.25" customHeight="1">
      <c r="B6" s="431" t="s">
        <v>237</v>
      </c>
      <c r="C6" s="431"/>
      <c r="D6" s="42"/>
      <c r="E6" s="42"/>
      <c r="F6" s="42"/>
      <c r="G6" s="42"/>
      <c r="H6" s="42"/>
      <c r="I6" s="42"/>
      <c r="J6" s="42"/>
    </row>
    <row r="7" spans="2:10" ht="10.5" customHeight="1"/>
    <row r="8" spans="2:10" s="43" customFormat="1" ht="136.5" customHeight="1">
      <c r="B8" s="431" t="s">
        <v>661</v>
      </c>
      <c r="C8" s="431"/>
      <c r="D8" s="288"/>
      <c r="E8" s="288"/>
      <c r="F8" s="288"/>
      <c r="G8" s="288"/>
      <c r="H8" s="288"/>
      <c r="I8" s="288"/>
      <c r="J8" s="288"/>
    </row>
    <row r="9" spans="2:10" ht="21.95" customHeight="1">
      <c r="D9" s="42"/>
      <c r="E9" s="42"/>
      <c r="F9" s="42"/>
      <c r="G9" s="42"/>
      <c r="H9" s="42"/>
      <c r="I9" s="42"/>
      <c r="J9" s="42"/>
    </row>
    <row r="10" spans="2:10" ht="18.75">
      <c r="B10" s="274"/>
      <c r="C10" s="274"/>
    </row>
    <row r="18" spans="2:11" ht="15">
      <c r="D18" s="322"/>
      <c r="E18" s="32"/>
      <c r="F18" s="32"/>
      <c r="K18" s="8"/>
    </row>
    <row r="19" spans="2:11" ht="15">
      <c r="D19" s="43"/>
      <c r="E19" s="43"/>
      <c r="F19" s="43"/>
      <c r="K19" s="8"/>
    </row>
    <row r="20" spans="2:11" ht="15">
      <c r="B20" s="43"/>
      <c r="K20" s="8"/>
    </row>
    <row r="21" spans="2:11" ht="15">
      <c r="B21" s="43"/>
      <c r="K21" s="8"/>
    </row>
    <row r="22" spans="2:11" ht="15">
      <c r="B22" s="43"/>
      <c r="K22" s="8"/>
    </row>
    <row r="23" spans="2:11" ht="15">
      <c r="B23" s="43"/>
      <c r="K23" s="8"/>
    </row>
    <row r="24" spans="2:11" ht="15">
      <c r="B24" s="43"/>
      <c r="K24" s="8"/>
    </row>
    <row r="25" spans="2:11" ht="15">
      <c r="B25" s="43"/>
      <c r="K25" s="8"/>
    </row>
    <row r="26" spans="2:11" ht="15">
      <c r="B26" s="43"/>
      <c r="K26" s="8"/>
    </row>
    <row r="27" spans="2:11" ht="15">
      <c r="B27" s="43"/>
      <c r="K27" s="8"/>
    </row>
    <row r="28" spans="2:11" ht="15">
      <c r="B28" s="43"/>
      <c r="K28" s="8"/>
    </row>
    <row r="29" spans="2:11" ht="15">
      <c r="B29" s="43"/>
      <c r="K29" s="8"/>
    </row>
    <row r="30" spans="2:11" ht="15">
      <c r="B30" s="43"/>
      <c r="K30" s="8"/>
    </row>
    <row r="31" spans="2:11" ht="15">
      <c r="B31" s="43"/>
      <c r="K31" s="8"/>
    </row>
    <row r="32" spans="2:11" ht="15">
      <c r="B32" s="43"/>
      <c r="K32" s="8"/>
    </row>
    <row r="33" spans="2:11" ht="15">
      <c r="B33" s="43"/>
      <c r="K33" s="8"/>
    </row>
    <row r="34" spans="2:11" ht="15">
      <c r="B34" s="43"/>
      <c r="K34" s="8"/>
    </row>
    <row r="35" spans="2:11" ht="15">
      <c r="B35" s="43"/>
      <c r="K35" s="8"/>
    </row>
    <row r="36" spans="2:11" ht="15">
      <c r="B36" s="43"/>
      <c r="K36" s="8"/>
    </row>
    <row r="37" spans="2:11" ht="15">
      <c r="K37" s="8"/>
    </row>
    <row r="38" spans="2:11" ht="15">
      <c r="K38" s="8"/>
    </row>
    <row r="39" spans="2:11" ht="15">
      <c r="K39" s="8"/>
    </row>
    <row r="40" spans="2:11" ht="15">
      <c r="K40" s="8"/>
    </row>
    <row r="41" spans="2:11" ht="15">
      <c r="K41" s="8"/>
    </row>
    <row r="42" spans="2:11" ht="15">
      <c r="K42" s="8"/>
    </row>
    <row r="43" spans="2:11" ht="15">
      <c r="K43" s="8"/>
    </row>
    <row r="44" spans="2:11" ht="15">
      <c r="K44" s="8"/>
    </row>
    <row r="45" spans="2:11" ht="15">
      <c r="K45" s="8"/>
    </row>
    <row r="46" spans="2:11" ht="15">
      <c r="K46" s="8"/>
    </row>
    <row r="47" spans="2:11" ht="15">
      <c r="K47" s="8"/>
    </row>
    <row r="48" spans="2:11" ht="15">
      <c r="K48" s="8"/>
    </row>
    <row r="49" spans="11:11" ht="15">
      <c r="K49" s="8"/>
    </row>
    <row r="50" spans="11:11" ht="15">
      <c r="K50" s="8"/>
    </row>
    <row r="51" spans="11:11" ht="15">
      <c r="K51" s="8"/>
    </row>
    <row r="52" spans="11:11" ht="15">
      <c r="K52" s="8"/>
    </row>
    <row r="53" spans="11:11" ht="15">
      <c r="K53" s="8"/>
    </row>
    <row r="54" spans="11:11" ht="15">
      <c r="K54" s="8"/>
    </row>
    <row r="55" spans="11:11" ht="15">
      <c r="K55" s="8"/>
    </row>
    <row r="56" spans="11:11" ht="15">
      <c r="K56" s="8"/>
    </row>
    <row r="57" spans="11:11" ht="15">
      <c r="K57" s="8"/>
    </row>
    <row r="58" spans="11:11" ht="15">
      <c r="K58" s="8"/>
    </row>
  </sheetData>
  <mergeCells count="7">
    <mergeCell ref="B8:C8"/>
    <mergeCell ref="B1:C1"/>
    <mergeCell ref="B2:C2"/>
    <mergeCell ref="B3:C3"/>
    <mergeCell ref="B5:C5"/>
    <mergeCell ref="B6:C6"/>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F96F-17CA-4DBA-9DE1-0E76A7751392}">
  <sheetPr codeName="Sheet2">
    <tabColor rgb="FF5F9E88"/>
  </sheetPr>
  <dimension ref="B1:X177"/>
  <sheetViews>
    <sheetView showOutlineSymbols="0" showWhiteSpace="0" workbookViewId="0"/>
  </sheetViews>
  <sheetFormatPr defaultColWidth="9.140625" defaultRowHeight="15"/>
  <cols>
    <col min="1" max="1" width="2.28515625" style="45" customWidth="1"/>
    <col min="2" max="2" width="35.28515625" style="45" customWidth="1"/>
    <col min="3" max="3" width="110.7109375" style="175" customWidth="1"/>
    <col min="4" max="4" width="3.140625" style="45" customWidth="1"/>
    <col min="5" max="5" width="7.5703125" style="321" bestFit="1" customWidth="1"/>
    <col min="6" max="6" width="8" style="45" customWidth="1"/>
    <col min="7" max="7" width="30.5703125" style="45" customWidth="1"/>
    <col min="8" max="9" width="9.140625" style="45"/>
    <col min="10" max="10" width="11.42578125" style="45" customWidth="1"/>
    <col min="11" max="11" width="26.85546875" style="45" customWidth="1"/>
    <col min="12" max="12" width="4.85546875" style="45" customWidth="1"/>
    <col min="13" max="13" width="25.42578125" style="45" customWidth="1"/>
    <col min="14" max="14" width="4.5703125" style="45" customWidth="1"/>
    <col min="15" max="15" width="22.28515625" style="45" customWidth="1"/>
    <col min="16" max="16" width="4.7109375" style="45" customWidth="1"/>
    <col min="17" max="17" width="22.28515625" style="45" customWidth="1"/>
    <col min="18" max="16384" width="9.140625" style="45"/>
  </cols>
  <sheetData>
    <row r="1" spans="2:10" s="43" customFormat="1" ht="54" customHeight="1">
      <c r="B1" s="30" t="s">
        <v>204</v>
      </c>
      <c r="C1" s="407"/>
      <c r="D1" s="44"/>
      <c r="E1" s="319"/>
      <c r="F1" s="44"/>
    </row>
    <row r="2" spans="2:10" s="43" customFormat="1" ht="39.75" customHeight="1">
      <c r="B2" s="437" t="s">
        <v>289</v>
      </c>
      <c r="C2" s="437"/>
      <c r="D2" s="42"/>
      <c r="E2" s="288"/>
      <c r="F2" s="42"/>
    </row>
    <row r="3" spans="2:10" s="43" customFormat="1" ht="20.100000000000001" customHeight="1">
      <c r="B3" s="31" t="s">
        <v>115</v>
      </c>
      <c r="C3" s="328"/>
      <c r="D3" s="42"/>
      <c r="E3" s="288"/>
      <c r="F3" s="42"/>
    </row>
    <row r="4" spans="2:10" s="43" customFormat="1" ht="41.25" customHeight="1">
      <c r="B4" s="437" t="s">
        <v>290</v>
      </c>
      <c r="C4" s="437"/>
      <c r="D4" s="288"/>
      <c r="E4" s="288"/>
      <c r="F4" s="288"/>
      <c r="G4" s="42"/>
      <c r="H4" s="42"/>
      <c r="I4" s="42"/>
    </row>
    <row r="5" spans="2:10" s="43" customFormat="1" ht="9" customHeight="1">
      <c r="B5" s="316"/>
      <c r="C5" s="209"/>
      <c r="D5" s="288"/>
      <c r="E5" s="288"/>
      <c r="F5" s="288"/>
      <c r="G5" s="42"/>
      <c r="H5" s="42"/>
      <c r="I5" s="42"/>
    </row>
    <row r="6" spans="2:10" ht="30" customHeight="1">
      <c r="B6" s="410" t="s">
        <v>116</v>
      </c>
      <c r="C6" s="410" t="s">
        <v>117</v>
      </c>
      <c r="D6" s="288"/>
      <c r="E6" s="288"/>
      <c r="F6" s="288"/>
      <c r="G6" s="43"/>
      <c r="H6" s="43"/>
      <c r="J6" s="20"/>
    </row>
    <row r="7" spans="2:10" ht="8.25" customHeight="1">
      <c r="B7" s="316"/>
      <c r="C7" s="209"/>
      <c r="D7" s="288"/>
      <c r="E7" s="316"/>
      <c r="F7" s="316"/>
      <c r="J7" s="8"/>
    </row>
    <row r="8" spans="2:10" ht="21.75" customHeight="1">
      <c r="B8" s="425" t="s">
        <v>518</v>
      </c>
      <c r="C8" s="354"/>
      <c r="D8" s="409"/>
      <c r="E8" s="409"/>
      <c r="F8" s="409"/>
    </row>
    <row r="9" spans="2:10" ht="30">
      <c r="B9" s="411" t="s">
        <v>443</v>
      </c>
      <c r="C9" s="411" t="s">
        <v>519</v>
      </c>
      <c r="D9" s="409"/>
      <c r="E9" s="409"/>
      <c r="F9" s="409"/>
    </row>
    <row r="10" spans="2:10" ht="30" customHeight="1">
      <c r="B10" s="318" t="s">
        <v>444</v>
      </c>
      <c r="C10" s="275" t="s">
        <v>520</v>
      </c>
      <c r="G10" s="354"/>
    </row>
    <row r="11" spans="2:10" ht="30">
      <c r="B11" s="411" t="s">
        <v>4</v>
      </c>
      <c r="C11" s="411" t="s">
        <v>521</v>
      </c>
      <c r="G11" s="354"/>
    </row>
    <row r="12" spans="2:10" ht="30" customHeight="1">
      <c r="B12" s="275" t="s">
        <v>445</v>
      </c>
      <c r="C12" s="275" t="s">
        <v>522</v>
      </c>
      <c r="G12" s="354"/>
    </row>
    <row r="13" spans="2:10" ht="30" customHeight="1">
      <c r="B13" s="411" t="s">
        <v>446</v>
      </c>
      <c r="C13" s="411" t="s">
        <v>523</v>
      </c>
      <c r="G13" s="354"/>
    </row>
    <row r="14" spans="2:10" ht="30">
      <c r="B14" s="275" t="s">
        <v>402</v>
      </c>
      <c r="C14" s="275" t="s">
        <v>524</v>
      </c>
      <c r="G14" s="354"/>
    </row>
    <row r="15" spans="2:10" ht="30" customHeight="1">
      <c r="B15" s="411" t="s">
        <v>408</v>
      </c>
      <c r="C15" s="411" t="s">
        <v>525</v>
      </c>
      <c r="G15" s="354"/>
    </row>
    <row r="16" spans="2:10" ht="30">
      <c r="B16" s="275" t="s">
        <v>409</v>
      </c>
      <c r="C16" s="275" t="s">
        <v>526</v>
      </c>
      <c r="G16" s="354"/>
    </row>
    <row r="17" spans="2:10" ht="30" customHeight="1">
      <c r="B17" s="411" t="s">
        <v>410</v>
      </c>
      <c r="C17" s="411" t="s">
        <v>527</v>
      </c>
      <c r="G17" s="354"/>
    </row>
    <row r="18" spans="2:10" ht="30" customHeight="1">
      <c r="B18" s="275" t="s">
        <v>411</v>
      </c>
      <c r="C18" s="275" t="s">
        <v>528</v>
      </c>
      <c r="G18" s="354"/>
    </row>
    <row r="19" spans="2:10" ht="30" customHeight="1">
      <c r="B19" s="411" t="s">
        <v>447</v>
      </c>
      <c r="C19" s="411" t="s">
        <v>529</v>
      </c>
      <c r="G19" s="354"/>
    </row>
    <row r="20" spans="2:10" ht="30" customHeight="1">
      <c r="B20" s="275" t="s">
        <v>448</v>
      </c>
      <c r="C20" s="275" t="s">
        <v>530</v>
      </c>
    </row>
    <row r="21" spans="2:10" ht="30">
      <c r="B21" s="411" t="s">
        <v>449</v>
      </c>
      <c r="C21" s="411" t="s">
        <v>531</v>
      </c>
    </row>
    <row r="22" spans="2:10" ht="30" customHeight="1">
      <c r="B22" s="275" t="s">
        <v>450</v>
      </c>
      <c r="C22" s="275" t="s">
        <v>532</v>
      </c>
    </row>
    <row r="23" spans="2:10" ht="30" customHeight="1">
      <c r="B23" s="411" t="s">
        <v>242</v>
      </c>
      <c r="C23" s="411" t="s">
        <v>533</v>
      </c>
    </row>
    <row r="24" spans="2:10" ht="30">
      <c r="B24" s="275" t="s">
        <v>274</v>
      </c>
      <c r="C24" s="275" t="s">
        <v>534</v>
      </c>
    </row>
    <row r="25" spans="2:10" ht="30">
      <c r="B25" s="411" t="s">
        <v>275</v>
      </c>
      <c r="C25" s="411" t="s">
        <v>535</v>
      </c>
    </row>
    <row r="26" spans="2:10" ht="30" customHeight="1">
      <c r="B26" s="275" t="s">
        <v>181</v>
      </c>
      <c r="C26" s="275" t="s">
        <v>536</v>
      </c>
    </row>
    <row r="27" spans="2:10" ht="30" customHeight="1">
      <c r="B27" s="411" t="s">
        <v>2</v>
      </c>
      <c r="C27" s="411" t="s">
        <v>537</v>
      </c>
    </row>
    <row r="28" spans="2:10">
      <c r="B28" s="160"/>
    </row>
    <row r="29" spans="2:10" ht="21.75" customHeight="1">
      <c r="B29" s="425" t="s">
        <v>427</v>
      </c>
      <c r="C29" s="399"/>
      <c r="D29" s="288"/>
      <c r="E29" s="320"/>
      <c r="F29" s="43"/>
      <c r="J29" s="8"/>
    </row>
    <row r="30" spans="2:10" ht="30" customHeight="1">
      <c r="B30" s="413" t="s">
        <v>288</v>
      </c>
      <c r="C30" s="411" t="s">
        <v>538</v>
      </c>
      <c r="D30" s="43"/>
      <c r="E30" s="43"/>
      <c r="F30" s="32"/>
      <c r="G30" s="32"/>
      <c r="H30" s="32"/>
      <c r="J30" s="46"/>
    </row>
    <row r="31" spans="2:10" ht="105">
      <c r="B31" s="354" t="s">
        <v>511</v>
      </c>
      <c r="C31" s="275" t="s">
        <v>539</v>
      </c>
      <c r="D31" s="288"/>
      <c r="E31" s="320"/>
      <c r="F31" s="43"/>
      <c r="J31" s="8"/>
    </row>
    <row r="32" spans="2:10" ht="30">
      <c r="B32" s="412" t="s">
        <v>368</v>
      </c>
      <c r="C32" s="411" t="s">
        <v>540</v>
      </c>
      <c r="D32" s="43"/>
      <c r="E32" s="43"/>
      <c r="F32" s="43"/>
      <c r="J32" s="8"/>
    </row>
    <row r="33" spans="2:10" ht="45">
      <c r="B33" s="318" t="s">
        <v>276</v>
      </c>
      <c r="C33" s="275" t="s">
        <v>541</v>
      </c>
      <c r="D33" s="322"/>
      <c r="E33" s="32"/>
      <c r="F33" s="43"/>
      <c r="J33" s="8"/>
    </row>
    <row r="34" spans="2:10" ht="30">
      <c r="B34" s="413" t="s">
        <v>286</v>
      </c>
      <c r="C34" s="411" t="s">
        <v>542</v>
      </c>
      <c r="D34" s="43"/>
      <c r="E34" s="43"/>
      <c r="F34" s="43"/>
      <c r="J34" s="8"/>
    </row>
    <row r="35" spans="2:10" ht="30">
      <c r="B35" s="354" t="s">
        <v>4</v>
      </c>
      <c r="C35" s="275" t="s">
        <v>521</v>
      </c>
      <c r="D35" s="322"/>
      <c r="E35" s="32"/>
      <c r="J35" s="8"/>
    </row>
    <row r="36" spans="2:10" ht="30" customHeight="1">
      <c r="B36" s="413" t="s">
        <v>512</v>
      </c>
      <c r="C36" s="411" t="s">
        <v>543</v>
      </c>
      <c r="D36" s="392"/>
      <c r="E36" s="32"/>
      <c r="J36" s="8"/>
    </row>
    <row r="37" spans="2:10" ht="30" customHeight="1">
      <c r="B37" s="354" t="s">
        <v>513</v>
      </c>
      <c r="C37" s="275" t="s">
        <v>544</v>
      </c>
      <c r="D37" s="392"/>
      <c r="E37" s="32"/>
      <c r="J37" s="8"/>
    </row>
    <row r="38" spans="2:10" ht="30" customHeight="1">
      <c r="B38" s="412" t="s">
        <v>242</v>
      </c>
      <c r="C38" s="411" t="s">
        <v>533</v>
      </c>
      <c r="D38" s="43"/>
      <c r="E38" s="43"/>
      <c r="J38" s="8"/>
    </row>
    <row r="39" spans="2:10" ht="30" customHeight="1">
      <c r="B39" s="354" t="s">
        <v>243</v>
      </c>
      <c r="C39" s="275" t="s">
        <v>545</v>
      </c>
      <c r="D39" s="322"/>
      <c r="E39" s="32"/>
      <c r="J39" s="8"/>
    </row>
    <row r="40" spans="2:10" ht="30" customHeight="1">
      <c r="B40" s="412" t="s">
        <v>287</v>
      </c>
      <c r="C40" s="411" t="s">
        <v>546</v>
      </c>
      <c r="D40" s="102"/>
      <c r="E40" s="43"/>
      <c r="J40" s="8"/>
    </row>
    <row r="41" spans="2:10" ht="30">
      <c r="B41" s="318" t="s">
        <v>274</v>
      </c>
      <c r="C41" s="275" t="s">
        <v>534</v>
      </c>
      <c r="D41" s="288"/>
      <c r="E41" s="320"/>
      <c r="F41" s="43"/>
      <c r="J41" s="8"/>
    </row>
    <row r="42" spans="2:10" ht="30">
      <c r="B42" s="413" t="s">
        <v>275</v>
      </c>
      <c r="C42" s="411" t="s">
        <v>535</v>
      </c>
      <c r="D42" s="288"/>
      <c r="E42" s="320"/>
      <c r="F42" s="43"/>
      <c r="J42" s="8"/>
    </row>
    <row r="43" spans="2:10" ht="30" customHeight="1">
      <c r="B43" s="318" t="s">
        <v>213</v>
      </c>
      <c r="C43" s="275" t="s">
        <v>547</v>
      </c>
      <c r="D43" s="288"/>
      <c r="E43" s="320"/>
      <c r="F43" s="43"/>
      <c r="J43" s="8"/>
    </row>
    <row r="44" spans="2:10" ht="30">
      <c r="B44" s="413" t="s">
        <v>205</v>
      </c>
      <c r="C44" s="411" t="s">
        <v>548</v>
      </c>
      <c r="D44" s="288"/>
      <c r="E44" s="320"/>
      <c r="F44" s="43"/>
      <c r="J44" s="8"/>
    </row>
    <row r="45" spans="2:10" ht="30" customHeight="1">
      <c r="B45" s="354" t="s">
        <v>467</v>
      </c>
      <c r="C45" s="275" t="s">
        <v>549</v>
      </c>
      <c r="D45" s="288"/>
      <c r="E45" s="320"/>
      <c r="F45" s="43"/>
      <c r="J45" s="8"/>
    </row>
    <row r="46" spans="2:10">
      <c r="B46" s="160"/>
      <c r="C46" s="399"/>
      <c r="D46" s="288"/>
      <c r="E46" s="320"/>
      <c r="F46" s="43"/>
      <c r="J46" s="8"/>
    </row>
    <row r="47" spans="2:10" ht="18.75">
      <c r="B47" s="425" t="s">
        <v>230</v>
      </c>
    </row>
    <row r="48" spans="2:10" ht="45">
      <c r="B48" s="412" t="s">
        <v>185</v>
      </c>
      <c r="C48" s="411" t="s">
        <v>550</v>
      </c>
    </row>
    <row r="49" spans="2:10" ht="30" customHeight="1">
      <c r="B49" s="318" t="s">
        <v>230</v>
      </c>
      <c r="C49" s="275" t="s">
        <v>551</v>
      </c>
    </row>
    <row r="50" spans="2:10" ht="30">
      <c r="B50" s="412" t="s">
        <v>369</v>
      </c>
      <c r="C50" s="411" t="s">
        <v>552</v>
      </c>
    </row>
    <row r="51" spans="2:10" ht="75">
      <c r="B51" s="318" t="s">
        <v>293</v>
      </c>
      <c r="C51" s="275" t="s">
        <v>553</v>
      </c>
    </row>
    <row r="52" spans="2:10" ht="30" customHeight="1">
      <c r="B52" s="413" t="s">
        <v>291</v>
      </c>
      <c r="C52" s="411" t="s">
        <v>554</v>
      </c>
    </row>
    <row r="53" spans="2:10" ht="75">
      <c r="B53" s="318" t="s">
        <v>292</v>
      </c>
      <c r="C53" s="275" t="s">
        <v>555</v>
      </c>
    </row>
    <row r="54" spans="2:10" ht="45">
      <c r="B54" s="420" t="s">
        <v>514</v>
      </c>
      <c r="C54" s="411" t="s">
        <v>556</v>
      </c>
    </row>
    <row r="55" spans="2:10" ht="75">
      <c r="B55" s="354" t="s">
        <v>285</v>
      </c>
      <c r="C55" s="275" t="s">
        <v>557</v>
      </c>
    </row>
    <row r="56" spans="2:10" ht="30">
      <c r="B56" s="413" t="s">
        <v>286</v>
      </c>
      <c r="C56" s="411" t="s">
        <v>542</v>
      </c>
    </row>
    <row r="57" spans="2:10" ht="14.25">
      <c r="C57" s="45"/>
      <c r="E57" s="45"/>
    </row>
    <row r="58" spans="2:10" ht="30" customHeight="1">
      <c r="B58" s="425" t="s">
        <v>233</v>
      </c>
      <c r="C58" s="354"/>
    </row>
    <row r="59" spans="2:10" ht="30" customHeight="1">
      <c r="B59" s="412" t="s">
        <v>250</v>
      </c>
      <c r="C59" s="411" t="s">
        <v>558</v>
      </c>
    </row>
    <row r="60" spans="2:10" ht="60">
      <c r="B60" s="354" t="s">
        <v>246</v>
      </c>
      <c r="C60" s="275" t="s">
        <v>559</v>
      </c>
    </row>
    <row r="61" spans="2:10">
      <c r="B61" s="160"/>
    </row>
    <row r="62" spans="2:10">
      <c r="B62" s="354"/>
      <c r="C62" s="350"/>
    </row>
    <row r="63" spans="2:10" ht="18.75">
      <c r="B63" s="425" t="s">
        <v>106</v>
      </c>
      <c r="C63" s="354"/>
      <c r="D63" s="241"/>
      <c r="E63" s="320"/>
      <c r="J63" s="8"/>
    </row>
    <row r="64" spans="2:10" ht="30">
      <c r="B64" s="413" t="s">
        <v>382</v>
      </c>
      <c r="C64" s="411" t="s">
        <v>560</v>
      </c>
      <c r="D64" s="241"/>
      <c r="E64" s="320"/>
      <c r="J64" s="8"/>
    </row>
    <row r="65" spans="2:24" ht="30" customHeight="1">
      <c r="B65" s="354" t="s">
        <v>486</v>
      </c>
      <c r="C65" s="275" t="s">
        <v>561</v>
      </c>
      <c r="D65" s="241"/>
      <c r="E65" s="320"/>
      <c r="G65" s="399"/>
      <c r="J65" s="8"/>
    </row>
    <row r="66" spans="2:24" ht="135">
      <c r="B66" s="413" t="s">
        <v>24</v>
      </c>
      <c r="C66" s="411" t="s">
        <v>562</v>
      </c>
      <c r="D66" s="241"/>
      <c r="E66" s="320"/>
      <c r="J66" s="8"/>
    </row>
    <row r="67" spans="2:24" ht="105">
      <c r="B67" s="354" t="s">
        <v>23</v>
      </c>
      <c r="C67" s="275" t="s">
        <v>563</v>
      </c>
      <c r="D67" s="241"/>
      <c r="E67" s="320"/>
    </row>
    <row r="68" spans="2:24" ht="45">
      <c r="B68" s="413" t="s">
        <v>28</v>
      </c>
      <c r="C68" s="411" t="s">
        <v>564</v>
      </c>
      <c r="D68" s="241"/>
      <c r="E68" s="320"/>
    </row>
    <row r="69" spans="2:24" ht="105">
      <c r="B69" s="354" t="s">
        <v>31</v>
      </c>
      <c r="C69" s="275" t="s">
        <v>565</v>
      </c>
      <c r="D69" s="241"/>
      <c r="E69" s="320"/>
    </row>
    <row r="70" spans="2:24" ht="120">
      <c r="B70" s="413" t="s">
        <v>32</v>
      </c>
      <c r="C70" s="411" t="s">
        <v>566</v>
      </c>
      <c r="D70" s="241"/>
      <c r="E70" s="320"/>
    </row>
    <row r="71" spans="2:24" ht="90">
      <c r="B71" s="354" t="s">
        <v>27</v>
      </c>
      <c r="C71" s="275" t="s">
        <v>567</v>
      </c>
      <c r="D71" s="241"/>
      <c r="E71" s="320"/>
    </row>
    <row r="72" spans="2:24" ht="90">
      <c r="B72" s="413" t="s">
        <v>26</v>
      </c>
      <c r="C72" s="411" t="s">
        <v>568</v>
      </c>
      <c r="D72" s="317"/>
      <c r="E72" s="320"/>
      <c r="J72" s="8"/>
    </row>
    <row r="73" spans="2:24" ht="45">
      <c r="B73" s="354" t="s">
        <v>35</v>
      </c>
      <c r="C73" s="275" t="s">
        <v>569</v>
      </c>
      <c r="D73" s="209"/>
      <c r="E73" s="320"/>
      <c r="J73" s="8"/>
    </row>
    <row r="74" spans="2:24" ht="45">
      <c r="B74" s="413" t="s">
        <v>34</v>
      </c>
      <c r="C74" s="411" t="s">
        <v>662</v>
      </c>
      <c r="D74" s="209"/>
      <c r="E74" s="320"/>
      <c r="J74" s="8"/>
    </row>
    <row r="75" spans="2:24" ht="60">
      <c r="B75" s="354" t="s">
        <v>29</v>
      </c>
      <c r="C75" s="275" t="s">
        <v>570</v>
      </c>
      <c r="D75" s="317"/>
      <c r="E75" s="320"/>
      <c r="J75" s="8"/>
    </row>
    <row r="76" spans="2:24" s="8" customFormat="1" ht="150">
      <c r="B76" s="414" t="s">
        <v>383</v>
      </c>
      <c r="C76" s="411" t="s">
        <v>571</v>
      </c>
      <c r="D76" s="243"/>
      <c r="E76" s="320"/>
      <c r="F76" s="45"/>
      <c r="G76" s="45"/>
      <c r="H76" s="45"/>
      <c r="I76" s="45"/>
      <c r="J76" s="45"/>
      <c r="K76" s="45"/>
      <c r="L76" s="45"/>
      <c r="M76" s="45"/>
      <c r="N76" s="45"/>
      <c r="O76" s="45"/>
      <c r="P76" s="45"/>
      <c r="Q76" s="45"/>
      <c r="R76" s="45"/>
      <c r="S76" s="45"/>
      <c r="T76" s="45"/>
      <c r="U76" s="45"/>
      <c r="V76" s="45"/>
      <c r="W76" s="45"/>
      <c r="X76" s="45"/>
    </row>
    <row r="77" spans="2:24" ht="30">
      <c r="B77" s="209" t="s">
        <v>286</v>
      </c>
      <c r="C77" s="275" t="s">
        <v>542</v>
      </c>
    </row>
    <row r="78" spans="2:24" s="8" customFormat="1" ht="30" customHeight="1">
      <c r="B78" s="416" t="s">
        <v>515</v>
      </c>
      <c r="C78" s="411" t="s">
        <v>572</v>
      </c>
      <c r="D78" s="243"/>
      <c r="E78" s="320"/>
      <c r="F78" s="45"/>
      <c r="G78" s="45"/>
      <c r="H78" s="45"/>
      <c r="I78" s="45"/>
      <c r="J78" s="45"/>
      <c r="K78" s="45"/>
      <c r="L78" s="45"/>
      <c r="M78" s="45"/>
      <c r="N78" s="45"/>
      <c r="O78" s="45"/>
      <c r="P78" s="45"/>
      <c r="Q78" s="45"/>
      <c r="R78" s="45"/>
      <c r="S78" s="45"/>
      <c r="T78" s="45"/>
      <c r="U78" s="45"/>
      <c r="V78" s="45"/>
      <c r="W78" s="45"/>
      <c r="X78" s="45"/>
    </row>
    <row r="79" spans="2:24" s="8" customFormat="1" ht="30" customHeight="1">
      <c r="B79" s="408" t="s">
        <v>516</v>
      </c>
      <c r="C79" s="275" t="s">
        <v>573</v>
      </c>
      <c r="D79" s="243"/>
      <c r="E79" s="320"/>
      <c r="F79" s="45"/>
      <c r="G79" s="45"/>
      <c r="H79" s="45"/>
      <c r="I79" s="45"/>
      <c r="J79" s="45"/>
      <c r="K79" s="45"/>
      <c r="L79" s="45"/>
      <c r="M79" s="45"/>
      <c r="N79" s="45"/>
      <c r="O79" s="45"/>
      <c r="P79" s="45"/>
      <c r="Q79" s="45"/>
      <c r="R79" s="45"/>
      <c r="S79" s="45"/>
      <c r="T79" s="45"/>
      <c r="U79" s="45"/>
      <c r="V79" s="45"/>
      <c r="W79" s="45"/>
      <c r="X79" s="45"/>
    </row>
    <row r="80" spans="2:24" ht="45">
      <c r="B80" s="415" t="s">
        <v>387</v>
      </c>
      <c r="C80" s="411" t="s">
        <v>574</v>
      </c>
    </row>
    <row r="81" spans="2:10" ht="30">
      <c r="B81" s="209" t="s">
        <v>388</v>
      </c>
      <c r="C81" s="275" t="s">
        <v>575</v>
      </c>
    </row>
    <row r="82" spans="2:10" ht="30" customHeight="1">
      <c r="B82" s="415" t="s">
        <v>242</v>
      </c>
      <c r="C82" s="411" t="s">
        <v>533</v>
      </c>
    </row>
    <row r="83" spans="2:10" ht="60">
      <c r="B83" s="209" t="s">
        <v>22</v>
      </c>
      <c r="C83" s="275" t="s">
        <v>576</v>
      </c>
    </row>
    <row r="84" spans="2:10" ht="45">
      <c r="B84" s="415" t="s">
        <v>389</v>
      </c>
      <c r="C84" s="411" t="s">
        <v>663</v>
      </c>
    </row>
    <row r="85" spans="2:10" ht="30" customHeight="1">
      <c r="B85" s="354" t="s">
        <v>390</v>
      </c>
      <c r="C85" s="275" t="s">
        <v>577</v>
      </c>
    </row>
    <row r="86" spans="2:10">
      <c r="B86" s="160"/>
    </row>
    <row r="87" spans="2:10" ht="30" customHeight="1">
      <c r="B87" s="425" t="s">
        <v>484</v>
      </c>
      <c r="C87" s="399"/>
      <c r="D87" s="317"/>
      <c r="F87" s="43"/>
      <c r="J87" s="8"/>
    </row>
    <row r="88" spans="2:10" ht="135">
      <c r="B88" s="412" t="s">
        <v>372</v>
      </c>
      <c r="C88" s="411" t="s">
        <v>578</v>
      </c>
      <c r="D88" s="209"/>
      <c r="F88" s="43"/>
      <c r="J88" s="8"/>
    </row>
    <row r="89" spans="2:10" ht="30" customHeight="1">
      <c r="B89" s="354" t="s">
        <v>373</v>
      </c>
      <c r="C89" s="275" t="s">
        <v>579</v>
      </c>
      <c r="D89" s="317"/>
      <c r="F89" s="43"/>
      <c r="J89" s="8"/>
    </row>
    <row r="90" spans="2:10" ht="30" customHeight="1">
      <c r="B90" s="412" t="s">
        <v>266</v>
      </c>
      <c r="C90" s="411" t="s">
        <v>580</v>
      </c>
      <c r="D90" s="317"/>
      <c r="F90" s="43"/>
      <c r="J90" s="8"/>
    </row>
    <row r="91" spans="2:10" ht="30" customHeight="1">
      <c r="B91" s="318" t="s">
        <v>265</v>
      </c>
      <c r="C91" s="275" t="s">
        <v>581</v>
      </c>
      <c r="D91" s="317"/>
      <c r="E91" s="320"/>
      <c r="F91" s="43"/>
      <c r="J91" s="8"/>
    </row>
    <row r="92" spans="2:10" ht="60">
      <c r="B92" s="411" t="s">
        <v>376</v>
      </c>
      <c r="C92" s="411" t="s">
        <v>582</v>
      </c>
      <c r="D92" s="209"/>
      <c r="E92" s="323"/>
      <c r="F92" s="43"/>
      <c r="J92" s="8"/>
    </row>
    <row r="93" spans="2:10" ht="30" customHeight="1">
      <c r="B93" s="275" t="s">
        <v>500</v>
      </c>
      <c r="C93" s="275" t="s">
        <v>636</v>
      </c>
      <c r="D93" s="209"/>
      <c r="E93" s="323"/>
      <c r="F93" s="43"/>
      <c r="J93" s="8"/>
    </row>
    <row r="94" spans="2:10" ht="30" customHeight="1">
      <c r="B94" s="411" t="s">
        <v>499</v>
      </c>
      <c r="C94" s="411" t="s">
        <v>637</v>
      </c>
      <c r="D94" s="209"/>
      <c r="E94" s="323"/>
      <c r="F94" s="43"/>
      <c r="J94" s="8"/>
    </row>
    <row r="95" spans="2:10" ht="75">
      <c r="B95" s="275" t="s">
        <v>377</v>
      </c>
      <c r="C95" s="275" t="s">
        <v>583</v>
      </c>
      <c r="D95" s="209"/>
      <c r="E95" s="323"/>
      <c r="F95" s="43"/>
      <c r="G95" s="107"/>
      <c r="J95" s="8"/>
    </row>
    <row r="96" spans="2:10" ht="45">
      <c r="B96" s="412" t="s">
        <v>375</v>
      </c>
      <c r="C96" s="411" t="s">
        <v>664</v>
      </c>
      <c r="D96" s="209"/>
      <c r="E96" s="323"/>
      <c r="F96" s="43"/>
      <c r="G96" s="107"/>
      <c r="J96" s="8"/>
    </row>
    <row r="97" spans="2:10" ht="45">
      <c r="B97" s="318" t="s">
        <v>374</v>
      </c>
      <c r="C97" s="275" t="s">
        <v>584</v>
      </c>
      <c r="D97" s="209"/>
      <c r="E97" s="323"/>
      <c r="F97" s="43"/>
      <c r="G97" s="318"/>
      <c r="J97" s="8"/>
    </row>
    <row r="98" spans="2:10" ht="30">
      <c r="B98" s="411" t="s">
        <v>379</v>
      </c>
      <c r="C98" s="411" t="s">
        <v>585</v>
      </c>
      <c r="D98" s="209"/>
      <c r="E98" s="323"/>
      <c r="F98" s="43"/>
      <c r="G98" s="318"/>
      <c r="J98" s="8"/>
    </row>
    <row r="99" spans="2:10" ht="30" customHeight="1">
      <c r="B99" s="275" t="s">
        <v>468</v>
      </c>
      <c r="C99" s="275" t="s">
        <v>586</v>
      </c>
      <c r="D99" s="209"/>
      <c r="E99" s="323"/>
      <c r="F99" s="43"/>
      <c r="G99" s="318"/>
      <c r="J99" s="8"/>
    </row>
    <row r="100" spans="2:10" ht="30" customHeight="1">
      <c r="B100" s="412" t="s">
        <v>486</v>
      </c>
      <c r="C100" s="411" t="s">
        <v>561</v>
      </c>
      <c r="D100" s="209"/>
      <c r="E100" s="323"/>
      <c r="F100" s="43"/>
      <c r="G100" s="318"/>
      <c r="J100" s="8"/>
    </row>
    <row r="101" spans="2:10" ht="30" customHeight="1">
      <c r="B101" s="275" t="s">
        <v>390</v>
      </c>
      <c r="C101" s="275" t="s">
        <v>577</v>
      </c>
      <c r="D101" s="316"/>
      <c r="E101" s="323"/>
      <c r="F101" s="43"/>
      <c r="G101" s="318"/>
      <c r="J101" s="8"/>
    </row>
    <row r="102" spans="2:10" ht="60">
      <c r="B102" s="411" t="s">
        <v>381</v>
      </c>
      <c r="C102" s="411" t="s">
        <v>587</v>
      </c>
      <c r="D102" s="316"/>
      <c r="E102" s="324"/>
      <c r="F102" s="43"/>
      <c r="J102" s="8"/>
    </row>
    <row r="103" spans="2:10" ht="45">
      <c r="B103" s="275" t="s">
        <v>380</v>
      </c>
      <c r="C103" s="275" t="s">
        <v>588</v>
      </c>
      <c r="D103" s="209"/>
      <c r="E103" s="323"/>
      <c r="F103" s="43"/>
      <c r="J103" s="8"/>
    </row>
    <row r="104" spans="2:10" s="242" customFormat="1" ht="30" customHeight="1">
      <c r="B104" s="412" t="s">
        <v>517</v>
      </c>
      <c r="C104" s="411" t="s">
        <v>589</v>
      </c>
      <c r="E104" s="320"/>
      <c r="J104" s="244"/>
    </row>
    <row r="105" spans="2:10" s="242" customFormat="1" ht="45">
      <c r="B105" s="275" t="s">
        <v>378</v>
      </c>
      <c r="C105" s="275" t="s">
        <v>590</v>
      </c>
      <c r="E105" s="320"/>
      <c r="F105" s="243"/>
      <c r="J105" s="244"/>
    </row>
    <row r="106" spans="2:10" s="242" customFormat="1" ht="30" customHeight="1">
      <c r="B106" s="209"/>
      <c r="C106" s="209"/>
      <c r="E106" s="320"/>
      <c r="J106" s="244"/>
    </row>
    <row r="107" spans="2:10" s="242" customFormat="1" ht="18.75" customHeight="1">
      <c r="B107" s="425" t="s">
        <v>628</v>
      </c>
      <c r="C107" s="209"/>
      <c r="E107" s="320"/>
      <c r="J107" s="244"/>
    </row>
    <row r="108" spans="2:10" ht="30">
      <c r="B108" s="412" t="s">
        <v>397</v>
      </c>
      <c r="C108" s="411" t="s">
        <v>591</v>
      </c>
    </row>
    <row r="109" spans="2:10" ht="45">
      <c r="B109" s="318" t="s">
        <v>398</v>
      </c>
      <c r="C109" s="275" t="s">
        <v>592</v>
      </c>
    </row>
    <row r="110" spans="2:10" ht="45">
      <c r="B110" s="413" t="s">
        <v>399</v>
      </c>
      <c r="C110" s="411" t="s">
        <v>593</v>
      </c>
    </row>
    <row r="111" spans="2:10" ht="30">
      <c r="B111" s="354" t="s">
        <v>400</v>
      </c>
      <c r="C111" s="275" t="s">
        <v>594</v>
      </c>
    </row>
    <row r="112" spans="2:10" ht="60">
      <c r="B112" s="413" t="s">
        <v>401</v>
      </c>
      <c r="C112" s="411" t="s">
        <v>595</v>
      </c>
    </row>
    <row r="113" spans="2:3">
      <c r="B113" s="160"/>
    </row>
    <row r="114" spans="2:3" ht="18.75">
      <c r="B114" s="425" t="s">
        <v>629</v>
      </c>
    </row>
    <row r="115" spans="2:3" ht="30">
      <c r="B115" s="412" t="s">
        <v>402</v>
      </c>
      <c r="C115" s="411" t="s">
        <v>524</v>
      </c>
    </row>
    <row r="116" spans="2:3" ht="30">
      <c r="B116" s="354" t="s">
        <v>403</v>
      </c>
      <c r="C116" s="275" t="s">
        <v>596</v>
      </c>
    </row>
    <row r="117" spans="2:3" ht="30">
      <c r="B117" s="413" t="s">
        <v>404</v>
      </c>
      <c r="C117" s="411" t="s">
        <v>597</v>
      </c>
    </row>
    <row r="118" spans="2:3" ht="30">
      <c r="B118" s="275" t="s">
        <v>405</v>
      </c>
      <c r="C118" s="275" t="s">
        <v>598</v>
      </c>
    </row>
    <row r="119" spans="2:3" ht="60">
      <c r="B119" s="411" t="s">
        <v>406</v>
      </c>
      <c r="C119" s="411" t="s">
        <v>599</v>
      </c>
    </row>
    <row r="120" spans="2:3" ht="45">
      <c r="B120" s="354" t="s">
        <v>407</v>
      </c>
      <c r="C120" s="275" t="s">
        <v>600</v>
      </c>
    </row>
    <row r="121" spans="2:3" ht="30" customHeight="1">
      <c r="B121" s="412" t="s">
        <v>408</v>
      </c>
      <c r="C121" s="411" t="s">
        <v>525</v>
      </c>
    </row>
    <row r="122" spans="2:3" ht="30">
      <c r="B122" s="318" t="s">
        <v>409</v>
      </c>
      <c r="C122" s="275" t="s">
        <v>526</v>
      </c>
    </row>
    <row r="123" spans="2:3" ht="30" customHeight="1">
      <c r="B123" s="412" t="s">
        <v>410</v>
      </c>
      <c r="C123" s="411" t="s">
        <v>527</v>
      </c>
    </row>
    <row r="124" spans="2:3" ht="30" customHeight="1">
      <c r="B124" s="318" t="s">
        <v>411</v>
      </c>
      <c r="C124" s="275" t="s">
        <v>528</v>
      </c>
    </row>
    <row r="125" spans="2:3" ht="30" customHeight="1">
      <c r="B125" s="412" t="s">
        <v>447</v>
      </c>
      <c r="C125" s="411" t="s">
        <v>529</v>
      </c>
    </row>
    <row r="126" spans="2:3" ht="45">
      <c r="B126" s="354" t="s">
        <v>412</v>
      </c>
      <c r="C126" s="275" t="s">
        <v>601</v>
      </c>
    </row>
    <row r="127" spans="2:3" ht="30">
      <c r="B127" s="417" t="s">
        <v>413</v>
      </c>
      <c r="C127" s="411" t="s">
        <v>602</v>
      </c>
    </row>
    <row r="128" spans="2:3" ht="90">
      <c r="B128" s="354" t="s">
        <v>414</v>
      </c>
      <c r="C128" s="275" t="s">
        <v>603</v>
      </c>
    </row>
    <row r="129" spans="2:10" ht="30" customHeight="1">
      <c r="B129" s="411" t="s">
        <v>415</v>
      </c>
      <c r="C129" s="411" t="s">
        <v>604</v>
      </c>
    </row>
    <row r="130" spans="2:10" ht="60">
      <c r="B130" s="368" t="s">
        <v>416</v>
      </c>
      <c r="C130" s="275" t="s">
        <v>605</v>
      </c>
    </row>
    <row r="131" spans="2:10" ht="30" customHeight="1">
      <c r="B131" s="413" t="s">
        <v>417</v>
      </c>
      <c r="C131" s="411" t="s">
        <v>606</v>
      </c>
    </row>
    <row r="132" spans="2:10" ht="30" customHeight="1">
      <c r="B132" s="275" t="s">
        <v>418</v>
      </c>
      <c r="C132" s="275" t="s">
        <v>607</v>
      </c>
    </row>
    <row r="133" spans="2:10">
      <c r="B133" s="160"/>
      <c r="C133" s="354"/>
    </row>
    <row r="134" spans="2:10" ht="18.75">
      <c r="B134" s="425" t="s">
        <v>630</v>
      </c>
      <c r="C134" s="354"/>
      <c r="D134" s="160"/>
      <c r="E134" s="160"/>
    </row>
    <row r="135" spans="2:10" ht="60">
      <c r="B135" s="412" t="s">
        <v>49</v>
      </c>
      <c r="C135" s="411" t="s">
        <v>608</v>
      </c>
    </row>
    <row r="136" spans="2:10" ht="45">
      <c r="B136" s="354" t="s">
        <v>51</v>
      </c>
      <c r="C136" s="275" t="s">
        <v>609</v>
      </c>
    </row>
    <row r="137" spans="2:10">
      <c r="B137" s="160"/>
      <c r="C137" s="354"/>
      <c r="E137" s="45"/>
    </row>
    <row r="138" spans="2:10" s="242" customFormat="1" ht="19.5" customHeight="1">
      <c r="B138" s="425" t="s">
        <v>631</v>
      </c>
      <c r="C138" s="354"/>
      <c r="E138" s="320"/>
      <c r="J138" s="244"/>
    </row>
    <row r="139" spans="2:10" s="242" customFormat="1" ht="30">
      <c r="B139" s="413" t="s">
        <v>382</v>
      </c>
      <c r="C139" s="411" t="s">
        <v>560</v>
      </c>
      <c r="E139" s="320"/>
      <c r="J139" s="244"/>
    </row>
    <row r="140" spans="2:10" s="242" customFormat="1" ht="45">
      <c r="B140" s="368" t="s">
        <v>374</v>
      </c>
      <c r="C140" s="275" t="s">
        <v>584</v>
      </c>
      <c r="E140" s="320"/>
      <c r="J140" s="244"/>
    </row>
    <row r="141" spans="2:10" ht="150">
      <c r="B141" s="411" t="s">
        <v>383</v>
      </c>
      <c r="C141" s="411" t="s">
        <v>571</v>
      </c>
      <c r="D141" s="242"/>
      <c r="E141" s="320"/>
      <c r="J141" s="8"/>
    </row>
    <row r="142" spans="2:10" ht="30" customHeight="1">
      <c r="B142" s="368" t="s">
        <v>250</v>
      </c>
      <c r="C142" s="275" t="s">
        <v>558</v>
      </c>
      <c r="D142" s="242"/>
      <c r="E142" s="320"/>
      <c r="J142" s="8"/>
    </row>
    <row r="143" spans="2:10" ht="60">
      <c r="B143" s="412" t="s">
        <v>384</v>
      </c>
      <c r="C143" s="411" t="s">
        <v>610</v>
      </c>
      <c r="D143" s="242"/>
      <c r="E143" s="320"/>
      <c r="J143" s="8"/>
    </row>
    <row r="144" spans="2:10" ht="60">
      <c r="B144" s="318" t="s">
        <v>385</v>
      </c>
      <c r="C144" s="275" t="s">
        <v>611</v>
      </c>
      <c r="D144" s="242"/>
      <c r="E144" s="320"/>
      <c r="J144" s="8"/>
    </row>
    <row r="145" spans="2:10" ht="45">
      <c r="B145" s="412" t="s">
        <v>375</v>
      </c>
      <c r="C145" s="411" t="s">
        <v>664</v>
      </c>
      <c r="D145" s="242"/>
      <c r="E145" s="320"/>
      <c r="J145" s="8"/>
    </row>
    <row r="146" spans="2:10" ht="60">
      <c r="B146" s="368" t="s">
        <v>386</v>
      </c>
      <c r="C146" s="275" t="s">
        <v>612</v>
      </c>
      <c r="D146" s="242"/>
      <c r="E146" s="320"/>
      <c r="J146" s="8"/>
    </row>
    <row r="147" spans="2:10">
      <c r="B147" s="368"/>
      <c r="C147" s="275"/>
      <c r="D147" s="241"/>
      <c r="E147" s="320"/>
      <c r="J147" s="8"/>
    </row>
    <row r="148" spans="2:10" ht="18.75">
      <c r="B148" s="425" t="s">
        <v>632</v>
      </c>
    </row>
    <row r="149" spans="2:10" ht="30">
      <c r="B149" s="411" t="s">
        <v>392</v>
      </c>
      <c r="C149" s="411" t="s">
        <v>613</v>
      </c>
    </row>
    <row r="150" spans="2:10" ht="30">
      <c r="B150" s="275" t="s">
        <v>393</v>
      </c>
      <c r="C150" s="275" t="s">
        <v>614</v>
      </c>
    </row>
    <row r="151" spans="2:10" ht="30">
      <c r="B151" s="413" t="s">
        <v>394</v>
      </c>
      <c r="C151" s="411" t="s">
        <v>615</v>
      </c>
    </row>
    <row r="152" spans="2:10" ht="45">
      <c r="B152" s="275" t="s">
        <v>67</v>
      </c>
      <c r="C152" s="275" t="s">
        <v>616</v>
      </c>
    </row>
    <row r="153" spans="2:10" ht="60">
      <c r="B153" s="413" t="s">
        <v>395</v>
      </c>
      <c r="C153" s="411" t="s">
        <v>617</v>
      </c>
    </row>
    <row r="154" spans="2:10" ht="45">
      <c r="B154" s="275" t="s">
        <v>396</v>
      </c>
      <c r="C154" s="275" t="s">
        <v>618</v>
      </c>
    </row>
    <row r="155" spans="2:10">
      <c r="B155" s="160"/>
    </row>
    <row r="156" spans="2:10" ht="18.75">
      <c r="B156" s="425" t="s">
        <v>249</v>
      </c>
    </row>
    <row r="157" spans="2:10" ht="30" customHeight="1">
      <c r="B157" s="413" t="s">
        <v>455</v>
      </c>
      <c r="C157" s="411" t="s">
        <v>619</v>
      </c>
    </row>
    <row r="158" spans="2:10" ht="30">
      <c r="B158" s="354" t="s">
        <v>456</v>
      </c>
      <c r="C158" s="275" t="s">
        <v>620</v>
      </c>
    </row>
    <row r="159" spans="2:10" ht="30" customHeight="1">
      <c r="B159" s="413" t="s">
        <v>457</v>
      </c>
      <c r="C159" s="411" t="s">
        <v>621</v>
      </c>
    </row>
    <row r="160" spans="2:10" ht="45">
      <c r="B160" s="354" t="s">
        <v>458</v>
      </c>
      <c r="C160" s="275" t="s">
        <v>622</v>
      </c>
    </row>
    <row r="161" spans="2:3" ht="30" customHeight="1">
      <c r="B161" s="413" t="s">
        <v>250</v>
      </c>
      <c r="C161" s="411" t="s">
        <v>558</v>
      </c>
    </row>
    <row r="162" spans="2:3" ht="60">
      <c r="B162" s="354" t="s">
        <v>504</v>
      </c>
      <c r="C162" s="275" t="s">
        <v>623</v>
      </c>
    </row>
    <row r="163" spans="2:3" ht="30" customHeight="1">
      <c r="B163" s="413" t="s">
        <v>459</v>
      </c>
      <c r="C163" s="411" t="s">
        <v>624</v>
      </c>
    </row>
    <row r="164" spans="2:3" ht="30" customHeight="1">
      <c r="B164" s="354" t="s">
        <v>460</v>
      </c>
      <c r="C164" s="275" t="s">
        <v>625</v>
      </c>
    </row>
    <row r="165" spans="2:3" ht="30" customHeight="1">
      <c r="B165" s="413" t="s">
        <v>471</v>
      </c>
      <c r="C165" s="411" t="s">
        <v>626</v>
      </c>
    </row>
    <row r="166" spans="2:3" ht="30" customHeight="1">
      <c r="B166" s="318" t="s">
        <v>509</v>
      </c>
      <c r="C166" s="275" t="s">
        <v>627</v>
      </c>
    </row>
    <row r="167" spans="2:3" ht="30" customHeight="1">
      <c r="B167" s="418" t="s">
        <v>508</v>
      </c>
      <c r="C167" s="411" t="s">
        <v>627</v>
      </c>
    </row>
    <row r="168" spans="2:3" ht="30" customHeight="1">
      <c r="B168" s="318" t="s">
        <v>507</v>
      </c>
      <c r="C168" s="275" t="s">
        <v>627</v>
      </c>
    </row>
    <row r="169" spans="2:3" ht="30" customHeight="1">
      <c r="B169" s="418" t="s">
        <v>506</v>
      </c>
      <c r="C169" s="411" t="s">
        <v>627</v>
      </c>
    </row>
    <row r="170" spans="2:3" ht="30" customHeight="1">
      <c r="B170" s="419" t="s">
        <v>510</v>
      </c>
      <c r="C170" s="275" t="s">
        <v>627</v>
      </c>
    </row>
    <row r="171" spans="2:3">
      <c r="B171" s="390"/>
    </row>
    <row r="172" spans="2:3">
      <c r="B172" s="390"/>
    </row>
    <row r="173" spans="2:3">
      <c r="B173" s="390"/>
    </row>
    <row r="174" spans="2:3">
      <c r="B174" s="318"/>
    </row>
    <row r="175" spans="2:3">
      <c r="B175" s="275"/>
    </row>
    <row r="176" spans="2:3">
      <c r="B176" s="385"/>
    </row>
    <row r="177" spans="2:2">
      <c r="B177" s="107"/>
    </row>
  </sheetData>
  <mergeCells count="2">
    <mergeCell ref="B2:C2"/>
    <mergeCell ref="B4:C4"/>
  </mergeCells>
  <phoneticPr fontId="9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5F9E88"/>
  </sheetPr>
  <dimension ref="A1:CA494"/>
  <sheetViews>
    <sheetView showOutlineSymbols="0" showWhiteSpace="0" workbookViewId="0"/>
  </sheetViews>
  <sheetFormatPr defaultColWidth="0" defaultRowHeight="15" zeroHeight="1"/>
  <cols>
    <col min="1" max="1" width="2.28515625" style="8" customWidth="1"/>
    <col min="2" max="2" width="39" customWidth="1"/>
    <col min="3" max="3" width="81.140625" customWidth="1"/>
    <col min="4" max="4" width="43.7109375" customWidth="1"/>
    <col min="5" max="5" width="0.85546875" style="2" customWidth="1"/>
    <col min="6" max="6" width="79.28515625" style="2" customWidth="1"/>
    <col min="7" max="7" width="2.5703125" style="2" customWidth="1"/>
    <col min="8" max="8" width="9.140625" style="2" customWidth="1"/>
    <col min="9" max="78" width="0" style="2" hidden="1" customWidth="1"/>
    <col min="79" max="79" width="0" hidden="1" customWidth="1"/>
    <col min="80" max="16384" width="9.140625" hidden="1"/>
  </cols>
  <sheetData>
    <row r="1" spans="1:78" s="2" customFormat="1" ht="54" customHeight="1">
      <c r="B1" s="47" t="s">
        <v>204</v>
      </c>
      <c r="C1" s="47"/>
      <c r="D1" s="47"/>
    </row>
    <row r="2" spans="1:78" s="2" customFormat="1" ht="60" customHeight="1">
      <c r="B2" s="437" t="s">
        <v>128</v>
      </c>
      <c r="C2" s="437"/>
      <c r="D2" s="437"/>
      <c r="E2" s="437"/>
      <c r="F2" s="437"/>
    </row>
    <row r="3" spans="1:78" s="2" customFormat="1" ht="21.95" customHeight="1">
      <c r="B3" s="438" t="s">
        <v>62</v>
      </c>
      <c r="C3" s="438"/>
      <c r="D3" s="438"/>
      <c r="E3" s="438"/>
      <c r="F3" s="439"/>
    </row>
    <row r="4" spans="1:78" s="2" customFormat="1" ht="9" customHeight="1"/>
    <row r="5" spans="1:78" s="2" customFormat="1" ht="20.100000000000001" customHeight="1">
      <c r="B5" s="292" t="s">
        <v>119</v>
      </c>
      <c r="C5" s="292" t="s">
        <v>123</v>
      </c>
      <c r="D5" s="292" t="s">
        <v>153</v>
      </c>
      <c r="E5" s="293"/>
      <c r="F5" s="292" t="s">
        <v>0</v>
      </c>
    </row>
    <row r="6" spans="1:78" s="2" customFormat="1" ht="9" customHeight="1"/>
    <row r="7" spans="1:78" ht="30">
      <c r="A7" s="49"/>
      <c r="B7" s="312" t="s">
        <v>129</v>
      </c>
      <c r="C7" s="262" t="s">
        <v>131</v>
      </c>
      <c r="D7" s="264" t="s">
        <v>2</v>
      </c>
      <c r="E7" s="258"/>
      <c r="F7" s="264" t="s">
        <v>280</v>
      </c>
    </row>
    <row r="8" spans="1:78">
      <c r="A8" s="49"/>
      <c r="B8" s="312"/>
      <c r="C8" s="262"/>
      <c r="D8" s="264"/>
      <c r="E8" s="289"/>
      <c r="F8" s="264" t="s">
        <v>268</v>
      </c>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c r="BT8" s="287"/>
      <c r="BU8" s="287"/>
      <c r="BV8" s="287"/>
      <c r="BW8" s="287"/>
      <c r="BX8" s="287"/>
      <c r="BY8" s="287"/>
      <c r="BZ8" s="287"/>
    </row>
    <row r="9" spans="1:78" ht="2.25" customHeight="1">
      <c r="A9" s="49"/>
      <c r="B9" s="257"/>
      <c r="C9" s="262"/>
      <c r="D9" s="42"/>
      <c r="E9" s="258"/>
      <c r="F9" s="261"/>
    </row>
    <row r="10" spans="1:78" ht="30">
      <c r="A10" s="49"/>
      <c r="B10" s="257"/>
      <c r="C10" s="262"/>
      <c r="D10" s="264" t="s">
        <v>181</v>
      </c>
      <c r="E10" s="258"/>
      <c r="F10" s="264" t="s">
        <v>280</v>
      </c>
    </row>
    <row r="11" spans="1:78">
      <c r="A11" s="49"/>
      <c r="B11" s="257"/>
      <c r="C11" s="262"/>
      <c r="D11" s="264"/>
      <c r="E11" s="289"/>
      <c r="F11" s="264" t="s">
        <v>298</v>
      </c>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7"/>
      <c r="BZ11" s="287"/>
    </row>
    <row r="12" spans="1:78" ht="2.25" customHeight="1">
      <c r="A12" s="49"/>
      <c r="B12" s="257"/>
      <c r="C12" s="262"/>
      <c r="D12" s="42"/>
      <c r="E12" s="258"/>
      <c r="F12" s="261"/>
    </row>
    <row r="13" spans="1:78">
      <c r="A13" s="49"/>
      <c r="B13" s="257"/>
      <c r="C13" s="262"/>
      <c r="D13" s="264" t="s">
        <v>253</v>
      </c>
      <c r="E13" s="258"/>
      <c r="F13" s="264" t="s">
        <v>133</v>
      </c>
    </row>
    <row r="14" spans="1:78">
      <c r="A14" s="49"/>
      <c r="B14" s="257"/>
      <c r="C14" s="262"/>
      <c r="D14" s="264"/>
      <c r="E14" s="258"/>
      <c r="F14" s="264" t="s">
        <v>262</v>
      </c>
    </row>
    <row r="15" spans="1:78" ht="9" customHeight="1">
      <c r="A15" s="49"/>
      <c r="B15" s="67"/>
      <c r="C15" s="259"/>
      <c r="D15" s="260"/>
      <c r="E15" s="258"/>
      <c r="F15" s="261"/>
    </row>
    <row r="16" spans="1:78" ht="30">
      <c r="A16" s="49"/>
      <c r="B16" s="312" t="s">
        <v>130</v>
      </c>
      <c r="C16" s="262" t="s">
        <v>131</v>
      </c>
      <c r="D16" s="264" t="s">
        <v>2</v>
      </c>
      <c r="E16" s="258"/>
      <c r="F16" s="264" t="s">
        <v>281</v>
      </c>
    </row>
    <row r="17" spans="1:78">
      <c r="A17" s="49"/>
      <c r="B17" s="312"/>
      <c r="C17" s="262"/>
      <c r="D17" s="264"/>
      <c r="E17" s="289"/>
      <c r="F17" s="264" t="s">
        <v>268</v>
      </c>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7"/>
      <c r="BZ17" s="287"/>
    </row>
    <row r="18" spans="1:78" ht="2.25" customHeight="1">
      <c r="A18" s="49"/>
      <c r="B18" s="257"/>
      <c r="C18" s="262"/>
      <c r="D18" s="42"/>
      <c r="E18" s="258"/>
      <c r="F18" s="261"/>
    </row>
    <row r="19" spans="1:78" ht="30">
      <c r="A19" s="49"/>
      <c r="B19" s="257"/>
      <c r="C19" s="262"/>
      <c r="D19" s="264" t="s">
        <v>181</v>
      </c>
      <c r="E19" s="258"/>
      <c r="F19" s="264" t="s">
        <v>281</v>
      </c>
    </row>
    <row r="20" spans="1:78">
      <c r="A20" s="49"/>
      <c r="B20" s="257"/>
      <c r="C20" s="262"/>
      <c r="D20" s="264"/>
      <c r="E20" s="289"/>
      <c r="F20" s="264" t="s">
        <v>298</v>
      </c>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row>
    <row r="21" spans="1:78" ht="2.25" customHeight="1">
      <c r="A21" s="49"/>
      <c r="B21" s="257"/>
      <c r="C21" s="262"/>
      <c r="D21" s="42"/>
      <c r="E21" s="258"/>
      <c r="F21" s="261"/>
    </row>
    <row r="22" spans="1:78">
      <c r="A22" s="49"/>
      <c r="B22" s="257"/>
      <c r="C22" s="262"/>
      <c r="D22" s="264" t="s">
        <v>253</v>
      </c>
      <c r="E22" s="289"/>
      <c r="F22" s="264" t="s">
        <v>133</v>
      </c>
    </row>
    <row r="23" spans="1:78">
      <c r="A23" s="49"/>
      <c r="B23" s="257"/>
      <c r="C23" s="262"/>
      <c r="D23" s="264"/>
      <c r="E23" s="289"/>
      <c r="F23" s="264" t="s">
        <v>262</v>
      </c>
    </row>
    <row r="24" spans="1:78" ht="9" customHeight="1">
      <c r="A24" s="49"/>
      <c r="B24" s="67"/>
      <c r="C24" s="259"/>
      <c r="D24" s="260"/>
      <c r="E24" s="258"/>
      <c r="F24" s="261"/>
    </row>
    <row r="25" spans="1:78">
      <c r="A25" s="49"/>
      <c r="B25" s="312" t="s">
        <v>294</v>
      </c>
      <c r="C25" s="262" t="s">
        <v>131</v>
      </c>
      <c r="D25" s="264" t="s">
        <v>253</v>
      </c>
      <c r="E25" s="258"/>
      <c r="F25" s="264" t="s">
        <v>133</v>
      </c>
    </row>
    <row r="26" spans="1:78">
      <c r="A26" s="49"/>
      <c r="B26" s="282"/>
      <c r="C26" s="262"/>
      <c r="D26" s="264"/>
      <c r="E26" s="258"/>
      <c r="F26" s="264" t="s">
        <v>134</v>
      </c>
    </row>
    <row r="27" spans="1:78" s="8" customFormat="1" ht="9" customHeight="1">
      <c r="A27" s="49"/>
      <c r="B27" s="283"/>
      <c r="C27" s="258"/>
      <c r="D27" s="42"/>
      <c r="E27" s="258"/>
      <c r="F27" s="4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row>
    <row r="28" spans="1:78" s="8" customFormat="1">
      <c r="A28" s="49"/>
      <c r="B28" s="313" t="s">
        <v>182</v>
      </c>
      <c r="C28" s="262" t="s">
        <v>244</v>
      </c>
      <c r="D28" s="264" t="s">
        <v>254</v>
      </c>
      <c r="E28" s="258"/>
      <c r="F28" s="264" t="s">
        <v>133</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row>
    <row r="29" spans="1:78" s="8" customFormat="1">
      <c r="A29" s="49"/>
      <c r="B29" s="262"/>
      <c r="C29" s="262"/>
      <c r="D29" s="264"/>
      <c r="E29" s="258"/>
      <c r="F29" s="264" t="s">
        <v>134</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row>
    <row r="30" spans="1:78" s="8" customFormat="1" ht="2.1" customHeight="1">
      <c r="A30" s="49"/>
      <c r="B30" s="262"/>
      <c r="C30" s="258"/>
      <c r="D30" s="42"/>
      <c r="E30" s="258"/>
      <c r="F30" s="4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row>
    <row r="31" spans="1:78" s="8" customFormat="1">
      <c r="A31" s="49"/>
      <c r="B31" s="262"/>
      <c r="C31" s="262" t="s">
        <v>185</v>
      </c>
      <c r="D31" s="264" t="s">
        <v>254</v>
      </c>
      <c r="E31" s="258"/>
      <c r="F31" s="264" t="s">
        <v>133</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row>
    <row r="32" spans="1:78" s="8" customFormat="1">
      <c r="A32" s="49"/>
      <c r="B32" s="262"/>
      <c r="C32" s="262"/>
      <c r="D32" s="262"/>
      <c r="E32" s="258"/>
      <c r="F32" s="264" t="s">
        <v>134</v>
      </c>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row>
    <row r="33" spans="1:78" s="8" customFormat="1" ht="2.1" customHeight="1">
      <c r="A33" s="49"/>
      <c r="B33" s="262"/>
      <c r="C33" s="258"/>
      <c r="D33" s="42"/>
      <c r="E33" s="258"/>
      <c r="F33" s="4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row>
    <row r="34" spans="1:78" s="8" customFormat="1" ht="30">
      <c r="A34" s="49"/>
      <c r="B34" s="262"/>
      <c r="C34" s="264" t="s">
        <v>245</v>
      </c>
      <c r="D34" s="264" t="s">
        <v>183</v>
      </c>
      <c r="E34" s="258"/>
      <c r="F34" s="264" t="s">
        <v>152</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row>
    <row r="35" spans="1:78" s="8" customFormat="1">
      <c r="A35" s="49"/>
      <c r="B35" s="262"/>
      <c r="C35" s="264"/>
      <c r="D35" s="264"/>
      <c r="E35" s="289"/>
      <c r="F35" s="264" t="s">
        <v>134</v>
      </c>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7"/>
      <c r="BR35" s="287"/>
      <c r="BS35" s="287"/>
      <c r="BT35" s="287"/>
      <c r="BU35" s="287"/>
      <c r="BV35" s="287"/>
      <c r="BW35" s="287"/>
      <c r="BX35" s="287"/>
      <c r="BY35" s="287"/>
      <c r="BZ35" s="287"/>
    </row>
    <row r="36" spans="1:78" s="8" customFormat="1" ht="2.1" customHeight="1">
      <c r="A36" s="49"/>
      <c r="B36" s="262"/>
      <c r="C36" s="264"/>
      <c r="D36" s="288"/>
      <c r="E36" s="289"/>
      <c r="F36" s="288"/>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7"/>
      <c r="BR36" s="287"/>
      <c r="BS36" s="287"/>
      <c r="BT36" s="287"/>
      <c r="BU36" s="287"/>
      <c r="BV36" s="287"/>
      <c r="BW36" s="287"/>
      <c r="BX36" s="287"/>
      <c r="BY36" s="287"/>
      <c r="BZ36" s="287"/>
    </row>
    <row r="37" spans="1:78" s="8" customFormat="1">
      <c r="A37" s="49"/>
      <c r="B37" s="262"/>
      <c r="C37" s="264"/>
      <c r="D37" s="264" t="s">
        <v>18</v>
      </c>
      <c r="E37" s="289"/>
      <c r="F37" s="264" t="s">
        <v>138</v>
      </c>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7"/>
      <c r="BR37" s="287"/>
      <c r="BS37" s="287"/>
      <c r="BT37" s="287"/>
      <c r="BU37" s="287"/>
      <c r="BV37" s="287"/>
      <c r="BW37" s="287"/>
      <c r="BX37" s="287"/>
      <c r="BY37" s="287"/>
      <c r="BZ37" s="287"/>
    </row>
    <row r="38" spans="1:78" s="8" customFormat="1">
      <c r="A38" s="49"/>
      <c r="B38" s="262"/>
      <c r="C38" s="262"/>
      <c r="D38" s="264"/>
      <c r="E38" s="289"/>
      <c r="F38" s="264" t="s">
        <v>134</v>
      </c>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row>
    <row r="39" spans="1:78" s="8" customFormat="1" ht="2.1" customHeight="1">
      <c r="A39" s="49"/>
      <c r="B39" s="262"/>
      <c r="C39" s="258"/>
      <c r="D39" s="42"/>
      <c r="E39" s="258"/>
      <c r="F39" s="4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row>
    <row r="40" spans="1:78" s="8" customFormat="1">
      <c r="A40" s="49"/>
      <c r="B40" s="262"/>
      <c r="C40" s="262" t="s">
        <v>244</v>
      </c>
      <c r="D40" s="262" t="s">
        <v>255</v>
      </c>
      <c r="E40" s="258"/>
      <c r="F40" s="264" t="s">
        <v>133</v>
      </c>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row>
    <row r="41" spans="1:78" s="8" customFormat="1">
      <c r="A41" s="49"/>
      <c r="B41" s="262"/>
      <c r="C41" s="262"/>
      <c r="D41" s="262"/>
      <c r="E41" s="258"/>
      <c r="F41" s="264" t="s">
        <v>134</v>
      </c>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row>
    <row r="42" spans="1:78" s="8" customFormat="1" ht="2.1" customHeight="1">
      <c r="A42" s="49"/>
      <c r="B42" s="262"/>
      <c r="C42" s="258"/>
      <c r="D42" s="42"/>
      <c r="E42" s="258"/>
      <c r="F42" s="288"/>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row>
    <row r="43" spans="1:78" s="8" customFormat="1">
      <c r="A43" s="49"/>
      <c r="B43" s="262"/>
      <c r="C43" s="262" t="s">
        <v>185</v>
      </c>
      <c r="D43" s="262" t="s">
        <v>255</v>
      </c>
      <c r="E43" s="258"/>
      <c r="F43" s="264" t="s">
        <v>133</v>
      </c>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row>
    <row r="44" spans="1:78" s="8" customFormat="1">
      <c r="A44" s="49"/>
      <c r="B44" s="262"/>
      <c r="C44" s="262"/>
      <c r="D44" s="262"/>
      <c r="E44" s="258"/>
      <c r="F44" s="264" t="s">
        <v>134</v>
      </c>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row>
    <row r="45" spans="1:78" s="8" customFormat="1" ht="2.1" customHeight="1">
      <c r="A45" s="49"/>
      <c r="B45" s="262"/>
      <c r="C45" s="258"/>
      <c r="D45" s="42"/>
      <c r="E45" s="258"/>
      <c r="F45" s="4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row>
    <row r="46" spans="1:78" s="8" customFormat="1" ht="2.1" customHeight="1">
      <c r="A46" s="49"/>
      <c r="B46" s="262"/>
      <c r="C46" s="258"/>
      <c r="D46" s="258"/>
      <c r="E46" s="258"/>
      <c r="F46" s="4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row>
    <row r="47" spans="1:78" s="8" customFormat="1" ht="60">
      <c r="A47" s="49"/>
      <c r="B47" s="262"/>
      <c r="C47" s="264" t="s">
        <v>644</v>
      </c>
      <c r="D47" s="262" t="s">
        <v>295</v>
      </c>
      <c r="E47" s="285"/>
      <c r="F47" s="262" t="s">
        <v>132</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row>
    <row r="48" spans="1:78" s="8" customFormat="1" ht="2.1" customHeight="1">
      <c r="A48" s="49"/>
      <c r="B48" s="262"/>
      <c r="C48" s="262"/>
      <c r="D48" s="288"/>
      <c r="E48" s="289"/>
      <c r="F48" s="288"/>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7"/>
      <c r="BR48" s="287"/>
      <c r="BS48" s="287"/>
      <c r="BT48" s="287"/>
      <c r="BU48" s="287"/>
      <c r="BV48" s="287"/>
      <c r="BW48" s="287"/>
      <c r="BX48" s="287"/>
      <c r="BY48" s="287"/>
      <c r="BZ48" s="287"/>
    </row>
    <row r="49" spans="1:78" s="8" customFormat="1">
      <c r="A49" s="49"/>
      <c r="B49" s="262"/>
      <c r="C49" s="264"/>
      <c r="D49" s="284" t="s">
        <v>20</v>
      </c>
      <c r="E49" s="285"/>
      <c r="F49" s="286" t="s">
        <v>133</v>
      </c>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7"/>
      <c r="BR49" s="287"/>
      <c r="BS49" s="287"/>
      <c r="BT49" s="287"/>
      <c r="BU49" s="287"/>
      <c r="BV49" s="287"/>
      <c r="BW49" s="287"/>
      <c r="BX49" s="287"/>
      <c r="BY49" s="287"/>
      <c r="BZ49" s="287"/>
    </row>
    <row r="50" spans="1:78" s="8" customFormat="1">
      <c r="A50" s="49"/>
      <c r="B50" s="262"/>
      <c r="C50" s="262"/>
      <c r="D50" s="262"/>
      <c r="E50" s="258"/>
      <c r="F50" s="264" t="s">
        <v>134</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row>
    <row r="51" spans="1:78" s="8" customFormat="1" ht="2.1" customHeight="1">
      <c r="A51" s="49"/>
      <c r="B51" s="262"/>
      <c r="C51" s="262"/>
      <c r="D51" s="42"/>
      <c r="E51" s="258"/>
      <c r="F51" s="4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row>
    <row r="52" spans="1:78" s="8" customFormat="1">
      <c r="A52" s="49"/>
      <c r="B52" s="262"/>
      <c r="C52" s="262"/>
      <c r="D52" s="262" t="s">
        <v>207</v>
      </c>
      <c r="E52" s="258"/>
      <c r="F52" s="264" t="s">
        <v>133</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row>
    <row r="53" spans="1:78" s="8" customFormat="1">
      <c r="A53" s="49"/>
      <c r="B53" s="262"/>
      <c r="C53" s="262"/>
      <c r="D53" s="262"/>
      <c r="E53" s="258"/>
      <c r="F53" s="264" t="s">
        <v>134</v>
      </c>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row>
    <row r="54" spans="1:78" s="8" customFormat="1" ht="2.1" customHeight="1">
      <c r="A54" s="49"/>
      <c r="B54" s="262"/>
      <c r="C54" s="262"/>
      <c r="D54" s="42"/>
      <c r="E54" s="258"/>
      <c r="F54" s="4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row>
    <row r="55" spans="1:78" s="8" customFormat="1">
      <c r="A55" s="49"/>
      <c r="B55" s="262"/>
      <c r="C55" s="262"/>
      <c r="D55" s="262" t="s">
        <v>208</v>
      </c>
      <c r="E55" s="258"/>
      <c r="F55" s="264" t="s">
        <v>139</v>
      </c>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row>
    <row r="56" spans="1:78" s="8" customFormat="1">
      <c r="A56" s="49"/>
      <c r="B56" s="262"/>
      <c r="C56" s="264"/>
      <c r="D56" s="264"/>
      <c r="E56" s="289"/>
      <c r="F56" s="264" t="s">
        <v>134</v>
      </c>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7"/>
      <c r="AN56" s="287"/>
      <c r="AO56" s="287"/>
      <c r="AP56" s="287"/>
      <c r="AQ56" s="287"/>
      <c r="AR56" s="287"/>
      <c r="AS56" s="287"/>
      <c r="AT56" s="287"/>
      <c r="AU56" s="287"/>
      <c r="AV56" s="287"/>
      <c r="AW56" s="287"/>
      <c r="AX56" s="287"/>
      <c r="AY56" s="287"/>
      <c r="AZ56" s="287"/>
      <c r="BA56" s="287"/>
      <c r="BB56" s="287"/>
      <c r="BC56" s="287"/>
      <c r="BD56" s="287"/>
      <c r="BE56" s="287"/>
      <c r="BF56" s="287"/>
      <c r="BG56" s="287"/>
      <c r="BH56" s="287"/>
      <c r="BI56" s="287"/>
      <c r="BJ56" s="287"/>
      <c r="BK56" s="287"/>
      <c r="BL56" s="287"/>
      <c r="BM56" s="287"/>
      <c r="BN56" s="287"/>
      <c r="BO56" s="287"/>
      <c r="BP56" s="287"/>
      <c r="BQ56" s="287"/>
      <c r="BR56" s="287"/>
      <c r="BS56" s="287"/>
      <c r="BT56" s="287"/>
      <c r="BU56" s="287"/>
      <c r="BV56" s="287"/>
      <c r="BW56" s="287"/>
      <c r="BX56" s="287"/>
      <c r="BY56" s="287"/>
      <c r="BZ56" s="287"/>
    </row>
    <row r="57" spans="1:78" s="8" customFormat="1" ht="2.1" customHeight="1">
      <c r="A57" s="49"/>
      <c r="B57" s="262"/>
      <c r="C57" s="262"/>
      <c r="D57" s="42"/>
      <c r="E57" s="258"/>
      <c r="F57" s="4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row>
    <row r="58" spans="1:78" s="8" customFormat="1">
      <c r="A58" s="49"/>
      <c r="B58" s="262"/>
      <c r="C58" s="262"/>
      <c r="D58" s="441" t="s">
        <v>209</v>
      </c>
      <c r="E58" s="258"/>
      <c r="F58" s="264" t="s">
        <v>140</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row>
    <row r="59" spans="1:78" s="8" customFormat="1">
      <c r="A59" s="49"/>
      <c r="B59" s="262"/>
      <c r="C59" s="264"/>
      <c r="D59" s="441"/>
      <c r="E59" s="289"/>
      <c r="F59" s="264" t="s">
        <v>134</v>
      </c>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c r="BE59" s="287"/>
      <c r="BF59" s="287"/>
      <c r="BG59" s="287"/>
      <c r="BH59" s="287"/>
      <c r="BI59" s="287"/>
      <c r="BJ59" s="287"/>
      <c r="BK59" s="287"/>
      <c r="BL59" s="287"/>
      <c r="BM59" s="287"/>
      <c r="BN59" s="287"/>
      <c r="BO59" s="287"/>
      <c r="BP59" s="287"/>
      <c r="BQ59" s="287"/>
      <c r="BR59" s="287"/>
      <c r="BS59" s="287"/>
      <c r="BT59" s="287"/>
      <c r="BU59" s="287"/>
      <c r="BV59" s="287"/>
      <c r="BW59" s="287"/>
      <c r="BX59" s="287"/>
      <c r="BY59" s="287"/>
      <c r="BZ59" s="287"/>
    </row>
    <row r="60" spans="1:78" s="8" customFormat="1" ht="2.1" customHeight="1">
      <c r="A60" s="49"/>
      <c r="B60" s="262"/>
      <c r="C60" s="262"/>
      <c r="D60" s="42"/>
      <c r="E60" s="258"/>
      <c r="F60" s="4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row>
    <row r="61" spans="1:78" s="8" customFormat="1">
      <c r="A61" s="49"/>
      <c r="B61" s="262"/>
      <c r="C61" s="262"/>
      <c r="D61" s="262" t="s">
        <v>141</v>
      </c>
      <c r="E61" s="258"/>
      <c r="F61" s="264" t="s">
        <v>138</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row>
    <row r="62" spans="1:78" s="8" customFormat="1">
      <c r="A62" s="49"/>
      <c r="B62" s="262"/>
      <c r="C62" s="264"/>
      <c r="D62" s="264"/>
      <c r="E62" s="289"/>
      <c r="F62" s="264" t="s">
        <v>134</v>
      </c>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c r="AT62" s="287"/>
      <c r="AU62" s="287"/>
      <c r="AV62" s="287"/>
      <c r="AW62" s="287"/>
      <c r="AX62" s="287"/>
      <c r="AY62" s="287"/>
      <c r="AZ62" s="287"/>
      <c r="BA62" s="287"/>
      <c r="BB62" s="287"/>
      <c r="BC62" s="287"/>
      <c r="BD62" s="287"/>
      <c r="BE62" s="287"/>
      <c r="BF62" s="287"/>
      <c r="BG62" s="287"/>
      <c r="BH62" s="287"/>
      <c r="BI62" s="287"/>
      <c r="BJ62" s="287"/>
      <c r="BK62" s="287"/>
      <c r="BL62" s="287"/>
      <c r="BM62" s="287"/>
      <c r="BN62" s="287"/>
      <c r="BO62" s="287"/>
      <c r="BP62" s="287"/>
      <c r="BQ62" s="287"/>
      <c r="BR62" s="287"/>
      <c r="BS62" s="287"/>
      <c r="BT62" s="287"/>
      <c r="BU62" s="287"/>
      <c r="BV62" s="287"/>
      <c r="BW62" s="287"/>
      <c r="BX62" s="287"/>
      <c r="BY62" s="287"/>
      <c r="BZ62" s="287"/>
    </row>
    <row r="63" spans="1:78" s="8" customFormat="1" ht="2.1" customHeight="1">
      <c r="A63" s="49"/>
      <c r="B63" s="262"/>
      <c r="C63" s="262"/>
      <c r="D63" s="42"/>
      <c r="E63" s="258"/>
      <c r="F63" s="4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row>
    <row r="64" spans="1:78" s="8" customFormat="1">
      <c r="A64" s="49"/>
      <c r="B64" s="262"/>
      <c r="C64" s="262"/>
      <c r="D64" s="262" t="s">
        <v>21</v>
      </c>
      <c r="E64" s="258"/>
      <c r="F64" s="264" t="s">
        <v>133</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row>
    <row r="65" spans="1:78" s="8" customFormat="1">
      <c r="A65" s="49"/>
      <c r="B65" s="262"/>
      <c r="C65" s="262"/>
      <c r="D65" s="262"/>
      <c r="E65" s="258"/>
      <c r="F65" s="264" t="s">
        <v>268</v>
      </c>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row>
    <row r="66" spans="1:78" s="8" customFormat="1" ht="2.1" customHeight="1">
      <c r="A66" s="49"/>
      <c r="B66" s="262"/>
      <c r="C66" s="262"/>
      <c r="D66" s="42"/>
      <c r="E66" s="258"/>
      <c r="F66" s="4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row>
    <row r="67" spans="1:78" s="8" customFormat="1">
      <c r="A67" s="49"/>
      <c r="B67" s="262"/>
      <c r="C67" s="262"/>
      <c r="D67" s="441" t="s">
        <v>210</v>
      </c>
      <c r="E67" s="258"/>
      <c r="F67" s="264" t="s">
        <v>133</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row>
    <row r="68" spans="1:78" s="8" customFormat="1" ht="15.75" customHeight="1">
      <c r="A68" s="49"/>
      <c r="B68" s="262"/>
      <c r="C68" s="262"/>
      <c r="D68" s="441"/>
      <c r="E68" s="258"/>
      <c r="F68" s="264" t="s">
        <v>268</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row>
    <row r="69" spans="1:78" s="8" customFormat="1" ht="2.1" customHeight="1">
      <c r="A69" s="49"/>
      <c r="B69" s="262"/>
      <c r="C69" s="262"/>
      <c r="D69" s="42"/>
      <c r="E69" s="258"/>
      <c r="F69" s="4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row>
    <row r="70" spans="1:78" s="8" customFormat="1">
      <c r="A70" s="49"/>
      <c r="B70" s="262"/>
      <c r="C70" s="262"/>
      <c r="D70" s="440" t="s">
        <v>211</v>
      </c>
      <c r="E70" s="258"/>
      <c r="F70" s="264" t="s">
        <v>133</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row>
    <row r="71" spans="1:78" s="8" customFormat="1">
      <c r="A71" s="49"/>
      <c r="B71" s="262"/>
      <c r="C71" s="262"/>
      <c r="D71" s="440"/>
      <c r="E71" s="258"/>
      <c r="F71" s="264" t="s">
        <v>268</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row>
    <row r="72" spans="1:78" s="2" customFormat="1" ht="2.1" customHeight="1">
      <c r="B72" s="262"/>
      <c r="C72" s="258"/>
      <c r="D72" s="259"/>
      <c r="E72" s="258"/>
      <c r="F72" s="258"/>
    </row>
    <row r="73" spans="1:78" s="2" customFormat="1" ht="32.25" customHeight="1">
      <c r="B73" s="262"/>
      <c r="C73" s="262" t="s">
        <v>638</v>
      </c>
      <c r="D73" s="263" t="s">
        <v>60</v>
      </c>
      <c r="E73" s="258"/>
      <c r="F73" s="264" t="s">
        <v>238</v>
      </c>
    </row>
    <row r="74" spans="1:78" s="8" customFormat="1" ht="2.1" customHeight="1">
      <c r="A74" s="49"/>
      <c r="B74" s="262"/>
      <c r="C74" s="262"/>
      <c r="D74" s="42"/>
      <c r="E74" s="258"/>
      <c r="F74" s="4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row>
    <row r="75" spans="1:78" s="2" customFormat="1">
      <c r="B75" s="262"/>
      <c r="C75" s="262"/>
      <c r="D75" s="271" t="s">
        <v>246</v>
      </c>
      <c r="E75" s="258"/>
      <c r="F75" s="264" t="s">
        <v>133</v>
      </c>
    </row>
    <row r="76" spans="1:78" s="2" customFormat="1">
      <c r="B76" s="262"/>
      <c r="C76" s="262"/>
      <c r="D76" s="271"/>
      <c r="E76" s="258"/>
      <c r="F76" s="264" t="s">
        <v>134</v>
      </c>
    </row>
    <row r="77" spans="1:78" s="2" customFormat="1" ht="9" customHeight="1">
      <c r="B77" s="258"/>
      <c r="C77" s="258"/>
      <c r="D77" s="259"/>
      <c r="E77" s="258"/>
      <c r="F77" s="258"/>
    </row>
    <row r="78" spans="1:78" s="287" customFormat="1">
      <c r="B78" s="313" t="s">
        <v>106</v>
      </c>
      <c r="C78" s="262" t="s">
        <v>319</v>
      </c>
      <c r="D78" s="291" t="s">
        <v>323</v>
      </c>
      <c r="F78" s="264" t="s">
        <v>133</v>
      </c>
    </row>
    <row r="79" spans="1:78" s="287" customFormat="1">
      <c r="B79" s="262"/>
      <c r="C79" s="262"/>
      <c r="D79" s="290"/>
      <c r="F79" s="264" t="s">
        <v>134</v>
      </c>
    </row>
    <row r="80" spans="1:78" s="287" customFormat="1" ht="2.1" customHeight="1">
      <c r="B80" s="262"/>
      <c r="C80" s="289"/>
      <c r="D80" s="259"/>
      <c r="F80" s="288"/>
    </row>
    <row r="81" spans="1:78" s="287" customFormat="1">
      <c r="B81" s="262"/>
      <c r="C81" s="262" t="s">
        <v>320</v>
      </c>
      <c r="D81" s="291" t="s">
        <v>323</v>
      </c>
      <c r="F81" s="264" t="s">
        <v>133</v>
      </c>
    </row>
    <row r="82" spans="1:78" s="287" customFormat="1">
      <c r="B82" s="262"/>
      <c r="C82" s="262"/>
      <c r="D82" s="290"/>
      <c r="F82" s="264" t="s">
        <v>134</v>
      </c>
    </row>
    <row r="83" spans="1:78" s="287" customFormat="1" ht="2.1" customHeight="1">
      <c r="B83" s="262"/>
      <c r="C83" s="289"/>
      <c r="D83" s="259"/>
      <c r="F83" s="288"/>
    </row>
    <row r="84" spans="1:78" s="287" customFormat="1">
      <c r="B84" s="262"/>
      <c r="C84" s="262" t="s">
        <v>234</v>
      </c>
      <c r="D84" s="272" t="s">
        <v>16</v>
      </c>
      <c r="F84" s="264" t="s">
        <v>133</v>
      </c>
    </row>
    <row r="85" spans="1:78" s="287" customFormat="1">
      <c r="B85" s="262"/>
      <c r="C85" s="262"/>
      <c r="D85" s="290"/>
      <c r="F85" s="264" t="s">
        <v>134</v>
      </c>
    </row>
    <row r="86" spans="1:78" s="287" customFormat="1" ht="2.1" customHeight="1">
      <c r="B86" s="262"/>
      <c r="C86" s="262"/>
      <c r="D86" s="259"/>
      <c r="F86" s="288"/>
    </row>
    <row r="87" spans="1:78" s="287" customFormat="1">
      <c r="B87" s="262"/>
      <c r="C87" s="262"/>
      <c r="D87" s="349" t="s">
        <v>351</v>
      </c>
      <c r="F87" s="264" t="s">
        <v>133</v>
      </c>
    </row>
    <row r="88" spans="1:78" s="287" customFormat="1">
      <c r="B88" s="262"/>
      <c r="C88" s="262"/>
      <c r="D88" s="307"/>
      <c r="F88" s="264" t="s">
        <v>134</v>
      </c>
    </row>
    <row r="89" spans="1:78" s="287" customFormat="1" ht="2.1" customHeight="1">
      <c r="B89" s="262"/>
      <c r="C89" s="262"/>
      <c r="D89" s="259"/>
      <c r="F89" s="288"/>
    </row>
    <row r="90" spans="1:78" s="287" customFormat="1">
      <c r="B90" s="262"/>
      <c r="C90" s="262"/>
      <c r="D90" s="349" t="s">
        <v>352</v>
      </c>
      <c r="F90" s="264" t="s">
        <v>133</v>
      </c>
    </row>
    <row r="91" spans="1:78" s="287" customFormat="1">
      <c r="B91" s="262"/>
      <c r="C91" s="262"/>
      <c r="D91" s="307"/>
      <c r="F91" s="264" t="s">
        <v>134</v>
      </c>
    </row>
    <row r="92" spans="1:78" s="287" customFormat="1" ht="9" customHeight="1"/>
    <row r="93" spans="1:78" s="2" customFormat="1" ht="15" customHeight="1">
      <c r="B93" s="313" t="s">
        <v>635</v>
      </c>
      <c r="C93" s="262"/>
      <c r="D93" s="271" t="s">
        <v>645</v>
      </c>
      <c r="E93" s="258"/>
      <c r="F93" s="264" t="s">
        <v>133</v>
      </c>
    </row>
    <row r="94" spans="1:78" s="2" customFormat="1">
      <c r="B94" s="262"/>
      <c r="C94" s="262"/>
      <c r="D94" s="271"/>
      <c r="E94" s="258"/>
      <c r="F94" s="264" t="s">
        <v>134</v>
      </c>
    </row>
    <row r="95" spans="1:78" s="8" customFormat="1" ht="2.1" customHeight="1">
      <c r="A95" s="49"/>
      <c r="B95" s="262"/>
      <c r="C95" s="262"/>
      <c r="D95" s="42"/>
      <c r="E95" s="258"/>
      <c r="F95" s="4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row>
    <row r="96" spans="1:78" s="2" customFormat="1">
      <c r="B96" s="262"/>
      <c r="C96" s="262"/>
      <c r="D96" s="271" t="s">
        <v>646</v>
      </c>
      <c r="E96" s="258"/>
      <c r="F96" s="264" t="s">
        <v>133</v>
      </c>
    </row>
    <row r="97" spans="1:78" s="2" customFormat="1">
      <c r="B97" s="262"/>
      <c r="C97" s="262"/>
      <c r="D97" s="271"/>
      <c r="E97" s="258"/>
      <c r="F97" s="264" t="s">
        <v>134</v>
      </c>
    </row>
    <row r="98" spans="1:78" s="287" customFormat="1" ht="2.25" customHeight="1">
      <c r="B98" s="262"/>
      <c r="C98" s="262"/>
      <c r="D98" s="259"/>
      <c r="E98" s="289"/>
      <c r="F98" s="288"/>
    </row>
    <row r="99" spans="1:78" s="287" customFormat="1">
      <c r="B99" s="262"/>
      <c r="C99" s="262"/>
      <c r="D99" s="307" t="s">
        <v>265</v>
      </c>
      <c r="E99" s="289"/>
      <c r="F99" s="264" t="s">
        <v>133</v>
      </c>
    </row>
    <row r="100" spans="1:78" s="287" customFormat="1">
      <c r="B100" s="262"/>
      <c r="C100" s="262"/>
      <c r="D100" s="307"/>
      <c r="E100" s="289"/>
      <c r="F100" s="264" t="s">
        <v>134</v>
      </c>
    </row>
    <row r="101" spans="1:78" s="287" customFormat="1" ht="2.25" customHeight="1">
      <c r="B101" s="262"/>
      <c r="C101" s="262"/>
      <c r="D101" s="259"/>
      <c r="E101" s="289"/>
      <c r="F101" s="288"/>
    </row>
    <row r="102" spans="1:78" s="287" customFormat="1">
      <c r="B102" s="262"/>
      <c r="C102" s="262"/>
      <c r="D102" s="307" t="s">
        <v>266</v>
      </c>
      <c r="E102" s="289"/>
      <c r="F102" s="264" t="s">
        <v>133</v>
      </c>
    </row>
    <row r="103" spans="1:78" s="287" customFormat="1">
      <c r="B103" s="262"/>
      <c r="C103" s="262"/>
      <c r="D103" s="307"/>
      <c r="E103" s="289"/>
      <c r="F103" s="264" t="s">
        <v>134</v>
      </c>
    </row>
    <row r="104" spans="1:78" s="8" customFormat="1" ht="2.1" customHeight="1">
      <c r="A104" s="49"/>
      <c r="B104" s="262"/>
      <c r="C104" s="262"/>
      <c r="D104" s="42"/>
      <c r="E104" s="258"/>
      <c r="F104" s="4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row>
    <row r="105" spans="1:78" s="2" customFormat="1">
      <c r="B105" s="262"/>
      <c r="C105" s="262"/>
      <c r="D105" s="271" t="s">
        <v>247</v>
      </c>
      <c r="E105" s="258"/>
      <c r="F105" s="264" t="s">
        <v>371</v>
      </c>
    </row>
    <row r="106" spans="1:78" s="287" customFormat="1" ht="30">
      <c r="B106" s="262"/>
      <c r="C106" s="262"/>
      <c r="D106" s="307"/>
      <c r="E106" s="289"/>
      <c r="F106" s="264" t="s">
        <v>657</v>
      </c>
    </row>
    <row r="107" spans="1:78" s="287" customFormat="1">
      <c r="B107" s="262"/>
      <c r="C107" s="262"/>
      <c r="D107" s="307"/>
      <c r="E107" s="289"/>
      <c r="F107" s="264" t="s">
        <v>658</v>
      </c>
    </row>
    <row r="108" spans="1:78" s="2" customFormat="1" ht="9" customHeight="1">
      <c r="B108" s="258"/>
      <c r="C108" s="258"/>
      <c r="D108" s="259"/>
      <c r="E108" s="258"/>
      <c r="F108" s="258"/>
    </row>
    <row r="109" spans="1:78" s="2" customFormat="1">
      <c r="B109" s="313" t="s">
        <v>107</v>
      </c>
      <c r="C109" s="262" t="s">
        <v>38</v>
      </c>
      <c r="D109" s="263" t="s">
        <v>269</v>
      </c>
      <c r="E109" s="258"/>
      <c r="F109" s="264" t="s">
        <v>133</v>
      </c>
    </row>
    <row r="110" spans="1:78" s="2" customFormat="1">
      <c r="B110" s="262"/>
      <c r="C110" s="262"/>
      <c r="D110" s="271"/>
      <c r="E110" s="258"/>
      <c r="F110" s="264" t="s">
        <v>134</v>
      </c>
    </row>
    <row r="111" spans="1:78" s="2" customFormat="1" ht="2.1" customHeight="1">
      <c r="B111" s="262"/>
      <c r="C111" s="258"/>
      <c r="D111" s="259"/>
      <c r="E111" s="258"/>
      <c r="F111" s="258"/>
    </row>
    <row r="112" spans="1:78" s="2" customFormat="1">
      <c r="B112" s="262"/>
      <c r="C112" s="262" t="s">
        <v>44</v>
      </c>
      <c r="D112" s="307" t="s">
        <v>269</v>
      </c>
      <c r="E112" s="258"/>
      <c r="F112" s="264" t="s">
        <v>133</v>
      </c>
    </row>
    <row r="113" spans="1:78" s="2" customFormat="1">
      <c r="B113" s="262"/>
      <c r="C113" s="262"/>
      <c r="D113" s="271"/>
      <c r="E113" s="258"/>
      <c r="F113" s="264" t="s">
        <v>134</v>
      </c>
    </row>
    <row r="114" spans="1:78" s="2" customFormat="1" ht="2.1" customHeight="1">
      <c r="B114" s="262"/>
      <c r="C114" s="258"/>
      <c r="D114" s="259"/>
      <c r="E114" s="258"/>
      <c r="F114" s="258"/>
    </row>
    <row r="115" spans="1:78" s="2" customFormat="1" ht="30">
      <c r="B115" s="262"/>
      <c r="C115" s="262" t="s">
        <v>178</v>
      </c>
      <c r="D115" s="271" t="s">
        <v>425</v>
      </c>
      <c r="E115" s="258"/>
      <c r="F115" s="264" t="s">
        <v>483</v>
      </c>
    </row>
    <row r="116" spans="1:78" s="8" customFormat="1" ht="2.1" customHeight="1">
      <c r="A116" s="49"/>
      <c r="B116" s="262"/>
      <c r="C116" s="262"/>
      <c r="D116" s="42"/>
      <c r="E116" s="258"/>
      <c r="F116" s="4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row>
    <row r="117" spans="1:78" s="2" customFormat="1">
      <c r="B117" s="262"/>
      <c r="C117" s="262"/>
      <c r="D117" s="271" t="s">
        <v>52</v>
      </c>
      <c r="E117" s="258"/>
      <c r="F117" s="264" t="s">
        <v>133</v>
      </c>
    </row>
    <row r="118" spans="1:78" s="2" customFormat="1">
      <c r="B118" s="262"/>
      <c r="C118" s="262"/>
      <c r="D118" s="271"/>
      <c r="E118" s="258"/>
      <c r="F118" s="264" t="s">
        <v>134</v>
      </c>
    </row>
    <row r="119" spans="1:78" s="2" customFormat="1" ht="2.1" customHeight="1">
      <c r="B119" s="262"/>
      <c r="C119" s="258"/>
      <c r="D119" s="259"/>
      <c r="E119" s="258"/>
      <c r="F119" s="258"/>
    </row>
    <row r="120" spans="1:78" s="2" customFormat="1" ht="30">
      <c r="B120" s="262"/>
      <c r="C120" s="262" t="s">
        <v>51</v>
      </c>
      <c r="D120" s="271" t="s">
        <v>426</v>
      </c>
      <c r="E120" s="258"/>
      <c r="F120" s="264" t="s">
        <v>483</v>
      </c>
    </row>
    <row r="121" spans="1:78" s="8" customFormat="1" ht="2.1" customHeight="1">
      <c r="A121" s="49"/>
      <c r="B121" s="262"/>
      <c r="C121" s="262"/>
      <c r="D121" s="42"/>
      <c r="E121" s="258"/>
      <c r="F121" s="4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row>
    <row r="122" spans="1:78" s="2" customFormat="1">
      <c r="B122" s="262"/>
      <c r="C122" s="262"/>
      <c r="D122" s="271" t="s">
        <v>52</v>
      </c>
      <c r="E122" s="258"/>
      <c r="F122" s="264" t="s">
        <v>133</v>
      </c>
    </row>
    <row r="123" spans="1:78" s="2" customFormat="1">
      <c r="B123" s="262"/>
      <c r="C123" s="262"/>
      <c r="D123" s="271"/>
      <c r="E123" s="258"/>
      <c r="F123" s="264" t="s">
        <v>134</v>
      </c>
    </row>
    <row r="124" spans="1:78" s="2" customFormat="1" ht="2.1" customHeight="1">
      <c r="B124" s="262"/>
      <c r="C124" s="258"/>
      <c r="D124" s="259"/>
      <c r="E124" s="258"/>
      <c r="F124" s="258"/>
    </row>
    <row r="125" spans="1:78" s="2" customFormat="1">
      <c r="B125" s="262"/>
      <c r="C125" s="262" t="s">
        <v>180</v>
      </c>
      <c r="D125" s="272" t="s">
        <v>352</v>
      </c>
      <c r="E125" s="258"/>
      <c r="F125" s="264" t="s">
        <v>133</v>
      </c>
    </row>
    <row r="126" spans="1:78" s="2" customFormat="1">
      <c r="B126" s="262"/>
      <c r="C126" s="262"/>
      <c r="D126" s="271"/>
      <c r="E126" s="258"/>
      <c r="F126" s="264" t="s">
        <v>268</v>
      </c>
    </row>
    <row r="127" spans="1:78" s="2" customFormat="1" ht="2.25" customHeight="1">
      <c r="B127" s="262"/>
      <c r="C127" s="262"/>
      <c r="D127" s="259"/>
      <c r="E127" s="258"/>
      <c r="F127" s="258"/>
    </row>
    <row r="128" spans="1:78" s="287" customFormat="1">
      <c r="B128" s="262"/>
      <c r="C128" s="262"/>
      <c r="D128" s="349" t="s">
        <v>327</v>
      </c>
      <c r="E128" s="289"/>
      <c r="F128" s="264" t="s">
        <v>133</v>
      </c>
    </row>
    <row r="129" spans="2:6" s="287" customFormat="1">
      <c r="B129" s="262"/>
      <c r="C129" s="262"/>
      <c r="D129" s="307"/>
      <c r="E129" s="289"/>
      <c r="F129" s="264" t="s">
        <v>268</v>
      </c>
    </row>
    <row r="130" spans="2:6" s="287" customFormat="1" ht="2.25" customHeight="1">
      <c r="B130" s="262"/>
      <c r="C130" s="289"/>
      <c r="D130" s="259"/>
      <c r="E130" s="289"/>
      <c r="F130" s="289"/>
    </row>
    <row r="131" spans="2:6" s="2" customFormat="1">
      <c r="B131" s="262"/>
      <c r="C131" s="262" t="s">
        <v>179</v>
      </c>
      <c r="D131" s="400" t="s">
        <v>327</v>
      </c>
      <c r="E131" s="258"/>
      <c r="F131" s="264" t="s">
        <v>133</v>
      </c>
    </row>
    <row r="132" spans="2:6" s="2" customFormat="1">
      <c r="B132" s="262"/>
      <c r="C132" s="262"/>
      <c r="D132" s="271"/>
      <c r="E132" s="258"/>
      <c r="F132" s="264" t="s">
        <v>134</v>
      </c>
    </row>
    <row r="133" spans="2:6" s="2" customFormat="1" ht="2.1" customHeight="1">
      <c r="B133" s="262"/>
      <c r="C133" s="262"/>
      <c r="D133" s="259"/>
      <c r="E133" s="258"/>
      <c r="F133" s="258"/>
    </row>
    <row r="134" spans="2:6" s="287" customFormat="1">
      <c r="B134" s="262"/>
      <c r="C134" s="262"/>
      <c r="D134" s="440" t="s">
        <v>302</v>
      </c>
      <c r="E134" s="289"/>
      <c r="F134" s="264" t="s">
        <v>301</v>
      </c>
    </row>
    <row r="135" spans="2:6" s="287" customFormat="1">
      <c r="B135" s="262"/>
      <c r="C135" s="262"/>
      <c r="D135" s="440"/>
      <c r="E135" s="289"/>
      <c r="F135" s="264" t="s">
        <v>300</v>
      </c>
    </row>
    <row r="136" spans="2:6" s="287" customFormat="1" ht="15" customHeight="1">
      <c r="B136" s="262"/>
      <c r="C136" s="262"/>
      <c r="D136" s="307"/>
      <c r="E136" s="289"/>
      <c r="F136" s="264" t="s">
        <v>134</v>
      </c>
    </row>
    <row r="137" spans="2:6" s="287" customFormat="1" ht="9" customHeight="1">
      <c r="B137" s="289"/>
      <c r="C137" s="289"/>
      <c r="D137" s="259"/>
      <c r="E137" s="289"/>
      <c r="F137" s="289"/>
    </row>
    <row r="138" spans="2:6" s="2" customFormat="1">
      <c r="B138" s="313" t="s">
        <v>249</v>
      </c>
      <c r="C138" s="262" t="s">
        <v>248</v>
      </c>
      <c r="D138" s="263" t="s">
        <v>253</v>
      </c>
      <c r="E138" s="258"/>
      <c r="F138" s="264" t="s">
        <v>133</v>
      </c>
    </row>
    <row r="139" spans="2:6" s="2" customFormat="1">
      <c r="B139" s="262"/>
      <c r="C139" s="262"/>
      <c r="D139" s="273"/>
      <c r="F139" s="264" t="s">
        <v>452</v>
      </c>
    </row>
    <row r="140" spans="2:6" s="287" customFormat="1" ht="9" customHeight="1"/>
    <row r="141" spans="2:6" s="287" customFormat="1"/>
    <row r="142" spans="2:6" s="287" customFormat="1"/>
    <row r="143" spans="2:6" s="287" customFormat="1"/>
    <row r="144" spans="2:6" s="287" customFormat="1" hidden="1"/>
    <row r="145" s="287" customFormat="1" hidden="1"/>
    <row r="146" s="287" customFormat="1" hidden="1"/>
    <row r="147" s="287" customFormat="1" hidden="1"/>
    <row r="148" s="287" customFormat="1" hidden="1"/>
    <row r="149" s="287" customFormat="1" hidden="1"/>
    <row r="150" s="287" customFormat="1" hidden="1"/>
    <row r="151" s="287" customFormat="1" hidden="1"/>
    <row r="152" s="287" customFormat="1" hidden="1"/>
    <row r="153" s="287" customFormat="1" hidden="1"/>
    <row r="154" s="287" customFormat="1" hidden="1"/>
    <row r="155" s="287" customFormat="1" hidden="1"/>
    <row r="156" s="287" customFormat="1" hidden="1"/>
    <row r="157" s="287" customFormat="1" hidden="1"/>
    <row r="158" s="287" customFormat="1" hidden="1"/>
    <row r="159" s="287" customFormat="1" hidden="1"/>
    <row r="160" s="287" customFormat="1" hidden="1"/>
    <row r="161" s="287" customFormat="1" hidden="1"/>
    <row r="162" s="287" customFormat="1" hidden="1"/>
    <row r="163" s="287" customFormat="1" hidden="1"/>
    <row r="164" s="287" customFormat="1" hidden="1"/>
    <row r="165" s="287" customFormat="1" hidden="1"/>
    <row r="166" s="287" customFormat="1" hidden="1"/>
    <row r="167" s="287" customFormat="1" hidden="1"/>
    <row r="168" s="287" customFormat="1" hidden="1"/>
    <row r="169" s="287" customFormat="1" hidden="1"/>
    <row r="170" s="287" customFormat="1" hidden="1"/>
    <row r="171" s="287" customFormat="1" hidden="1"/>
    <row r="172" s="287" customFormat="1" hidden="1"/>
    <row r="173" s="287" customFormat="1" hidden="1"/>
    <row r="174" s="287" customFormat="1" hidden="1"/>
    <row r="175" s="287" customFormat="1" hidden="1"/>
    <row r="176" s="287" customFormat="1" hidden="1"/>
    <row r="177" s="287" customFormat="1" hidden="1"/>
    <row r="178" s="287" customFormat="1" hidden="1"/>
    <row r="179" s="287" customFormat="1" hidden="1"/>
    <row r="180" s="287" customFormat="1" hidden="1"/>
    <row r="181" s="287" customFormat="1" hidden="1"/>
    <row r="182" s="287" customFormat="1" hidden="1"/>
    <row r="183" s="287" customFormat="1" hidden="1"/>
    <row r="184" s="287" customFormat="1" hidden="1"/>
    <row r="185" s="287" customFormat="1" hidden="1"/>
    <row r="186" s="287" customFormat="1" hidden="1"/>
    <row r="187" s="287" customFormat="1" hidden="1"/>
    <row r="188" s="287" customFormat="1" hidden="1"/>
    <row r="189" s="287" customFormat="1" hidden="1"/>
    <row r="190" s="287" customFormat="1" hidden="1"/>
    <row r="191" s="287" customFormat="1" hidden="1"/>
    <row r="192" s="287" customFormat="1" hidden="1"/>
    <row r="193" s="287" customFormat="1" hidden="1"/>
    <row r="194" s="287" customFormat="1" hidden="1"/>
    <row r="195" s="287" customFormat="1" hidden="1"/>
    <row r="196" s="287" customFormat="1" hidden="1"/>
    <row r="197" s="287" customFormat="1" hidden="1"/>
    <row r="198" s="287" customFormat="1" hidden="1"/>
    <row r="199" s="287" customFormat="1" hidden="1"/>
    <row r="200" s="287" customFormat="1" hidden="1"/>
    <row r="201" s="287" customFormat="1" hidden="1"/>
    <row r="202" s="287" customFormat="1" hidden="1"/>
    <row r="203" s="287" customFormat="1" hidden="1"/>
    <row r="204" s="287" customFormat="1" hidden="1"/>
    <row r="205" s="287" customFormat="1" hidden="1"/>
    <row r="206" s="287" customFormat="1" hidden="1"/>
    <row r="207" s="287" customFormat="1" hidden="1"/>
    <row r="208" s="287" customFormat="1" hidden="1"/>
    <row r="209" s="287" customFormat="1" hidden="1"/>
    <row r="210" s="287" customFormat="1" hidden="1"/>
    <row r="211" s="287" customFormat="1" hidden="1"/>
    <row r="212" s="287" customFormat="1" hidden="1"/>
    <row r="213" s="287" customFormat="1" hidden="1"/>
    <row r="214" s="287" customFormat="1" hidden="1"/>
    <row r="215" s="287" customFormat="1" hidden="1"/>
    <row r="216" s="287" customFormat="1" hidden="1"/>
    <row r="217" s="287" customFormat="1" hidden="1"/>
    <row r="218" s="287" customFormat="1" hidden="1"/>
    <row r="219" s="287" customFormat="1" hidden="1"/>
    <row r="220" s="287" customFormat="1" hidden="1"/>
    <row r="221" s="287" customFormat="1" hidden="1"/>
    <row r="222" s="287" customFormat="1" hidden="1"/>
    <row r="223" s="287" customFormat="1" hidden="1"/>
    <row r="224" s="287" customFormat="1" hidden="1"/>
    <row r="225" s="287" customFormat="1" hidden="1"/>
    <row r="226" s="287" customFormat="1" hidden="1"/>
    <row r="227" s="287" customFormat="1" hidden="1"/>
    <row r="228" s="287" customFormat="1" hidden="1"/>
    <row r="229" s="287" customFormat="1" hidden="1"/>
    <row r="230" s="287" customFormat="1" hidden="1"/>
    <row r="231" s="287" customFormat="1" hidden="1"/>
    <row r="232" s="287" customFormat="1" hidden="1"/>
    <row r="233" s="287" customFormat="1" hidden="1"/>
    <row r="234" s="287" customFormat="1" hidden="1"/>
    <row r="235" s="287" customFormat="1" hidden="1"/>
    <row r="236" s="287" customFormat="1" hidden="1"/>
    <row r="237" s="287" customFormat="1" hidden="1"/>
    <row r="238" s="287" customFormat="1" hidden="1"/>
    <row r="239" s="287" customFormat="1" hidden="1"/>
    <row r="240" s="287" customFormat="1" hidden="1"/>
    <row r="241" s="287" customFormat="1" hidden="1"/>
    <row r="242" s="287" customFormat="1" hidden="1"/>
    <row r="243" s="287" customFormat="1" hidden="1"/>
    <row r="244" s="287" customFormat="1" hidden="1"/>
    <row r="245" s="287" customFormat="1" hidden="1"/>
    <row r="246" s="287" customFormat="1" hidden="1"/>
    <row r="247" s="287" customFormat="1" hidden="1"/>
    <row r="248" s="287" customFormat="1" hidden="1"/>
    <row r="249" s="287" customFormat="1" hidden="1"/>
    <row r="250" s="287" customFormat="1" hidden="1"/>
    <row r="251" s="287" customFormat="1" hidden="1"/>
    <row r="252" s="287" customFormat="1" hidden="1"/>
    <row r="253" s="287" customFormat="1" hidden="1"/>
    <row r="254" s="287" customFormat="1" hidden="1"/>
    <row r="255" s="287" customFormat="1" hidden="1"/>
    <row r="256" s="287" customFormat="1" hidden="1"/>
    <row r="257" s="287" customFormat="1" hidden="1"/>
    <row r="258" s="287" customFormat="1" hidden="1"/>
    <row r="259" s="287" customFormat="1" hidden="1"/>
    <row r="260" s="287" customFormat="1" hidden="1"/>
    <row r="261" s="287" customFormat="1" hidden="1"/>
    <row r="262" s="287" customFormat="1" hidden="1"/>
    <row r="263" s="287" customFormat="1" hidden="1"/>
    <row r="264" s="287" customFormat="1" hidden="1"/>
    <row r="265" s="287" customFormat="1" hidden="1"/>
    <row r="266" s="287" customFormat="1" hidden="1"/>
    <row r="267" s="287" customFormat="1" hidden="1"/>
    <row r="268" s="287" customFormat="1" hidden="1"/>
    <row r="269" s="287" customFormat="1" hidden="1"/>
    <row r="270" s="287" customFormat="1" hidden="1"/>
    <row r="271" s="287" customFormat="1" hidden="1"/>
    <row r="272" s="287" customFormat="1" hidden="1"/>
    <row r="273" s="287" customFormat="1" hidden="1"/>
    <row r="274" s="287" customFormat="1" hidden="1"/>
    <row r="275" s="287" customFormat="1" hidden="1"/>
    <row r="276" s="287" customFormat="1" hidden="1"/>
    <row r="277" s="287" customFormat="1" hidden="1"/>
    <row r="278" s="287" customFormat="1" hidden="1"/>
    <row r="279" s="287" customFormat="1" hidden="1"/>
    <row r="280" s="287" customFormat="1" hidden="1"/>
    <row r="281" s="287" customFormat="1" hidden="1"/>
    <row r="282" s="287" customFormat="1" hidden="1"/>
    <row r="283" s="287" customFormat="1" hidden="1"/>
    <row r="284" s="287" customFormat="1" hidden="1"/>
    <row r="285" s="287" customFormat="1" hidden="1"/>
    <row r="286" s="287" customFormat="1" hidden="1"/>
    <row r="287" s="287" customFormat="1" hidden="1"/>
    <row r="288" s="287" customFormat="1" hidden="1"/>
    <row r="289" s="287" customFormat="1" hidden="1"/>
    <row r="290" s="287" customFormat="1" hidden="1"/>
    <row r="291" s="287" customFormat="1" hidden="1"/>
    <row r="292" s="287" customFormat="1" hidden="1"/>
    <row r="293" s="287" customFormat="1" hidden="1"/>
    <row r="294" s="287" customFormat="1" hidden="1"/>
    <row r="295" s="287" customFormat="1" hidden="1"/>
    <row r="296" s="287" customFormat="1" hidden="1"/>
    <row r="297" s="287" customFormat="1" hidden="1"/>
    <row r="298" s="287" customFormat="1" hidden="1"/>
    <row r="299" s="287" customFormat="1" hidden="1"/>
    <row r="300" s="287" customFormat="1" hidden="1"/>
    <row r="301" s="287" customFormat="1" hidden="1"/>
    <row r="302" s="287" customFormat="1" hidden="1"/>
    <row r="303" s="287" customFormat="1" hidden="1"/>
    <row r="304" s="287" customFormat="1" hidden="1"/>
    <row r="305" s="287" customFormat="1" hidden="1"/>
    <row r="306" s="287" customFormat="1" hidden="1"/>
    <row r="307" s="287" customFormat="1" hidden="1"/>
    <row r="308" s="287" customFormat="1" hidden="1"/>
    <row r="309" s="287" customFormat="1" hidden="1"/>
    <row r="310" s="287" customFormat="1" hidden="1"/>
    <row r="311" s="287" customFormat="1" hidden="1"/>
    <row r="312" s="287" customFormat="1" hidden="1"/>
    <row r="313" s="287" customFormat="1" hidden="1"/>
    <row r="314" s="287" customFormat="1" hidden="1"/>
    <row r="315" s="287" customFormat="1" hidden="1"/>
    <row r="316" s="287" customFormat="1" hidden="1"/>
    <row r="317" s="287" customFormat="1" hidden="1"/>
    <row r="318" s="287" customFormat="1" hidden="1"/>
    <row r="319" s="287" customFormat="1" hidden="1"/>
    <row r="320" s="287" customFormat="1" hidden="1"/>
    <row r="321" s="287" customFormat="1" hidden="1"/>
    <row r="322" s="287" customFormat="1" hidden="1"/>
    <row r="323" s="287" customFormat="1" hidden="1"/>
    <row r="324" s="287" customFormat="1" hidden="1"/>
    <row r="325" s="287" customFormat="1" hidden="1"/>
    <row r="326" s="287" customFormat="1" hidden="1"/>
    <row r="327" s="287" customFormat="1" hidden="1"/>
    <row r="328" s="287" customFormat="1" hidden="1"/>
    <row r="329" s="287" customFormat="1" hidden="1"/>
    <row r="330" s="287" customFormat="1" hidden="1"/>
    <row r="331" s="287" customFormat="1" hidden="1"/>
    <row r="332" s="287" customFormat="1" hidden="1"/>
    <row r="333" s="287" customFormat="1" hidden="1"/>
    <row r="334" s="287" customFormat="1" hidden="1"/>
    <row r="335" s="287" customFormat="1" hidden="1"/>
    <row r="336" s="287" customFormat="1" hidden="1"/>
    <row r="337" s="287" customFormat="1" hidden="1"/>
    <row r="338" s="287" customFormat="1" hidden="1"/>
    <row r="339" s="287" customFormat="1" hidden="1"/>
    <row r="340" s="287" customFormat="1" hidden="1"/>
    <row r="341" s="287" customFormat="1" hidden="1"/>
    <row r="342" s="287" customFormat="1" hidden="1"/>
    <row r="343" s="287" customFormat="1" hidden="1"/>
    <row r="344" s="287" customFormat="1" hidden="1"/>
    <row r="345" s="287" customFormat="1" hidden="1"/>
    <row r="346" s="287" customFormat="1" hidden="1"/>
    <row r="347" s="287" customFormat="1" hidden="1"/>
    <row r="348" s="287" customFormat="1" hidden="1"/>
    <row r="349" s="287" customFormat="1" hidden="1"/>
    <row r="350" s="287" customFormat="1" hidden="1"/>
    <row r="351" s="287" customFormat="1" hidden="1"/>
    <row r="352" s="287" customFormat="1" hidden="1"/>
    <row r="353" s="287" customFormat="1" hidden="1"/>
    <row r="354" s="287" customFormat="1" hidden="1"/>
    <row r="355" s="287" customFormat="1" hidden="1"/>
    <row r="356" s="287" customFormat="1" hidden="1"/>
    <row r="357" s="287" customFormat="1" hidden="1"/>
    <row r="358" s="287" customFormat="1" hidden="1"/>
    <row r="359" s="287" customFormat="1" hidden="1"/>
    <row r="360" s="287" customFormat="1" hidden="1"/>
    <row r="361" s="287" customFormat="1" hidden="1"/>
    <row r="362" s="287" customFormat="1" hidden="1"/>
    <row r="363" s="287" customFormat="1" hidden="1"/>
    <row r="364" s="287" customFormat="1" hidden="1"/>
    <row r="365" s="287" customFormat="1" hidden="1"/>
    <row r="366" s="287" customFormat="1" hidden="1"/>
    <row r="367" s="287" customFormat="1" hidden="1"/>
    <row r="368" s="287" customFormat="1" hidden="1"/>
    <row r="369" s="287" customFormat="1" hidden="1"/>
    <row r="370" s="287" customFormat="1" hidden="1"/>
    <row r="371" s="287" customFormat="1" hidden="1"/>
    <row r="372" s="287" customFormat="1" hidden="1"/>
    <row r="373" s="287" customFormat="1" hidden="1"/>
    <row r="374" s="287" customFormat="1" hidden="1"/>
    <row r="375" s="287" customFormat="1" hidden="1"/>
    <row r="376" s="287" customFormat="1" hidden="1"/>
    <row r="377" s="287" customFormat="1" hidden="1"/>
    <row r="378" s="287" customFormat="1" hidden="1"/>
    <row r="379" s="287" customFormat="1" hidden="1"/>
    <row r="380" s="287" customFormat="1" hidden="1"/>
    <row r="381" s="287" customFormat="1" hidden="1"/>
    <row r="382" s="287" customFormat="1" hidden="1"/>
    <row r="383" s="287" customFormat="1" hidden="1"/>
    <row r="384" s="287" customFormat="1" hidden="1"/>
    <row r="385" s="287" customFormat="1" hidden="1"/>
    <row r="386" s="287" customFormat="1" hidden="1"/>
    <row r="387" s="287" customFormat="1" hidden="1"/>
    <row r="388" s="287" customFormat="1" hidden="1"/>
    <row r="389" s="287" customFormat="1" hidden="1"/>
    <row r="390" s="287" customFormat="1" hidden="1"/>
    <row r="391" s="287" customFormat="1" hidden="1"/>
    <row r="392" s="287" customFormat="1" hidden="1"/>
    <row r="393" s="287" customFormat="1" hidden="1"/>
    <row r="394" s="287" customFormat="1" hidden="1"/>
    <row r="395" s="287" customFormat="1" hidden="1"/>
    <row r="396" s="287" customFormat="1" hidden="1"/>
    <row r="397" s="287" customFormat="1" hidden="1"/>
    <row r="398" s="287" customFormat="1" hidden="1"/>
    <row r="399" s="287" customFormat="1" hidden="1"/>
    <row r="400" s="287" customFormat="1" hidden="1"/>
    <row r="401" s="287" customFormat="1" hidden="1"/>
    <row r="402" s="287" customFormat="1" hidden="1"/>
    <row r="403" s="287" customFormat="1" hidden="1"/>
    <row r="404" s="287" customFormat="1" hidden="1"/>
    <row r="405" s="287" customFormat="1" hidden="1"/>
    <row r="406" s="287" customFormat="1" hidden="1"/>
    <row r="407" s="287" customFormat="1" hidden="1"/>
    <row r="408" s="287" customFormat="1" hidden="1"/>
    <row r="409" s="287" customFormat="1" hidden="1"/>
    <row r="410" s="287" customFormat="1" hidden="1"/>
    <row r="411" s="287" customFormat="1" hidden="1"/>
    <row r="412" s="287" customFormat="1" hidden="1"/>
    <row r="413" s="287" customFormat="1" hidden="1"/>
    <row r="414" s="287" customFormat="1" hidden="1"/>
    <row r="415" s="287" customFormat="1" hidden="1"/>
    <row r="416" s="287" customFormat="1" hidden="1"/>
    <row r="417" s="287" customFormat="1" hidden="1"/>
    <row r="418" s="287" customFormat="1" hidden="1"/>
    <row r="419" s="287" customFormat="1" hidden="1"/>
    <row r="420" s="287" customFormat="1" hidden="1"/>
    <row r="421" s="287" customFormat="1" hidden="1"/>
    <row r="422" s="287" customFormat="1" hidden="1"/>
    <row r="423" s="287" customFormat="1" hidden="1"/>
    <row r="424" s="287" customFormat="1" hidden="1"/>
    <row r="425" s="287" customFormat="1" hidden="1"/>
    <row r="426" s="287" customFormat="1" hidden="1"/>
    <row r="427" s="287" customFormat="1" hidden="1"/>
    <row r="428" s="287" customFormat="1" hidden="1"/>
    <row r="429" s="287" customFormat="1" hidden="1"/>
    <row r="430" s="287" customFormat="1" hidden="1"/>
    <row r="431" s="287" customFormat="1" hidden="1"/>
    <row r="432" s="287" customFormat="1" hidden="1"/>
    <row r="433" s="287" customFormat="1" hidden="1"/>
    <row r="434" s="287" customFormat="1" hidden="1"/>
    <row r="435" s="287" customFormat="1" hidden="1"/>
    <row r="436" s="287" customFormat="1" hidden="1"/>
    <row r="437" s="287" customFormat="1" hidden="1"/>
    <row r="438" s="287" customFormat="1" hidden="1"/>
    <row r="439" s="287" customFormat="1" hidden="1"/>
    <row r="440" s="287" customFormat="1" hidden="1"/>
    <row r="441" s="287" customFormat="1" hidden="1"/>
    <row r="442" s="287" customFormat="1" hidden="1"/>
    <row r="443" s="287" customFormat="1" hidden="1"/>
    <row r="444" s="287" customFormat="1" hidden="1"/>
    <row r="445" s="287" customFormat="1" hidden="1"/>
    <row r="446" s="287" customFormat="1" hidden="1"/>
    <row r="447" s="287" customFormat="1" hidden="1"/>
    <row r="448" s="287" customFormat="1" hidden="1"/>
    <row r="449" s="287" customFormat="1" hidden="1"/>
    <row r="450" s="287" customFormat="1" hidden="1"/>
    <row r="451" s="287" customFormat="1" hidden="1"/>
    <row r="452" s="287" customFormat="1" hidden="1"/>
    <row r="453" s="287" customFormat="1" hidden="1"/>
    <row r="454" s="287" customFormat="1" hidden="1"/>
    <row r="455" s="287" customFormat="1" hidden="1"/>
    <row r="456" s="287" customFormat="1" hidden="1"/>
    <row r="457" s="287" customFormat="1" hidden="1"/>
    <row r="458" s="287" customFormat="1" hidden="1"/>
    <row r="459" s="287" customFormat="1" hidden="1"/>
    <row r="460" s="287" customFormat="1" hidden="1"/>
    <row r="461" s="287" customFormat="1" hidden="1"/>
    <row r="462" s="287" customFormat="1" hidden="1"/>
    <row r="463" s="287" customFormat="1" hidden="1"/>
    <row r="464" s="287" customFormat="1" hidden="1"/>
    <row r="465" spans="2:78" s="287" customFormat="1" hidden="1"/>
    <row r="466" spans="2:78" s="287" customFormat="1" hidden="1"/>
    <row r="467" spans="2:78" s="287" customFormat="1" hidden="1"/>
    <row r="468" spans="2:78" s="287" customFormat="1" hidden="1"/>
    <row r="469" spans="2:78" s="287" customFormat="1" hidden="1"/>
    <row r="470" spans="2:78" s="8" customFormat="1">
      <c r="E470" s="287"/>
      <c r="F470" s="287"/>
      <c r="G470" s="287"/>
      <c r="H470" s="287"/>
      <c r="I470" s="287"/>
      <c r="J470" s="287"/>
      <c r="K470" s="287"/>
      <c r="L470" s="287"/>
      <c r="M470" s="287"/>
      <c r="N470" s="287"/>
      <c r="O470" s="287"/>
      <c r="P470" s="287"/>
      <c r="Q470" s="287"/>
      <c r="R470" s="287"/>
      <c r="S470" s="287"/>
      <c r="T470" s="287"/>
      <c r="U470" s="287"/>
      <c r="V470" s="287"/>
      <c r="W470" s="287"/>
      <c r="X470" s="287"/>
      <c r="Y470" s="287"/>
      <c r="Z470" s="287"/>
      <c r="AA470" s="287"/>
      <c r="AB470" s="287"/>
      <c r="AC470" s="287"/>
      <c r="AD470" s="287"/>
      <c r="AE470" s="287"/>
      <c r="AF470" s="287"/>
      <c r="AG470" s="287"/>
      <c r="AH470" s="287"/>
      <c r="AI470" s="287"/>
      <c r="AJ470" s="287"/>
      <c r="AK470" s="287"/>
      <c r="AL470" s="287"/>
      <c r="AM470" s="287"/>
      <c r="AN470" s="287"/>
      <c r="AO470" s="287"/>
      <c r="AP470" s="287"/>
      <c r="AQ470" s="287"/>
      <c r="AR470" s="287"/>
      <c r="AS470" s="287"/>
      <c r="AT470" s="287"/>
      <c r="AU470" s="287"/>
      <c r="AV470" s="287"/>
      <c r="AW470" s="287"/>
      <c r="AX470" s="287"/>
      <c r="AY470" s="287"/>
      <c r="AZ470" s="287"/>
      <c r="BA470" s="287"/>
      <c r="BB470" s="287"/>
      <c r="BC470" s="287"/>
      <c r="BD470" s="287"/>
      <c r="BE470" s="287"/>
      <c r="BF470" s="287"/>
      <c r="BG470" s="287"/>
      <c r="BH470" s="287"/>
      <c r="BI470" s="287"/>
      <c r="BJ470" s="287"/>
      <c r="BK470" s="287"/>
      <c r="BL470" s="287"/>
      <c r="BM470" s="287"/>
      <c r="BN470" s="287"/>
      <c r="BO470" s="287"/>
      <c r="BP470" s="287"/>
      <c r="BQ470" s="287"/>
      <c r="BR470" s="287"/>
      <c r="BS470" s="287"/>
      <c r="BT470" s="287"/>
      <c r="BU470" s="287"/>
      <c r="BV470" s="287"/>
      <c r="BW470" s="287"/>
      <c r="BX470" s="287"/>
      <c r="BY470" s="287"/>
      <c r="BZ470" s="287"/>
    </row>
    <row r="471" spans="2:78" s="8" customFormat="1">
      <c r="E471" s="287"/>
      <c r="F471" s="287"/>
      <c r="G471" s="287"/>
      <c r="H471" s="287"/>
      <c r="I471" s="287"/>
      <c r="J471" s="287"/>
      <c r="K471" s="287"/>
      <c r="L471" s="287"/>
      <c r="M471" s="287"/>
      <c r="N471" s="287"/>
      <c r="O471" s="287"/>
      <c r="P471" s="287"/>
      <c r="Q471" s="287"/>
      <c r="R471" s="287"/>
      <c r="S471" s="287"/>
      <c r="T471" s="287"/>
      <c r="U471" s="287"/>
      <c r="V471" s="287"/>
      <c r="W471" s="287"/>
      <c r="X471" s="287"/>
      <c r="Y471" s="287"/>
      <c r="Z471" s="287"/>
      <c r="AA471" s="287"/>
      <c r="AB471" s="287"/>
      <c r="AC471" s="287"/>
      <c r="AD471" s="287"/>
      <c r="AE471" s="287"/>
      <c r="AF471" s="287"/>
      <c r="AG471" s="287"/>
      <c r="AH471" s="287"/>
      <c r="AI471" s="287"/>
      <c r="AJ471" s="287"/>
      <c r="AK471" s="287"/>
      <c r="AL471" s="287"/>
      <c r="AM471" s="287"/>
      <c r="AN471" s="287"/>
      <c r="AO471" s="287"/>
      <c r="AP471" s="287"/>
      <c r="AQ471" s="287"/>
      <c r="AR471" s="287"/>
      <c r="AS471" s="287"/>
      <c r="AT471" s="287"/>
      <c r="AU471" s="287"/>
      <c r="AV471" s="287"/>
      <c r="AW471" s="287"/>
      <c r="AX471" s="287"/>
      <c r="AY471" s="287"/>
      <c r="AZ471" s="287"/>
      <c r="BA471" s="287"/>
      <c r="BB471" s="287"/>
      <c r="BC471" s="287"/>
      <c r="BD471" s="287"/>
      <c r="BE471" s="287"/>
      <c r="BF471" s="287"/>
      <c r="BG471" s="287"/>
      <c r="BH471" s="287"/>
      <c r="BI471" s="287"/>
      <c r="BJ471" s="287"/>
      <c r="BK471" s="287"/>
      <c r="BL471" s="287"/>
      <c r="BM471" s="287"/>
      <c r="BN471" s="287"/>
      <c r="BO471" s="287"/>
      <c r="BP471" s="287"/>
      <c r="BQ471" s="287"/>
      <c r="BR471" s="287"/>
      <c r="BS471" s="287"/>
      <c r="BT471" s="287"/>
      <c r="BU471" s="287"/>
      <c r="BV471" s="287"/>
      <c r="BW471" s="287"/>
      <c r="BX471" s="287"/>
      <c r="BY471" s="287"/>
      <c r="BZ471" s="287"/>
    </row>
    <row r="472" spans="2:78" s="8" customFormat="1">
      <c r="E472" s="287"/>
      <c r="F472" s="287"/>
      <c r="G472" s="287"/>
      <c r="H472" s="287"/>
      <c r="I472" s="287"/>
      <c r="J472" s="287"/>
      <c r="K472" s="287"/>
      <c r="L472" s="287"/>
      <c r="M472" s="287"/>
      <c r="N472" s="287"/>
      <c r="O472" s="287"/>
      <c r="P472" s="287"/>
      <c r="Q472" s="287"/>
      <c r="R472" s="287"/>
      <c r="S472" s="287"/>
      <c r="T472" s="287"/>
      <c r="U472" s="287"/>
      <c r="V472" s="287"/>
      <c r="W472" s="287"/>
      <c r="X472" s="287"/>
      <c r="Y472" s="287"/>
      <c r="Z472" s="287"/>
      <c r="AA472" s="287"/>
      <c r="AB472" s="287"/>
      <c r="AC472" s="287"/>
      <c r="AD472" s="287"/>
      <c r="AE472" s="287"/>
      <c r="AF472" s="287"/>
      <c r="AG472" s="287"/>
      <c r="AH472" s="287"/>
      <c r="AI472" s="287"/>
      <c r="AJ472" s="287"/>
      <c r="AK472" s="287"/>
      <c r="AL472" s="287"/>
      <c r="AM472" s="287"/>
      <c r="AN472" s="287"/>
      <c r="AO472" s="287"/>
      <c r="AP472" s="287"/>
      <c r="AQ472" s="287"/>
      <c r="AR472" s="287"/>
      <c r="AS472" s="287"/>
      <c r="AT472" s="287"/>
      <c r="AU472" s="287"/>
      <c r="AV472" s="287"/>
      <c r="AW472" s="287"/>
      <c r="AX472" s="287"/>
      <c r="AY472" s="287"/>
      <c r="AZ472" s="287"/>
      <c r="BA472" s="287"/>
      <c r="BB472" s="287"/>
      <c r="BC472" s="287"/>
      <c r="BD472" s="287"/>
      <c r="BE472" s="287"/>
      <c r="BF472" s="287"/>
      <c r="BG472" s="287"/>
      <c r="BH472" s="287"/>
      <c r="BI472" s="287"/>
      <c r="BJ472" s="287"/>
      <c r="BK472" s="287"/>
      <c r="BL472" s="287"/>
      <c r="BM472" s="287"/>
      <c r="BN472" s="287"/>
      <c r="BO472" s="287"/>
      <c r="BP472" s="287"/>
      <c r="BQ472" s="287"/>
      <c r="BR472" s="287"/>
      <c r="BS472" s="287"/>
      <c r="BT472" s="287"/>
      <c r="BU472" s="287"/>
      <c r="BV472" s="287"/>
      <c r="BW472" s="287"/>
      <c r="BX472" s="287"/>
      <c r="BY472" s="287"/>
      <c r="BZ472" s="287"/>
    </row>
    <row r="473" spans="2:78" s="8" customFormat="1">
      <c r="E473" s="287"/>
      <c r="F473" s="287"/>
      <c r="G473" s="287"/>
      <c r="H473" s="287"/>
      <c r="I473" s="287"/>
      <c r="J473" s="287"/>
      <c r="K473" s="287"/>
      <c r="L473" s="287"/>
      <c r="M473" s="287"/>
      <c r="N473" s="287"/>
      <c r="O473" s="287"/>
      <c r="P473" s="287"/>
      <c r="Q473" s="287"/>
      <c r="R473" s="287"/>
      <c r="S473" s="287"/>
      <c r="T473" s="287"/>
      <c r="U473" s="287"/>
      <c r="V473" s="287"/>
      <c r="W473" s="287"/>
      <c r="X473" s="287"/>
      <c r="Y473" s="287"/>
      <c r="Z473" s="287"/>
      <c r="AA473" s="287"/>
      <c r="AB473" s="287"/>
      <c r="AC473" s="287"/>
      <c r="AD473" s="287"/>
      <c r="AE473" s="287"/>
      <c r="AF473" s="287"/>
      <c r="AG473" s="287"/>
      <c r="AH473" s="287"/>
      <c r="AI473" s="287"/>
      <c r="AJ473" s="287"/>
      <c r="AK473" s="287"/>
      <c r="AL473" s="287"/>
      <c r="AM473" s="287"/>
      <c r="AN473" s="287"/>
      <c r="AO473" s="287"/>
      <c r="AP473" s="287"/>
      <c r="AQ473" s="287"/>
      <c r="AR473" s="287"/>
      <c r="AS473" s="287"/>
      <c r="AT473" s="287"/>
      <c r="AU473" s="287"/>
      <c r="AV473" s="287"/>
      <c r="AW473" s="287"/>
      <c r="AX473" s="287"/>
      <c r="AY473" s="287"/>
      <c r="AZ473" s="287"/>
      <c r="BA473" s="287"/>
      <c r="BB473" s="287"/>
      <c r="BC473" s="287"/>
      <c r="BD473" s="287"/>
      <c r="BE473" s="287"/>
      <c r="BF473" s="287"/>
      <c r="BG473" s="287"/>
      <c r="BH473" s="287"/>
      <c r="BI473" s="287"/>
      <c r="BJ473" s="287"/>
      <c r="BK473" s="287"/>
      <c r="BL473" s="287"/>
      <c r="BM473" s="287"/>
      <c r="BN473" s="287"/>
      <c r="BO473" s="287"/>
      <c r="BP473" s="287"/>
      <c r="BQ473" s="287"/>
      <c r="BR473" s="287"/>
      <c r="BS473" s="287"/>
      <c r="BT473" s="287"/>
      <c r="BU473" s="287"/>
      <c r="BV473" s="287"/>
      <c r="BW473" s="287"/>
      <c r="BX473" s="287"/>
      <c r="BY473" s="287"/>
      <c r="BZ473" s="287"/>
    </row>
    <row r="474" spans="2:78" s="8" customFormat="1">
      <c r="E474" s="287"/>
      <c r="F474" s="287"/>
      <c r="G474" s="287"/>
      <c r="H474" s="287"/>
      <c r="I474" s="287"/>
      <c r="J474" s="287"/>
      <c r="K474" s="287"/>
      <c r="L474" s="287"/>
      <c r="M474" s="287"/>
      <c r="N474" s="287"/>
      <c r="O474" s="287"/>
      <c r="P474" s="287"/>
      <c r="Q474" s="287"/>
      <c r="R474" s="287"/>
      <c r="S474" s="287"/>
      <c r="T474" s="287"/>
      <c r="U474" s="287"/>
      <c r="V474" s="287"/>
      <c r="W474" s="287"/>
      <c r="X474" s="287"/>
      <c r="Y474" s="287"/>
      <c r="Z474" s="287"/>
      <c r="AA474" s="287"/>
      <c r="AB474" s="287"/>
      <c r="AC474" s="287"/>
      <c r="AD474" s="287"/>
      <c r="AE474" s="287"/>
      <c r="AF474" s="287"/>
      <c r="AG474" s="287"/>
      <c r="AH474" s="287"/>
      <c r="AI474" s="287"/>
      <c r="AJ474" s="287"/>
      <c r="AK474" s="287"/>
      <c r="AL474" s="287"/>
      <c r="AM474" s="287"/>
      <c r="AN474" s="287"/>
      <c r="AO474" s="287"/>
      <c r="AP474" s="287"/>
      <c r="AQ474" s="287"/>
      <c r="AR474" s="287"/>
      <c r="AS474" s="287"/>
      <c r="AT474" s="287"/>
      <c r="AU474" s="287"/>
      <c r="AV474" s="287"/>
      <c r="AW474" s="287"/>
      <c r="AX474" s="287"/>
      <c r="AY474" s="287"/>
      <c r="AZ474" s="287"/>
      <c r="BA474" s="287"/>
      <c r="BB474" s="287"/>
      <c r="BC474" s="287"/>
      <c r="BD474" s="287"/>
      <c r="BE474" s="287"/>
      <c r="BF474" s="287"/>
      <c r="BG474" s="287"/>
      <c r="BH474" s="287"/>
      <c r="BI474" s="287"/>
      <c r="BJ474" s="287"/>
      <c r="BK474" s="287"/>
      <c r="BL474" s="287"/>
      <c r="BM474" s="287"/>
      <c r="BN474" s="287"/>
      <c r="BO474" s="287"/>
      <c r="BP474" s="287"/>
      <c r="BQ474" s="287"/>
      <c r="BR474" s="287"/>
      <c r="BS474" s="287"/>
      <c r="BT474" s="287"/>
      <c r="BU474" s="287"/>
      <c r="BV474" s="287"/>
      <c r="BW474" s="287"/>
      <c r="BX474" s="287"/>
      <c r="BY474" s="287"/>
      <c r="BZ474" s="287"/>
    </row>
    <row r="475" spans="2:78" s="8" customFormat="1">
      <c r="E475" s="287"/>
      <c r="F475" s="287"/>
      <c r="G475" s="287"/>
      <c r="H475" s="287"/>
      <c r="I475" s="287"/>
      <c r="J475" s="287"/>
      <c r="K475" s="287"/>
      <c r="L475" s="287"/>
      <c r="M475" s="287"/>
      <c r="N475" s="287"/>
      <c r="O475" s="287"/>
      <c r="P475" s="287"/>
      <c r="Q475" s="287"/>
      <c r="R475" s="287"/>
      <c r="S475" s="287"/>
      <c r="T475" s="287"/>
      <c r="U475" s="287"/>
      <c r="V475" s="287"/>
      <c r="W475" s="287"/>
      <c r="X475" s="287"/>
      <c r="Y475" s="287"/>
      <c r="Z475" s="287"/>
      <c r="AA475" s="287"/>
      <c r="AB475" s="287"/>
      <c r="AC475" s="287"/>
      <c r="AD475" s="287"/>
      <c r="AE475" s="287"/>
      <c r="AF475" s="287"/>
      <c r="AG475" s="287"/>
      <c r="AH475" s="287"/>
      <c r="AI475" s="287"/>
      <c r="AJ475" s="287"/>
      <c r="AK475" s="287"/>
      <c r="AL475" s="287"/>
      <c r="AM475" s="287"/>
      <c r="AN475" s="287"/>
      <c r="AO475" s="287"/>
      <c r="AP475" s="287"/>
      <c r="AQ475" s="287"/>
      <c r="AR475" s="287"/>
      <c r="AS475" s="287"/>
      <c r="AT475" s="287"/>
      <c r="AU475" s="287"/>
      <c r="AV475" s="287"/>
      <c r="AW475" s="287"/>
      <c r="AX475" s="287"/>
      <c r="AY475" s="287"/>
      <c r="AZ475" s="287"/>
      <c r="BA475" s="287"/>
      <c r="BB475" s="287"/>
      <c r="BC475" s="287"/>
      <c r="BD475" s="287"/>
      <c r="BE475" s="287"/>
      <c r="BF475" s="287"/>
      <c r="BG475" s="287"/>
      <c r="BH475" s="287"/>
      <c r="BI475" s="287"/>
      <c r="BJ475" s="287"/>
      <c r="BK475" s="287"/>
      <c r="BL475" s="287"/>
      <c r="BM475" s="287"/>
      <c r="BN475" s="287"/>
      <c r="BO475" s="287"/>
      <c r="BP475" s="287"/>
      <c r="BQ475" s="287"/>
      <c r="BR475" s="287"/>
      <c r="BS475" s="287"/>
      <c r="BT475" s="287"/>
      <c r="BU475" s="287"/>
      <c r="BV475" s="287"/>
      <c r="BW475" s="287"/>
      <c r="BX475" s="287"/>
      <c r="BY475" s="287"/>
      <c r="BZ475" s="287"/>
    </row>
    <row r="476" spans="2:78">
      <c r="B476" s="8"/>
      <c r="C476" s="8"/>
      <c r="D476" s="8"/>
    </row>
    <row r="477" spans="2:78">
      <c r="B477" s="8"/>
      <c r="C477" s="8"/>
      <c r="D477" s="8"/>
    </row>
    <row r="478" spans="2:78">
      <c r="B478" s="8"/>
      <c r="C478" s="8"/>
      <c r="D478" s="8"/>
    </row>
    <row r="479" spans="2:78">
      <c r="B479" s="8"/>
      <c r="C479" s="8"/>
      <c r="D479" s="8"/>
    </row>
    <row r="480" spans="2:78">
      <c r="B480" s="8"/>
      <c r="C480" s="8"/>
      <c r="D480" s="8"/>
    </row>
    <row r="481" spans="2:4">
      <c r="B481" s="8"/>
      <c r="C481" s="8"/>
      <c r="D481" s="8"/>
    </row>
    <row r="482" spans="2:4">
      <c r="B482" s="8"/>
      <c r="C482" s="8"/>
      <c r="D482" s="8"/>
    </row>
    <row r="483" spans="2:4">
      <c r="B483" s="8"/>
      <c r="C483" s="8"/>
      <c r="D483" s="8"/>
    </row>
    <row r="484" spans="2:4">
      <c r="B484" s="8"/>
      <c r="C484" s="8"/>
      <c r="D484" s="8"/>
    </row>
    <row r="485" spans="2:4">
      <c r="B485" s="8"/>
      <c r="C485" s="8"/>
      <c r="D485" s="8"/>
    </row>
    <row r="486" spans="2:4">
      <c r="B486" s="8"/>
      <c r="C486" s="8"/>
      <c r="D486" s="8"/>
    </row>
    <row r="487" spans="2:4">
      <c r="B487" s="8"/>
      <c r="C487" s="8"/>
      <c r="D487" s="8"/>
    </row>
    <row r="488" spans="2:4">
      <c r="B488" s="8"/>
      <c r="C488" s="8"/>
      <c r="D488" s="8"/>
    </row>
    <row r="489" spans="2:4">
      <c r="B489" s="8"/>
      <c r="C489" s="8"/>
      <c r="D489" s="8"/>
    </row>
    <row r="490" spans="2:4">
      <c r="B490" s="8"/>
      <c r="C490" s="8"/>
      <c r="D490" s="8"/>
    </row>
    <row r="491" spans="2:4">
      <c r="B491" s="8"/>
      <c r="C491" s="8"/>
      <c r="D491" s="8"/>
    </row>
    <row r="492" spans="2:4">
      <c r="B492" s="8"/>
      <c r="C492" s="8"/>
      <c r="D492" s="8"/>
    </row>
    <row r="493" spans="2:4">
      <c r="B493" s="8"/>
      <c r="C493" s="8"/>
      <c r="D493" s="8"/>
    </row>
    <row r="494" spans="2:4">
      <c r="B494" s="8"/>
      <c r="C494" s="8"/>
      <c r="D494" s="8"/>
    </row>
  </sheetData>
  <mergeCells count="6">
    <mergeCell ref="B2:F2"/>
    <mergeCell ref="B3:F3"/>
    <mergeCell ref="D134:D135"/>
    <mergeCell ref="D67:D68"/>
    <mergeCell ref="D70:D71"/>
    <mergeCell ref="D58:D5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273D7-C4EC-40DD-B876-51E70F31A927}">
  <sheetPr codeName="Sheet4">
    <tabColor rgb="FF5F9E88"/>
  </sheetPr>
  <dimension ref="B1:O51"/>
  <sheetViews>
    <sheetView showOutlineSymbols="0" showWhiteSpace="0" workbookViewId="0"/>
  </sheetViews>
  <sheetFormatPr defaultColWidth="9.140625" defaultRowHeight="15"/>
  <cols>
    <col min="1" max="1" width="3.140625" style="2" customWidth="1"/>
    <col min="2" max="2" width="15.7109375" style="2" customWidth="1"/>
    <col min="3" max="3" width="24.140625" style="2" customWidth="1"/>
    <col min="4" max="4" width="29.85546875" style="2" customWidth="1"/>
    <col min="5" max="5" width="31.28515625" style="2" customWidth="1"/>
    <col min="6" max="6" width="4.5703125" style="2" customWidth="1"/>
    <col min="7" max="7" width="18.85546875" style="2" customWidth="1"/>
    <col min="8" max="8" width="23.140625" style="2" customWidth="1"/>
    <col min="9" max="9" width="29" style="2" customWidth="1"/>
    <col min="10" max="10" width="31.28515625" style="2" customWidth="1"/>
    <col min="11" max="11" width="2.28515625" style="2" customWidth="1"/>
    <col min="12" max="12" width="13.85546875" style="2" customWidth="1"/>
    <col min="13" max="16384" width="9.140625" style="2"/>
  </cols>
  <sheetData>
    <row r="1" spans="2:15" ht="54" customHeight="1">
      <c r="B1" s="189" t="s">
        <v>204</v>
      </c>
      <c r="C1" s="189"/>
      <c r="D1" s="189"/>
      <c r="E1" s="189"/>
      <c r="F1" s="189"/>
      <c r="G1" s="189"/>
      <c r="H1" s="189"/>
      <c r="I1" s="189"/>
      <c r="J1" s="189"/>
      <c r="K1" s="189"/>
      <c r="L1" s="189"/>
    </row>
    <row r="2" spans="2:15" ht="21.95" customHeight="1">
      <c r="B2" s="442" t="s">
        <v>118</v>
      </c>
      <c r="C2" s="443"/>
      <c r="D2" s="443"/>
      <c r="E2" s="443"/>
      <c r="F2" s="443"/>
      <c r="G2" s="443"/>
      <c r="H2" s="443"/>
      <c r="I2" s="443"/>
      <c r="J2" s="443"/>
      <c r="K2" s="443"/>
      <c r="L2" s="443"/>
      <c r="N2" s="33"/>
      <c r="O2" s="34"/>
    </row>
    <row r="3" spans="2:15" ht="9" customHeight="1">
      <c r="F3" s="35"/>
      <c r="G3" s="35"/>
      <c r="N3" s="33"/>
      <c r="O3" s="34"/>
    </row>
    <row r="4" spans="2:15" ht="20.100000000000001" customHeight="1">
      <c r="B4" s="48" t="s">
        <v>119</v>
      </c>
      <c r="C4" s="48" t="s">
        <v>120</v>
      </c>
      <c r="D4" s="48" t="s">
        <v>121</v>
      </c>
      <c r="E4" s="48" t="s">
        <v>122</v>
      </c>
      <c r="G4" s="48" t="s">
        <v>119</v>
      </c>
      <c r="H4" s="48" t="s">
        <v>120</v>
      </c>
      <c r="I4" s="48" t="s">
        <v>121</v>
      </c>
      <c r="J4" s="48" t="s">
        <v>122</v>
      </c>
      <c r="L4" s="48" t="s">
        <v>124</v>
      </c>
    </row>
    <row r="5" spans="2:15" ht="9" customHeight="1"/>
    <row r="6" spans="2:15" ht="114.75">
      <c r="B6" s="190" t="s">
        <v>453</v>
      </c>
      <c r="C6" s="194" t="s">
        <v>126</v>
      </c>
      <c r="D6" s="192"/>
      <c r="E6" s="193" t="s">
        <v>125</v>
      </c>
      <c r="F6" s="1" t="s">
        <v>104</v>
      </c>
      <c r="G6" s="190" t="s">
        <v>127</v>
      </c>
      <c r="H6" s="194" t="s">
        <v>454</v>
      </c>
      <c r="I6" s="191" t="s">
        <v>464</v>
      </c>
      <c r="J6" s="193" t="s">
        <v>125</v>
      </c>
      <c r="K6" s="39"/>
      <c r="L6" s="40" t="b">
        <f>AND('Energy delivered by CR Tariff'!I5+'Energy delivered by NCR Tariff'!I5='Energy delivered|received'!H4)</f>
        <v>1</v>
      </c>
    </row>
    <row r="7" spans="2:15">
      <c r="B7" s="36"/>
      <c r="C7" s="37"/>
      <c r="D7" s="38"/>
      <c r="E7" s="38"/>
      <c r="F7" s="38"/>
      <c r="G7" s="38"/>
      <c r="H7" s="37"/>
      <c r="I7" s="37"/>
      <c r="J7" s="39"/>
      <c r="K7" s="39"/>
      <c r="L7" s="39"/>
    </row>
    <row r="8" spans="2:15" ht="38.25">
      <c r="B8" s="190" t="s">
        <v>182</v>
      </c>
      <c r="C8" s="194" t="s">
        <v>147</v>
      </c>
      <c r="D8" s="247" t="s">
        <v>185</v>
      </c>
      <c r="E8" s="248" t="s">
        <v>188</v>
      </c>
      <c r="F8" s="39" t="s">
        <v>282</v>
      </c>
      <c r="G8" s="190" t="s">
        <v>182</v>
      </c>
      <c r="H8" s="194" t="s">
        <v>147</v>
      </c>
      <c r="I8" s="247" t="s">
        <v>185</v>
      </c>
      <c r="J8" s="248" t="s">
        <v>647</v>
      </c>
      <c r="K8" s="39"/>
      <c r="L8" s="40" t="b">
        <f>AND('Maximum Demand'!H15&lt;='Maximum Demand'!H35)</f>
        <v>1</v>
      </c>
    </row>
    <row r="9" spans="2:15" ht="38.25">
      <c r="B9" s="190" t="s">
        <v>182</v>
      </c>
      <c r="C9" s="194" t="s">
        <v>147</v>
      </c>
      <c r="D9" s="247" t="s">
        <v>185</v>
      </c>
      <c r="E9" s="248" t="s">
        <v>189</v>
      </c>
      <c r="F9" s="39" t="s">
        <v>282</v>
      </c>
      <c r="G9" s="190" t="s">
        <v>182</v>
      </c>
      <c r="H9" s="194" t="s">
        <v>147</v>
      </c>
      <c r="I9" s="247" t="s">
        <v>185</v>
      </c>
      <c r="J9" s="248" t="s">
        <v>648</v>
      </c>
      <c r="K9" s="39"/>
      <c r="L9" s="40" t="b">
        <f>AND('Maximum Demand'!H16&lt;='Maximum Demand'!H36)</f>
        <v>1</v>
      </c>
    </row>
    <row r="10" spans="2:15" ht="38.25">
      <c r="B10" s="190" t="s">
        <v>182</v>
      </c>
      <c r="C10" s="194" t="s">
        <v>147</v>
      </c>
      <c r="D10" s="247" t="s">
        <v>185</v>
      </c>
      <c r="E10" s="248" t="s">
        <v>192</v>
      </c>
      <c r="F10" s="39" t="s">
        <v>282</v>
      </c>
      <c r="G10" s="190" t="s">
        <v>182</v>
      </c>
      <c r="H10" s="194" t="s">
        <v>147</v>
      </c>
      <c r="I10" s="247" t="s">
        <v>185</v>
      </c>
      <c r="J10" s="248" t="s">
        <v>649</v>
      </c>
      <c r="L10" s="40" t="b">
        <f>AND('Maximum Demand'!H17&lt;='Maximum Demand'!H37)</f>
        <v>1</v>
      </c>
    </row>
    <row r="11" spans="2:15" ht="38.25">
      <c r="B11" s="190" t="s">
        <v>182</v>
      </c>
      <c r="C11" s="194" t="s">
        <v>147</v>
      </c>
      <c r="D11" s="247" t="s">
        <v>185</v>
      </c>
      <c r="E11" s="248" t="s">
        <v>191</v>
      </c>
      <c r="F11" s="39" t="s">
        <v>282</v>
      </c>
      <c r="G11" s="190" t="s">
        <v>182</v>
      </c>
      <c r="H11" s="194" t="s">
        <v>147</v>
      </c>
      <c r="I11" s="247" t="s">
        <v>185</v>
      </c>
      <c r="J11" s="248" t="s">
        <v>194</v>
      </c>
      <c r="L11" s="40" t="b">
        <f>AND('Maximum Demand'!H18&lt;='Maximum Demand'!H38)</f>
        <v>1</v>
      </c>
    </row>
    <row r="12" spans="2:15" ht="38.25">
      <c r="B12" s="190" t="s">
        <v>182</v>
      </c>
      <c r="C12" s="194" t="s">
        <v>147</v>
      </c>
      <c r="D12" s="247" t="s">
        <v>185</v>
      </c>
      <c r="E12" s="248" t="s">
        <v>190</v>
      </c>
      <c r="F12" s="39" t="s">
        <v>282</v>
      </c>
      <c r="G12" s="190" t="s">
        <v>182</v>
      </c>
      <c r="H12" s="194" t="s">
        <v>147</v>
      </c>
      <c r="I12" s="247" t="s">
        <v>185</v>
      </c>
      <c r="J12" s="248" t="s">
        <v>195</v>
      </c>
      <c r="L12" s="40" t="b">
        <f>AND('Maximum Demand'!H19&lt;='Maximum Demand'!H39)</f>
        <v>1</v>
      </c>
    </row>
    <row r="13" spans="2:15" ht="38.25">
      <c r="B13" s="190" t="s">
        <v>182</v>
      </c>
      <c r="C13" s="194" t="s">
        <v>147</v>
      </c>
      <c r="D13" s="247" t="s">
        <v>185</v>
      </c>
      <c r="E13" s="248" t="s">
        <v>193</v>
      </c>
      <c r="F13" s="39" t="s">
        <v>282</v>
      </c>
      <c r="G13" s="190" t="s">
        <v>182</v>
      </c>
      <c r="H13" s="194" t="s">
        <v>147</v>
      </c>
      <c r="I13" s="247" t="s">
        <v>185</v>
      </c>
      <c r="J13" s="248" t="s">
        <v>196</v>
      </c>
      <c r="L13" s="40" t="b">
        <f>AND('Maximum Demand'!H20&lt;='Maximum Demand'!H40)</f>
        <v>1</v>
      </c>
    </row>
    <row r="14" spans="2:15">
      <c r="E14" s="245"/>
      <c r="F14" s="38"/>
    </row>
    <row r="15" spans="2:15" ht="38.25">
      <c r="B15" s="190" t="s">
        <v>182</v>
      </c>
      <c r="C15" s="194" t="s">
        <v>650</v>
      </c>
      <c r="D15" s="247" t="s">
        <v>651</v>
      </c>
      <c r="E15" s="248" t="s">
        <v>186</v>
      </c>
      <c r="F15" s="39" t="s">
        <v>282</v>
      </c>
      <c r="G15" s="190" t="s">
        <v>182</v>
      </c>
      <c r="H15" s="194" t="s">
        <v>650</v>
      </c>
      <c r="I15" s="247" t="s">
        <v>651</v>
      </c>
      <c r="J15" s="248" t="s">
        <v>187</v>
      </c>
      <c r="L15" s="40" t="b">
        <f>AND('Maximum Demand'!H45&lt;='Maximum Demand'!H46)</f>
        <v>1</v>
      </c>
    </row>
    <row r="16" spans="2:15" ht="38.25">
      <c r="B16" s="190" t="s">
        <v>182</v>
      </c>
      <c r="C16" s="194" t="s">
        <v>650</v>
      </c>
      <c r="D16" s="247" t="s">
        <v>651</v>
      </c>
      <c r="E16" s="248" t="s">
        <v>197</v>
      </c>
      <c r="F16" s="39" t="s">
        <v>282</v>
      </c>
      <c r="G16" s="190" t="s">
        <v>182</v>
      </c>
      <c r="H16" s="194" t="s">
        <v>650</v>
      </c>
      <c r="I16" s="247" t="s">
        <v>651</v>
      </c>
      <c r="J16" s="248" t="s">
        <v>199</v>
      </c>
      <c r="L16" s="40" t="b">
        <f>AND('Maximum Demand'!H51&lt;='Maximum Demand'!H52)</f>
        <v>1</v>
      </c>
    </row>
    <row r="17" spans="2:12" ht="38.25">
      <c r="B17" s="190" t="s">
        <v>182</v>
      </c>
      <c r="C17" s="194" t="s">
        <v>650</v>
      </c>
      <c r="D17" s="247" t="s">
        <v>651</v>
      </c>
      <c r="E17" s="248" t="s">
        <v>198</v>
      </c>
      <c r="F17" s="39" t="s">
        <v>282</v>
      </c>
      <c r="G17" s="190" t="s">
        <v>182</v>
      </c>
      <c r="H17" s="194" t="s">
        <v>650</v>
      </c>
      <c r="I17" s="247" t="s">
        <v>651</v>
      </c>
      <c r="J17" s="248" t="s">
        <v>200</v>
      </c>
      <c r="L17" s="40" t="b">
        <f>AND('Maximum Demand'!H53&lt;='Maximum Demand'!H54)</f>
        <v>1</v>
      </c>
    </row>
    <row r="18" spans="2:12">
      <c r="B18" s="36"/>
      <c r="C18" s="246"/>
      <c r="D18" s="249"/>
      <c r="E18" s="250"/>
      <c r="F18" s="38"/>
      <c r="G18" s="36"/>
      <c r="H18" s="246"/>
      <c r="I18" s="249"/>
      <c r="J18" s="250"/>
    </row>
    <row r="19" spans="2:12" ht="38.25">
      <c r="B19" s="190" t="s">
        <v>182</v>
      </c>
      <c r="C19" s="194" t="s">
        <v>652</v>
      </c>
      <c r="D19" s="247" t="s">
        <v>651</v>
      </c>
      <c r="E19" s="248" t="s">
        <v>186</v>
      </c>
      <c r="F19" s="39" t="s">
        <v>282</v>
      </c>
      <c r="G19" s="190" t="s">
        <v>182</v>
      </c>
      <c r="H19" s="194" t="s">
        <v>652</v>
      </c>
      <c r="I19" s="247" t="s">
        <v>651</v>
      </c>
      <c r="J19" s="248" t="s">
        <v>187</v>
      </c>
      <c r="L19" s="40" t="b">
        <f>AND('Maximum Demand'!H72&lt;='Maximum Demand'!H73)</f>
        <v>1</v>
      </c>
    </row>
    <row r="20" spans="2:12" ht="38.25">
      <c r="B20" s="190" t="s">
        <v>182</v>
      </c>
      <c r="C20" s="194" t="s">
        <v>652</v>
      </c>
      <c r="D20" s="247" t="s">
        <v>651</v>
      </c>
      <c r="E20" s="248" t="s">
        <v>197</v>
      </c>
      <c r="F20" s="39" t="s">
        <v>282</v>
      </c>
      <c r="G20" s="190" t="s">
        <v>182</v>
      </c>
      <c r="H20" s="194" t="s">
        <v>652</v>
      </c>
      <c r="I20" s="247" t="s">
        <v>651</v>
      </c>
      <c r="J20" s="248" t="s">
        <v>199</v>
      </c>
      <c r="L20" s="40" t="b">
        <f>AND('Maximum Demand'!H78&lt;='Maximum Demand'!H79)</f>
        <v>1</v>
      </c>
    </row>
    <row r="21" spans="2:12" ht="38.25">
      <c r="B21" s="190" t="s">
        <v>182</v>
      </c>
      <c r="C21" s="194" t="s">
        <v>652</v>
      </c>
      <c r="D21" s="247" t="s">
        <v>651</v>
      </c>
      <c r="E21" s="248" t="s">
        <v>198</v>
      </c>
      <c r="F21" s="39" t="s">
        <v>282</v>
      </c>
      <c r="G21" s="190" t="s">
        <v>182</v>
      </c>
      <c r="H21" s="194" t="s">
        <v>652</v>
      </c>
      <c r="I21" s="247" t="s">
        <v>651</v>
      </c>
      <c r="J21" s="248" t="s">
        <v>200</v>
      </c>
      <c r="L21" s="40" t="b">
        <f>AND('Maximum Demand'!H80&lt;='Maximum Demand'!H81)</f>
        <v>1</v>
      </c>
    </row>
    <row r="22" spans="2:12">
      <c r="F22" s="38"/>
    </row>
    <row r="23" spans="2:12" ht="25.5">
      <c r="B23" s="190" t="s">
        <v>182</v>
      </c>
      <c r="C23" s="194" t="s">
        <v>148</v>
      </c>
      <c r="D23" s="247" t="s">
        <v>651</v>
      </c>
      <c r="E23" s="248" t="s">
        <v>186</v>
      </c>
      <c r="F23" s="39" t="s">
        <v>282</v>
      </c>
      <c r="G23" s="190" t="s">
        <v>182</v>
      </c>
      <c r="H23" s="194" t="s">
        <v>148</v>
      </c>
      <c r="I23" s="247" t="s">
        <v>651</v>
      </c>
      <c r="J23" s="248" t="s">
        <v>187</v>
      </c>
      <c r="L23" s="40" t="b">
        <f>AND('Maximum Demand'!H99&lt;='Maximum Demand'!H100)</f>
        <v>1</v>
      </c>
    </row>
    <row r="24" spans="2:12" ht="25.5">
      <c r="B24" s="190" t="s">
        <v>182</v>
      </c>
      <c r="C24" s="194" t="s">
        <v>148</v>
      </c>
      <c r="D24" s="247" t="s">
        <v>651</v>
      </c>
      <c r="E24" s="248" t="s">
        <v>197</v>
      </c>
      <c r="F24" s="39" t="s">
        <v>282</v>
      </c>
      <c r="G24" s="190" t="s">
        <v>182</v>
      </c>
      <c r="H24" s="194" t="s">
        <v>148</v>
      </c>
      <c r="I24" s="247" t="s">
        <v>651</v>
      </c>
      <c r="J24" s="248" t="s">
        <v>199</v>
      </c>
      <c r="L24" s="40" t="b">
        <f>AND('Maximum Demand'!H105&lt;='Maximum Demand'!H106)</f>
        <v>1</v>
      </c>
    </row>
    <row r="25" spans="2:12" ht="25.5">
      <c r="B25" s="190" t="s">
        <v>182</v>
      </c>
      <c r="C25" s="194" t="s">
        <v>148</v>
      </c>
      <c r="D25" s="247" t="s">
        <v>651</v>
      </c>
      <c r="E25" s="248" t="s">
        <v>198</v>
      </c>
      <c r="F25" s="39" t="s">
        <v>282</v>
      </c>
      <c r="G25" s="190" t="s">
        <v>182</v>
      </c>
      <c r="H25" s="194" t="s">
        <v>148</v>
      </c>
      <c r="I25" s="247" t="s">
        <v>651</v>
      </c>
      <c r="J25" s="248" t="s">
        <v>200</v>
      </c>
      <c r="L25" s="40" t="b">
        <f>AND('Maximum Demand'!H107&lt;='Maximum Demand'!H108)</f>
        <v>1</v>
      </c>
    </row>
    <row r="26" spans="2:12">
      <c r="F26" s="38"/>
    </row>
    <row r="27" spans="2:12" ht="25.5">
      <c r="B27" s="190" t="s">
        <v>182</v>
      </c>
      <c r="C27" s="194" t="s">
        <v>149</v>
      </c>
      <c r="D27" s="247" t="s">
        <v>651</v>
      </c>
      <c r="E27" s="248" t="s">
        <v>186</v>
      </c>
      <c r="F27" s="39" t="s">
        <v>282</v>
      </c>
      <c r="G27" s="190" t="s">
        <v>182</v>
      </c>
      <c r="H27" s="194" t="s">
        <v>149</v>
      </c>
      <c r="I27" s="247" t="s">
        <v>651</v>
      </c>
      <c r="J27" s="248" t="s">
        <v>187</v>
      </c>
      <c r="L27" s="40" t="b">
        <f>AND('Maximum Demand'!H126&lt;='Maximum Demand'!H127)</f>
        <v>1</v>
      </c>
    </row>
    <row r="28" spans="2:12" ht="25.5">
      <c r="B28" s="190" t="s">
        <v>182</v>
      </c>
      <c r="C28" s="194" t="s">
        <v>149</v>
      </c>
      <c r="D28" s="247" t="s">
        <v>651</v>
      </c>
      <c r="E28" s="248" t="s">
        <v>197</v>
      </c>
      <c r="F28" s="39" t="s">
        <v>282</v>
      </c>
      <c r="G28" s="190" t="s">
        <v>182</v>
      </c>
      <c r="H28" s="194" t="s">
        <v>149</v>
      </c>
      <c r="I28" s="247" t="s">
        <v>651</v>
      </c>
      <c r="J28" s="248" t="s">
        <v>199</v>
      </c>
      <c r="L28" s="40" t="b">
        <f>AND('Maximum Demand'!H132&lt;='Maximum Demand'!H133)</f>
        <v>1</v>
      </c>
    </row>
    <row r="29" spans="2:12" ht="25.5">
      <c r="B29" s="190" t="s">
        <v>182</v>
      </c>
      <c r="C29" s="194" t="s">
        <v>149</v>
      </c>
      <c r="D29" s="247" t="s">
        <v>651</v>
      </c>
      <c r="E29" s="248" t="s">
        <v>198</v>
      </c>
      <c r="F29" s="39" t="s">
        <v>282</v>
      </c>
      <c r="G29" s="190" t="s">
        <v>182</v>
      </c>
      <c r="H29" s="194" t="s">
        <v>149</v>
      </c>
      <c r="I29" s="247" t="s">
        <v>651</v>
      </c>
      <c r="J29" s="248" t="s">
        <v>200</v>
      </c>
      <c r="L29" s="40" t="b">
        <f>AND('Maximum Demand'!H134&lt;='Maximum Demand'!H135)</f>
        <v>1</v>
      </c>
    </row>
    <row r="30" spans="2:12">
      <c r="F30" s="38"/>
    </row>
    <row r="39" spans="2:5">
      <c r="B39" s="287"/>
      <c r="C39" s="287"/>
      <c r="D39" s="287"/>
      <c r="E39" s="287"/>
    </row>
    <row r="40" spans="2:5">
      <c r="B40" s="287"/>
      <c r="C40" s="287"/>
      <c r="D40" s="287"/>
      <c r="E40" s="287"/>
    </row>
    <row r="41" spans="2:5">
      <c r="B41" s="287"/>
      <c r="C41" s="287"/>
      <c r="D41" s="287"/>
      <c r="E41" s="287"/>
    </row>
    <row r="42" spans="2:5">
      <c r="B42" s="287"/>
      <c r="C42" s="287"/>
      <c r="D42" s="287"/>
      <c r="E42" s="287"/>
    </row>
    <row r="43" spans="2:5">
      <c r="B43" s="287"/>
      <c r="C43" s="287"/>
      <c r="D43" s="287"/>
      <c r="E43" s="287"/>
    </row>
    <row r="44" spans="2:5">
      <c r="B44" s="287"/>
      <c r="C44" s="287"/>
      <c r="D44" s="287"/>
      <c r="E44" s="287"/>
    </row>
    <row r="45" spans="2:5">
      <c r="B45" s="287"/>
      <c r="C45" s="287"/>
      <c r="D45" s="287"/>
      <c r="E45" s="287"/>
    </row>
    <row r="46" spans="2:5">
      <c r="B46" s="287"/>
      <c r="C46" s="287"/>
      <c r="D46" s="287"/>
      <c r="E46" s="287"/>
    </row>
    <row r="47" spans="2:5">
      <c r="B47" s="287"/>
      <c r="C47" s="287"/>
      <c r="D47" s="287"/>
      <c r="E47" s="287"/>
    </row>
    <row r="48" spans="2:5">
      <c r="B48" s="287"/>
      <c r="C48" s="287"/>
      <c r="D48" s="287"/>
      <c r="E48" s="287"/>
    </row>
    <row r="49" spans="2:5">
      <c r="B49" s="287"/>
      <c r="C49" s="287"/>
      <c r="D49" s="287"/>
      <c r="E49" s="287"/>
    </row>
    <row r="50" spans="2:5">
      <c r="B50" s="287"/>
      <c r="C50" s="287"/>
      <c r="D50" s="287"/>
      <c r="E50" s="287"/>
    </row>
    <row r="51" spans="2:5">
      <c r="B51" s="287"/>
      <c r="C51" s="287"/>
      <c r="D51" s="287"/>
      <c r="E51" s="287"/>
    </row>
  </sheetData>
  <mergeCells count="1">
    <mergeCell ref="B2:L2"/>
  </mergeCells>
  <conditionalFormatting sqref="L15:L17">
    <cfRule type="cellIs" dxfId="43" priority="19" operator="equal">
      <formula>TRUE</formula>
    </cfRule>
  </conditionalFormatting>
  <conditionalFormatting sqref="L8:L13">
    <cfRule type="cellIs" dxfId="42" priority="15" operator="equal">
      <formula>TRUE</formula>
    </cfRule>
  </conditionalFormatting>
  <conditionalFormatting sqref="L19">
    <cfRule type="cellIs" dxfId="41" priority="11" operator="equal">
      <formula>TRUE</formula>
    </cfRule>
  </conditionalFormatting>
  <conditionalFormatting sqref="L20">
    <cfRule type="cellIs" dxfId="40" priority="10" operator="equal">
      <formula>TRUE</formula>
    </cfRule>
  </conditionalFormatting>
  <conditionalFormatting sqref="L21">
    <cfRule type="cellIs" dxfId="39" priority="9" operator="equal">
      <formula>TRUE</formula>
    </cfRule>
  </conditionalFormatting>
  <conditionalFormatting sqref="L23">
    <cfRule type="cellIs" dxfId="38" priority="8" operator="equal">
      <formula>TRUE</formula>
    </cfRule>
  </conditionalFormatting>
  <conditionalFormatting sqref="L24">
    <cfRule type="cellIs" dxfId="37" priority="7" operator="equal">
      <formula>TRUE</formula>
    </cfRule>
  </conditionalFormatting>
  <conditionalFormatting sqref="L25">
    <cfRule type="cellIs" dxfId="36" priority="6" operator="equal">
      <formula>TRUE</formula>
    </cfRule>
  </conditionalFormatting>
  <conditionalFormatting sqref="L27">
    <cfRule type="cellIs" dxfId="35" priority="5" operator="equal">
      <formula>TRUE</formula>
    </cfRule>
  </conditionalFormatting>
  <conditionalFormatting sqref="L28">
    <cfRule type="cellIs" dxfId="34" priority="4" operator="equal">
      <formula>TRUE</formula>
    </cfRule>
  </conditionalFormatting>
  <conditionalFormatting sqref="L29">
    <cfRule type="cellIs" dxfId="33" priority="3" operator="equal">
      <formula>TRUE</formula>
    </cfRule>
  </conditionalFormatting>
  <conditionalFormatting sqref="L6">
    <cfRule type="cellIs" dxfId="32"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7E38-DF5C-4E92-A169-936FF20978C2}">
  <sheetPr codeName="Sheet5">
    <pageSetUpPr fitToPage="1"/>
  </sheetPr>
  <dimension ref="A1:N63"/>
  <sheetViews>
    <sheetView showOutlineSymbols="0" showWhiteSpace="0" zoomScaleNormal="100" workbookViewId="0"/>
  </sheetViews>
  <sheetFormatPr defaultColWidth="10.28515625" defaultRowHeight="15"/>
  <cols>
    <col min="1" max="1" width="1.85546875" style="4" customWidth="1"/>
    <col min="2" max="2" width="25.7109375" style="4" customWidth="1"/>
    <col min="3" max="3" width="1.85546875" style="4" customWidth="1"/>
    <col min="4" max="4" width="1.85546875" style="5" customWidth="1"/>
    <col min="5" max="6" width="40.7109375" style="5" customWidth="1"/>
    <col min="7" max="7" width="12.7109375" style="5" customWidth="1"/>
    <col min="8" max="8" width="1.85546875" style="5" customWidth="1"/>
    <col min="9" max="9" width="25.7109375" style="5" customWidth="1"/>
    <col min="10" max="10" width="1.85546875" style="5" customWidth="1"/>
    <col min="11" max="11" width="1.85546875" style="22" customWidth="1"/>
    <col min="12" max="12" width="13.7109375" style="22" customWidth="1"/>
    <col min="13" max="13" width="1.85546875" style="22" customWidth="1"/>
    <col min="14" max="14" width="20.7109375" style="22" customWidth="1"/>
    <col min="15" max="15" width="5.140625" style="22" customWidth="1"/>
    <col min="16" max="16384" width="10.28515625" style="22"/>
  </cols>
  <sheetData>
    <row r="1" spans="2:14" ht="60" customHeight="1">
      <c r="B1" s="3"/>
      <c r="E1" s="297" t="s">
        <v>204</v>
      </c>
      <c r="F1" s="51"/>
      <c r="G1" s="51"/>
      <c r="H1" s="51"/>
      <c r="I1" s="51"/>
      <c r="J1" s="51"/>
      <c r="K1" s="53"/>
      <c r="L1" s="53"/>
    </row>
    <row r="2" spans="2:14" ht="44.25" customHeight="1">
      <c r="B2" s="6"/>
      <c r="E2" s="52" t="s">
        <v>113</v>
      </c>
      <c r="F2" s="52"/>
      <c r="G2" s="52"/>
      <c r="H2" s="52"/>
      <c r="I2" s="51"/>
      <c r="J2" s="52"/>
      <c r="K2" s="54"/>
      <c r="L2" s="54"/>
    </row>
    <row r="3" spans="2:14" ht="20.100000000000001" customHeight="1" thickBot="1">
      <c r="B3" s="6"/>
      <c r="F3" s="7"/>
      <c r="G3" s="7"/>
      <c r="H3" s="7"/>
      <c r="I3" s="51"/>
      <c r="J3" s="7"/>
      <c r="K3" s="55"/>
    </row>
    <row r="4" spans="2:14" ht="30" customHeight="1" thickBot="1">
      <c r="B4" s="50" t="s">
        <v>108</v>
      </c>
      <c r="E4" s="7"/>
      <c r="F4" s="7"/>
      <c r="G4" s="13" t="s">
        <v>112</v>
      </c>
      <c r="H4" s="8"/>
      <c r="I4" s="9" t="s">
        <v>356</v>
      </c>
      <c r="J4" s="10"/>
      <c r="K4" s="18"/>
      <c r="L4" s="296" t="s">
        <v>109</v>
      </c>
      <c r="N4" s="296" t="s">
        <v>263</v>
      </c>
    </row>
    <row r="5" spans="2:14" ht="26.25" customHeight="1">
      <c r="B5" s="6"/>
      <c r="E5" s="11" t="s">
        <v>464</v>
      </c>
      <c r="F5" s="8"/>
      <c r="G5" s="8"/>
      <c r="H5" s="8"/>
      <c r="I5" s="374">
        <f>I6+I13+I20+I27</f>
        <v>0</v>
      </c>
      <c r="J5" s="7"/>
      <c r="K5" s="75"/>
      <c r="L5" s="25"/>
      <c r="M5" s="59"/>
      <c r="N5" s="55"/>
    </row>
    <row r="6" spans="2:14">
      <c r="B6" s="6"/>
      <c r="E6" s="12" t="s">
        <v>361</v>
      </c>
      <c r="F6" s="8"/>
      <c r="G6" s="8"/>
      <c r="H6" s="8"/>
      <c r="I6" s="374">
        <f>SUM(I7:I11)</f>
        <v>0</v>
      </c>
      <c r="J6" s="7"/>
      <c r="K6" s="75"/>
      <c r="L6" s="25"/>
      <c r="M6" s="59"/>
      <c r="N6" s="55"/>
    </row>
    <row r="7" spans="2:14">
      <c r="B7" s="444"/>
      <c r="E7" s="343" t="s">
        <v>252</v>
      </c>
      <c r="F7" s="106"/>
      <c r="G7" s="62" t="s">
        <v>105</v>
      </c>
      <c r="H7" s="15"/>
      <c r="I7" s="375"/>
      <c r="J7" s="8"/>
      <c r="K7" s="25"/>
      <c r="L7" s="58" t="s">
        <v>360</v>
      </c>
      <c r="M7" s="25"/>
      <c r="N7" s="294" t="s">
        <v>264</v>
      </c>
    </row>
    <row r="8" spans="2:14" ht="15" customHeight="1">
      <c r="B8" s="445"/>
      <c r="E8" s="342" t="s">
        <v>45</v>
      </c>
      <c r="F8" s="67"/>
      <c r="G8" s="344" t="s">
        <v>105</v>
      </c>
      <c r="H8" s="345"/>
      <c r="I8" s="376"/>
      <c r="K8" s="59"/>
      <c r="L8" s="58" t="s">
        <v>360</v>
      </c>
      <c r="M8" s="59"/>
      <c r="N8" s="294" t="s">
        <v>264</v>
      </c>
    </row>
    <row r="9" spans="2:14">
      <c r="B9" s="445"/>
      <c r="E9" s="342" t="s">
        <v>46</v>
      </c>
      <c r="F9" s="67"/>
      <c r="G9" s="344" t="s">
        <v>105</v>
      </c>
      <c r="H9" s="345"/>
      <c r="I9" s="376"/>
      <c r="K9" s="59"/>
      <c r="L9" s="58" t="s">
        <v>360</v>
      </c>
      <c r="M9" s="59"/>
      <c r="N9" s="294" t="s">
        <v>264</v>
      </c>
    </row>
    <row r="10" spans="2:14">
      <c r="B10" s="445"/>
      <c r="E10" s="342" t="s">
        <v>47</v>
      </c>
      <c r="F10" s="67"/>
      <c r="G10" s="344" t="s">
        <v>105</v>
      </c>
      <c r="H10" s="345"/>
      <c r="I10" s="376"/>
      <c r="K10" s="59"/>
      <c r="L10" s="58" t="s">
        <v>360</v>
      </c>
      <c r="M10" s="59"/>
      <c r="N10" s="294" t="s">
        <v>264</v>
      </c>
    </row>
    <row r="11" spans="2:14">
      <c r="B11" s="446"/>
      <c r="E11" s="346" t="s">
        <v>48</v>
      </c>
      <c r="F11" s="127"/>
      <c r="G11" s="65" t="s">
        <v>105</v>
      </c>
      <c r="H11" s="16"/>
      <c r="I11" s="377"/>
      <c r="K11" s="59"/>
      <c r="L11" s="58" t="s">
        <v>360</v>
      </c>
      <c r="M11" s="59"/>
      <c r="N11" s="294" t="s">
        <v>264</v>
      </c>
    </row>
    <row r="12" spans="2:14">
      <c r="B12" s="6"/>
      <c r="I12" s="378"/>
      <c r="K12" s="59"/>
      <c r="L12" s="59"/>
      <c r="M12" s="59"/>
    </row>
    <row r="13" spans="2:14">
      <c r="B13" s="6"/>
      <c r="E13" s="373" t="s">
        <v>431</v>
      </c>
      <c r="F13" s="8"/>
      <c r="G13" s="8"/>
      <c r="H13" s="8"/>
      <c r="I13" s="374">
        <f>SUM(I14:I18)</f>
        <v>0</v>
      </c>
      <c r="J13" s="7"/>
      <c r="K13" s="75"/>
      <c r="L13" s="25"/>
      <c r="M13" s="59"/>
    </row>
    <row r="14" spans="2:14">
      <c r="B14" s="444"/>
      <c r="E14" s="343" t="s">
        <v>252</v>
      </c>
      <c r="F14" s="106"/>
      <c r="G14" s="62" t="s">
        <v>105</v>
      </c>
      <c r="H14" s="15"/>
      <c r="I14" s="375"/>
      <c r="J14" s="7"/>
      <c r="K14" s="75"/>
      <c r="L14" s="58" t="s">
        <v>360</v>
      </c>
      <c r="M14" s="25"/>
      <c r="N14" s="294" t="s">
        <v>264</v>
      </c>
    </row>
    <row r="15" spans="2:14">
      <c r="B15" s="445"/>
      <c r="E15" s="342" t="s">
        <v>45</v>
      </c>
      <c r="F15" s="67"/>
      <c r="G15" s="344" t="s">
        <v>105</v>
      </c>
      <c r="H15" s="345"/>
      <c r="I15" s="376"/>
      <c r="K15" s="59"/>
      <c r="L15" s="58" t="s">
        <v>360</v>
      </c>
      <c r="M15" s="59"/>
      <c r="N15" s="294" t="s">
        <v>264</v>
      </c>
    </row>
    <row r="16" spans="2:14">
      <c r="B16" s="445"/>
      <c r="E16" s="342" t="s">
        <v>46</v>
      </c>
      <c r="F16" s="67"/>
      <c r="G16" s="344" t="s">
        <v>105</v>
      </c>
      <c r="H16" s="345"/>
      <c r="I16" s="376"/>
      <c r="K16" s="59"/>
      <c r="L16" s="58" t="s">
        <v>360</v>
      </c>
      <c r="M16" s="59"/>
      <c r="N16" s="294" t="s">
        <v>264</v>
      </c>
    </row>
    <row r="17" spans="2:14">
      <c r="B17" s="445"/>
      <c r="E17" s="342" t="s">
        <v>47</v>
      </c>
      <c r="F17" s="67"/>
      <c r="G17" s="344" t="s">
        <v>105</v>
      </c>
      <c r="H17" s="345"/>
      <c r="I17" s="376"/>
      <c r="K17" s="59"/>
      <c r="L17" s="58" t="s">
        <v>360</v>
      </c>
      <c r="M17" s="59"/>
      <c r="N17" s="294" t="s">
        <v>264</v>
      </c>
    </row>
    <row r="18" spans="2:14">
      <c r="B18" s="446"/>
      <c r="E18" s="346" t="s">
        <v>48</v>
      </c>
      <c r="F18" s="127"/>
      <c r="G18" s="65" t="s">
        <v>105</v>
      </c>
      <c r="H18" s="16"/>
      <c r="I18" s="377"/>
      <c r="K18" s="59"/>
      <c r="L18" s="58" t="s">
        <v>360</v>
      </c>
      <c r="M18" s="59"/>
      <c r="N18" s="294" t="s">
        <v>264</v>
      </c>
    </row>
    <row r="19" spans="2:14">
      <c r="B19" s="6"/>
      <c r="I19" s="378"/>
      <c r="L19" s="59"/>
      <c r="M19" s="59"/>
      <c r="N19" s="59"/>
    </row>
    <row r="20" spans="2:14">
      <c r="B20" s="6"/>
      <c r="E20" s="373" t="s">
        <v>432</v>
      </c>
      <c r="F20" s="8"/>
      <c r="G20" s="8"/>
      <c r="H20" s="8"/>
      <c r="I20" s="374">
        <f>SUM(I21:I25)</f>
        <v>0</v>
      </c>
      <c r="J20" s="7"/>
      <c r="K20" s="75"/>
      <c r="L20" s="25"/>
      <c r="M20" s="59"/>
    </row>
    <row r="21" spans="2:14">
      <c r="B21" s="444"/>
      <c r="E21" s="343" t="s">
        <v>252</v>
      </c>
      <c r="F21" s="106"/>
      <c r="G21" s="62" t="s">
        <v>105</v>
      </c>
      <c r="H21" s="15"/>
      <c r="I21" s="375"/>
      <c r="J21" s="7"/>
      <c r="K21" s="75"/>
      <c r="L21" s="58" t="s">
        <v>360</v>
      </c>
      <c r="M21" s="25"/>
      <c r="N21" s="294" t="s">
        <v>264</v>
      </c>
    </row>
    <row r="22" spans="2:14">
      <c r="B22" s="445"/>
      <c r="E22" s="342" t="s">
        <v>45</v>
      </c>
      <c r="F22" s="67"/>
      <c r="G22" s="344" t="s">
        <v>105</v>
      </c>
      <c r="H22" s="345"/>
      <c r="I22" s="376"/>
      <c r="K22" s="59"/>
      <c r="L22" s="58" t="s">
        <v>360</v>
      </c>
      <c r="M22" s="59"/>
      <c r="N22" s="294" t="s">
        <v>264</v>
      </c>
    </row>
    <row r="23" spans="2:14">
      <c r="B23" s="445"/>
      <c r="E23" s="342" t="s">
        <v>46</v>
      </c>
      <c r="F23" s="67"/>
      <c r="G23" s="344" t="s">
        <v>105</v>
      </c>
      <c r="H23" s="345"/>
      <c r="I23" s="376"/>
      <c r="K23" s="59"/>
      <c r="L23" s="58" t="s">
        <v>360</v>
      </c>
      <c r="M23" s="59"/>
      <c r="N23" s="294" t="s">
        <v>264</v>
      </c>
    </row>
    <row r="24" spans="2:14">
      <c r="B24" s="445"/>
      <c r="E24" s="342" t="s">
        <v>47</v>
      </c>
      <c r="F24" s="67"/>
      <c r="G24" s="344" t="s">
        <v>105</v>
      </c>
      <c r="H24" s="345"/>
      <c r="I24" s="376"/>
      <c r="K24" s="59"/>
      <c r="L24" s="58" t="s">
        <v>360</v>
      </c>
      <c r="M24" s="59"/>
      <c r="N24" s="294" t="s">
        <v>264</v>
      </c>
    </row>
    <row r="25" spans="2:14">
      <c r="B25" s="446"/>
      <c r="E25" s="346" t="s">
        <v>48</v>
      </c>
      <c r="F25" s="127"/>
      <c r="G25" s="65" t="s">
        <v>105</v>
      </c>
      <c r="H25" s="16"/>
      <c r="I25" s="377"/>
      <c r="K25" s="59"/>
      <c r="L25" s="58" t="s">
        <v>360</v>
      </c>
      <c r="M25" s="59"/>
      <c r="N25" s="294" t="s">
        <v>264</v>
      </c>
    </row>
    <row r="26" spans="2:14">
      <c r="B26" s="6"/>
      <c r="I26" s="378"/>
      <c r="L26" s="59"/>
      <c r="M26" s="59"/>
      <c r="N26" s="59"/>
    </row>
    <row r="27" spans="2:14">
      <c r="E27" s="12" t="s">
        <v>362</v>
      </c>
      <c r="F27" s="8"/>
      <c r="G27" s="13"/>
      <c r="H27" s="13"/>
      <c r="I27" s="374">
        <f>SUM(I28:I29)</f>
        <v>0</v>
      </c>
      <c r="J27" s="7"/>
      <c r="K27" s="55"/>
      <c r="L27" s="25"/>
      <c r="M27" s="25"/>
      <c r="N27" s="25"/>
    </row>
    <row r="28" spans="2:14">
      <c r="B28" s="444"/>
      <c r="E28" s="343" t="s">
        <v>252</v>
      </c>
      <c r="F28" s="106"/>
      <c r="G28" s="62" t="s">
        <v>105</v>
      </c>
      <c r="H28" s="15"/>
      <c r="I28" s="375"/>
      <c r="J28" s="7"/>
      <c r="K28" s="75"/>
      <c r="L28" s="58" t="s">
        <v>360</v>
      </c>
      <c r="M28" s="25"/>
      <c r="N28" s="294" t="s">
        <v>264</v>
      </c>
    </row>
    <row r="29" spans="2:14">
      <c r="B29" s="446"/>
      <c r="E29" s="346" t="s">
        <v>45</v>
      </c>
      <c r="F29" s="127"/>
      <c r="G29" s="65" t="s">
        <v>105</v>
      </c>
      <c r="H29" s="16"/>
      <c r="I29" s="377"/>
      <c r="K29" s="59"/>
      <c r="L29" s="58" t="s">
        <v>360</v>
      </c>
      <c r="M29" s="59"/>
      <c r="N29" s="294" t="s">
        <v>264</v>
      </c>
    </row>
    <row r="30" spans="2:14" ht="15.75">
      <c r="E30" s="17"/>
      <c r="F30" s="8"/>
      <c r="G30" s="8"/>
      <c r="H30" s="8"/>
      <c r="I30" s="8"/>
      <c r="L30" s="59"/>
      <c r="M30" s="59"/>
    </row>
    <row r="31" spans="2:14" ht="26.25" customHeight="1">
      <c r="E31" s="9" t="s">
        <v>110</v>
      </c>
      <c r="F31" s="9" t="s">
        <v>111</v>
      </c>
      <c r="I31" s="9" t="s">
        <v>356</v>
      </c>
    </row>
    <row r="32" spans="2:14" ht="31.5" customHeight="1">
      <c r="E32" s="11" t="s">
        <v>465</v>
      </c>
      <c r="I32" s="374">
        <f>I33+I41+I48+I64</f>
        <v>0</v>
      </c>
    </row>
    <row r="33" spans="2:14">
      <c r="E33" s="12" t="s">
        <v>361</v>
      </c>
      <c r="I33" s="374">
        <f>SUM(I34:I38)</f>
        <v>0</v>
      </c>
    </row>
    <row r="34" spans="2:14">
      <c r="B34" s="444"/>
      <c r="E34" s="379" t="s">
        <v>433</v>
      </c>
      <c r="F34" s="380" t="s">
        <v>434</v>
      </c>
      <c r="G34" s="62" t="s">
        <v>105</v>
      </c>
      <c r="H34" s="15"/>
      <c r="I34" s="63"/>
      <c r="L34" s="56" t="s">
        <v>363</v>
      </c>
      <c r="N34" s="294" t="s">
        <v>264</v>
      </c>
    </row>
    <row r="35" spans="2:14">
      <c r="B35" s="445"/>
      <c r="E35" s="381" t="s">
        <v>435</v>
      </c>
      <c r="F35" s="382" t="s">
        <v>436</v>
      </c>
      <c r="G35" s="344" t="s">
        <v>105</v>
      </c>
      <c r="I35" s="64"/>
      <c r="L35" s="56" t="s">
        <v>363</v>
      </c>
      <c r="N35" s="294" t="s">
        <v>264</v>
      </c>
    </row>
    <row r="36" spans="2:14">
      <c r="B36" s="445"/>
      <c r="E36" s="381" t="s">
        <v>437</v>
      </c>
      <c r="F36" s="382" t="s">
        <v>438</v>
      </c>
      <c r="G36" s="344" t="s">
        <v>105</v>
      </c>
      <c r="I36" s="64"/>
      <c r="L36" s="56" t="s">
        <v>363</v>
      </c>
      <c r="N36" s="294" t="s">
        <v>264</v>
      </c>
    </row>
    <row r="37" spans="2:14">
      <c r="B37" s="445"/>
      <c r="E37" s="381" t="s">
        <v>439</v>
      </c>
      <c r="F37" s="382" t="s">
        <v>440</v>
      </c>
      <c r="G37" s="344" t="s">
        <v>105</v>
      </c>
      <c r="I37" s="64"/>
      <c r="L37" s="56" t="s">
        <v>363</v>
      </c>
      <c r="N37" s="294" t="s">
        <v>264</v>
      </c>
    </row>
    <row r="38" spans="2:14">
      <c r="B38" s="446"/>
      <c r="E38" s="383" t="s">
        <v>441</v>
      </c>
      <c r="F38" s="384" t="s">
        <v>442</v>
      </c>
      <c r="G38" s="65" t="s">
        <v>105</v>
      </c>
      <c r="H38" s="16"/>
      <c r="I38" s="66"/>
      <c r="L38" s="56" t="s">
        <v>363</v>
      </c>
      <c r="N38" s="294" t="s">
        <v>264</v>
      </c>
    </row>
    <row r="39" spans="2:14">
      <c r="E39" s="269" t="s">
        <v>164</v>
      </c>
    </row>
    <row r="41" spans="2:14">
      <c r="E41" s="373" t="s">
        <v>431</v>
      </c>
      <c r="I41" s="374">
        <f>SUM(I42:I46)</f>
        <v>0</v>
      </c>
    </row>
    <row r="42" spans="2:14">
      <c r="B42" s="444"/>
      <c r="E42" s="379" t="s">
        <v>433</v>
      </c>
      <c r="F42" s="380" t="s">
        <v>434</v>
      </c>
      <c r="G42" s="62" t="s">
        <v>105</v>
      </c>
      <c r="H42" s="15"/>
      <c r="I42" s="63"/>
      <c r="L42" s="56" t="s">
        <v>363</v>
      </c>
      <c r="N42" s="294" t="s">
        <v>264</v>
      </c>
    </row>
    <row r="43" spans="2:14">
      <c r="B43" s="445"/>
      <c r="E43" s="381" t="s">
        <v>435</v>
      </c>
      <c r="F43" s="382" t="s">
        <v>436</v>
      </c>
      <c r="G43" s="344" t="s">
        <v>105</v>
      </c>
      <c r="I43" s="64"/>
      <c r="L43" s="56" t="s">
        <v>363</v>
      </c>
      <c r="N43" s="294" t="s">
        <v>264</v>
      </c>
    </row>
    <row r="44" spans="2:14">
      <c r="B44" s="445"/>
      <c r="E44" s="381" t="s">
        <v>437</v>
      </c>
      <c r="F44" s="382" t="s">
        <v>438</v>
      </c>
      <c r="G44" s="344" t="s">
        <v>105</v>
      </c>
      <c r="I44" s="64"/>
      <c r="L44" s="56" t="s">
        <v>363</v>
      </c>
      <c r="N44" s="294" t="s">
        <v>264</v>
      </c>
    </row>
    <row r="45" spans="2:14">
      <c r="B45" s="445"/>
      <c r="E45" s="381" t="s">
        <v>439</v>
      </c>
      <c r="F45" s="382" t="s">
        <v>440</v>
      </c>
      <c r="G45" s="344" t="s">
        <v>105</v>
      </c>
      <c r="I45" s="64"/>
      <c r="L45" s="56" t="s">
        <v>363</v>
      </c>
      <c r="N45" s="294" t="s">
        <v>264</v>
      </c>
    </row>
    <row r="46" spans="2:14">
      <c r="B46" s="446"/>
      <c r="E46" s="383" t="s">
        <v>441</v>
      </c>
      <c r="F46" s="384" t="s">
        <v>442</v>
      </c>
      <c r="G46" s="65" t="s">
        <v>105</v>
      </c>
      <c r="H46" s="16"/>
      <c r="I46" s="66"/>
      <c r="L46" s="56" t="s">
        <v>363</v>
      </c>
      <c r="N46" s="294" t="s">
        <v>264</v>
      </c>
    </row>
    <row r="47" spans="2:14">
      <c r="E47" s="269" t="s">
        <v>164</v>
      </c>
    </row>
    <row r="49" spans="2:14">
      <c r="E49" s="373" t="s">
        <v>432</v>
      </c>
      <c r="I49" s="374">
        <f>SUM(I50:I54)</f>
        <v>0</v>
      </c>
    </row>
    <row r="50" spans="2:14">
      <c r="B50" s="444"/>
      <c r="E50" s="379" t="s">
        <v>433</v>
      </c>
      <c r="F50" s="380" t="s">
        <v>434</v>
      </c>
      <c r="G50" s="62" t="s">
        <v>105</v>
      </c>
      <c r="H50" s="15"/>
      <c r="I50" s="63"/>
      <c r="L50" s="56" t="s">
        <v>363</v>
      </c>
      <c r="N50" s="294" t="s">
        <v>264</v>
      </c>
    </row>
    <row r="51" spans="2:14">
      <c r="B51" s="445"/>
      <c r="E51" s="381" t="s">
        <v>435</v>
      </c>
      <c r="F51" s="382" t="s">
        <v>436</v>
      </c>
      <c r="G51" s="344" t="s">
        <v>105</v>
      </c>
      <c r="I51" s="64"/>
      <c r="L51" s="56" t="s">
        <v>363</v>
      </c>
      <c r="N51" s="294" t="s">
        <v>264</v>
      </c>
    </row>
    <row r="52" spans="2:14">
      <c r="B52" s="445"/>
      <c r="E52" s="381" t="s">
        <v>437</v>
      </c>
      <c r="F52" s="382" t="s">
        <v>438</v>
      </c>
      <c r="G52" s="344" t="s">
        <v>105</v>
      </c>
      <c r="I52" s="64"/>
      <c r="L52" s="56" t="s">
        <v>363</v>
      </c>
      <c r="N52" s="294" t="s">
        <v>264</v>
      </c>
    </row>
    <row r="53" spans="2:14">
      <c r="B53" s="445"/>
      <c r="E53" s="381" t="s">
        <v>439</v>
      </c>
      <c r="F53" s="382" t="s">
        <v>440</v>
      </c>
      <c r="G53" s="344" t="s">
        <v>105</v>
      </c>
      <c r="I53" s="64"/>
      <c r="L53" s="56" t="s">
        <v>363</v>
      </c>
      <c r="N53" s="294" t="s">
        <v>264</v>
      </c>
    </row>
    <row r="54" spans="2:14">
      <c r="B54" s="446"/>
      <c r="E54" s="383" t="s">
        <v>441</v>
      </c>
      <c r="F54" s="384" t="s">
        <v>442</v>
      </c>
      <c r="G54" s="65" t="s">
        <v>105</v>
      </c>
      <c r="H54" s="16"/>
      <c r="I54" s="66"/>
      <c r="L54" s="56" t="s">
        <v>363</v>
      </c>
      <c r="N54" s="294" t="s">
        <v>264</v>
      </c>
    </row>
    <row r="55" spans="2:14">
      <c r="E55" s="269" t="s">
        <v>164</v>
      </c>
    </row>
    <row r="57" spans="2:14">
      <c r="E57" s="12" t="s">
        <v>362</v>
      </c>
      <c r="I57" s="374">
        <f>SUM(I58:I62)</f>
        <v>0</v>
      </c>
    </row>
    <row r="58" spans="2:14">
      <c r="B58" s="444"/>
      <c r="E58" s="379" t="s">
        <v>433</v>
      </c>
      <c r="F58" s="380" t="s">
        <v>434</v>
      </c>
      <c r="G58" s="62" t="s">
        <v>105</v>
      </c>
      <c r="H58" s="15"/>
      <c r="I58" s="63"/>
      <c r="L58" s="56" t="s">
        <v>363</v>
      </c>
      <c r="N58" s="294" t="s">
        <v>264</v>
      </c>
    </row>
    <row r="59" spans="2:14">
      <c r="B59" s="445"/>
      <c r="E59" s="381" t="s">
        <v>435</v>
      </c>
      <c r="F59" s="382" t="s">
        <v>436</v>
      </c>
      <c r="G59" s="344" t="s">
        <v>105</v>
      </c>
      <c r="I59" s="64"/>
      <c r="L59" s="56" t="s">
        <v>363</v>
      </c>
      <c r="N59" s="294" t="s">
        <v>264</v>
      </c>
    </row>
    <row r="60" spans="2:14">
      <c r="B60" s="445"/>
      <c r="E60" s="381" t="s">
        <v>437</v>
      </c>
      <c r="F60" s="382" t="s">
        <v>438</v>
      </c>
      <c r="G60" s="344" t="s">
        <v>105</v>
      </c>
      <c r="I60" s="64"/>
      <c r="L60" s="56" t="s">
        <v>363</v>
      </c>
      <c r="N60" s="294" t="s">
        <v>264</v>
      </c>
    </row>
    <row r="61" spans="2:14">
      <c r="B61" s="445"/>
      <c r="E61" s="381" t="s">
        <v>439</v>
      </c>
      <c r="F61" s="382" t="s">
        <v>440</v>
      </c>
      <c r="G61" s="344" t="s">
        <v>105</v>
      </c>
      <c r="I61" s="64"/>
      <c r="L61" s="56" t="s">
        <v>363</v>
      </c>
      <c r="N61" s="294" t="s">
        <v>264</v>
      </c>
    </row>
    <row r="62" spans="2:14">
      <c r="B62" s="446"/>
      <c r="E62" s="383" t="s">
        <v>441</v>
      </c>
      <c r="F62" s="384" t="s">
        <v>442</v>
      </c>
      <c r="G62" s="65" t="s">
        <v>105</v>
      </c>
      <c r="H62" s="16"/>
      <c r="I62" s="66"/>
      <c r="L62" s="56" t="s">
        <v>363</v>
      </c>
      <c r="N62" s="294" t="s">
        <v>264</v>
      </c>
    </row>
    <row r="63" spans="2:14">
      <c r="E63" s="269" t="s">
        <v>164</v>
      </c>
    </row>
  </sheetData>
  <sheetProtection selectLockedCells="1" selectUnlockedCells="1"/>
  <mergeCells count="8">
    <mergeCell ref="B7:B11"/>
    <mergeCell ref="B42:B46"/>
    <mergeCell ref="B58:B62"/>
    <mergeCell ref="B28:B29"/>
    <mergeCell ref="B34:B38"/>
    <mergeCell ref="B14:B18"/>
    <mergeCell ref="B21:B25"/>
    <mergeCell ref="B50:B54"/>
  </mergeCells>
  <conditionalFormatting sqref="B4">
    <cfRule type="containsText" dxfId="31" priority="1" operator="containsText" text="Unsure">
      <formula>NOT(ISERROR(SEARCH("Unsure",B4)))</formula>
    </cfRule>
    <cfRule type="containsText" dxfId="30" priority="2" operator="containsText" text="Yes">
      <formula>NOT(ISERROR(SEARCH("Yes",B4)))</formula>
    </cfRule>
    <cfRule type="containsText" dxfId="29" priority="3" operator="containsText" text="No">
      <formula>NOT(ISERROR(SEARCH("No",B4)))</formula>
    </cfRule>
  </conditionalFormatting>
  <pageMargins left="0.25" right="0.25" top="0.75" bottom="0.75" header="0.3" footer="0.3"/>
  <pageSetup scale="7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FC65B-4816-4E23-8804-9AE632567C09}">
  <sheetPr codeName="Sheet6">
    <pageSetUpPr fitToPage="1"/>
  </sheetPr>
  <dimension ref="A1:N70"/>
  <sheetViews>
    <sheetView showOutlineSymbols="0" showWhiteSpace="0" zoomScaleNormal="100" workbookViewId="0"/>
  </sheetViews>
  <sheetFormatPr defaultColWidth="10.28515625" defaultRowHeight="15"/>
  <cols>
    <col min="1" max="1" width="1.85546875" style="4" customWidth="1"/>
    <col min="2" max="2" width="25.7109375" style="4" customWidth="1"/>
    <col min="3" max="3" width="1.85546875" style="4" customWidth="1"/>
    <col min="4" max="4" width="1.85546875" style="5" customWidth="1"/>
    <col min="5" max="6" width="40.7109375" style="5" customWidth="1"/>
    <col min="7" max="7" width="12.7109375" style="5" customWidth="1"/>
    <col min="8" max="8" width="1.85546875" style="5" customWidth="1"/>
    <col min="9" max="9" width="25.7109375" style="5" customWidth="1"/>
    <col min="10" max="10" width="1.85546875" style="5" customWidth="1"/>
    <col min="11" max="11" width="1.85546875" style="59" customWidth="1"/>
    <col min="12" max="12" width="13.7109375" style="59" customWidth="1"/>
    <col min="13" max="13" width="1.85546875" style="59" customWidth="1"/>
    <col min="14" max="14" width="21" style="22" customWidth="1"/>
    <col min="15" max="15" width="5.7109375" style="22" customWidth="1"/>
    <col min="16" max="16384" width="10.28515625" style="22"/>
  </cols>
  <sheetData>
    <row r="1" spans="2:14" ht="60" customHeight="1">
      <c r="B1" s="3"/>
      <c r="E1" s="297" t="s">
        <v>204</v>
      </c>
      <c r="F1" s="51"/>
      <c r="G1" s="51"/>
      <c r="H1" s="51"/>
      <c r="I1" s="51"/>
      <c r="J1" s="51"/>
      <c r="K1" s="73"/>
      <c r="L1" s="73"/>
    </row>
    <row r="2" spans="2:14" ht="44.1" customHeight="1">
      <c r="B2" s="3"/>
      <c r="E2" s="52" t="s">
        <v>364</v>
      </c>
      <c r="F2" s="51"/>
      <c r="G2" s="51"/>
      <c r="H2" s="51"/>
      <c r="I2" s="51"/>
      <c r="J2" s="51"/>
      <c r="K2" s="73"/>
      <c r="L2" s="73"/>
    </row>
    <row r="3" spans="2:14" ht="20.100000000000001" customHeight="1" thickBot="1">
      <c r="B3" s="6"/>
      <c r="E3" s="52"/>
      <c r="F3" s="52"/>
      <c r="G3" s="52"/>
      <c r="H3" s="52"/>
      <c r="I3" s="52"/>
      <c r="J3" s="52"/>
      <c r="K3" s="74"/>
      <c r="L3" s="74"/>
    </row>
    <row r="4" spans="2:14" ht="30" customHeight="1" thickBot="1">
      <c r="B4" s="50" t="s">
        <v>108</v>
      </c>
      <c r="E4" s="52"/>
      <c r="F4" s="52"/>
      <c r="G4" s="13" t="s">
        <v>112</v>
      </c>
      <c r="H4" s="8"/>
      <c r="I4" s="9" t="s">
        <v>356</v>
      </c>
      <c r="J4" s="76"/>
      <c r="K4" s="18"/>
      <c r="L4" s="296" t="s">
        <v>109</v>
      </c>
      <c r="M4" s="22"/>
      <c r="N4" s="296" t="s">
        <v>263</v>
      </c>
    </row>
    <row r="5" spans="2:14" ht="26.25">
      <c r="E5" s="11" t="s">
        <v>464</v>
      </c>
      <c r="F5" s="8"/>
      <c r="G5" s="8"/>
      <c r="H5" s="8"/>
      <c r="I5" s="374">
        <f>I6+I13+I20+I27</f>
        <v>0</v>
      </c>
      <c r="J5" s="7"/>
      <c r="K5" s="75"/>
      <c r="L5" s="25"/>
      <c r="N5" s="55"/>
    </row>
    <row r="6" spans="2:14" ht="15" customHeight="1">
      <c r="E6" s="12" t="s">
        <v>361</v>
      </c>
      <c r="F6" s="8"/>
      <c r="G6" s="8"/>
      <c r="H6" s="8"/>
      <c r="I6" s="374">
        <f>SUM(I7:I11)</f>
        <v>0</v>
      </c>
      <c r="J6" s="7"/>
      <c r="K6" s="75"/>
      <c r="L6" s="25"/>
      <c r="N6" s="55"/>
    </row>
    <row r="7" spans="2:14" ht="15" customHeight="1">
      <c r="B7" s="444"/>
      <c r="E7" s="343" t="s">
        <v>252</v>
      </c>
      <c r="F7" s="106"/>
      <c r="G7" s="62" t="s">
        <v>105</v>
      </c>
      <c r="H7" s="15"/>
      <c r="I7" s="375"/>
      <c r="J7" s="8"/>
      <c r="K7" s="25"/>
      <c r="L7" s="58" t="s">
        <v>360</v>
      </c>
      <c r="M7" s="25"/>
      <c r="N7" s="294" t="s">
        <v>264</v>
      </c>
    </row>
    <row r="8" spans="2:14" ht="15" customHeight="1">
      <c r="B8" s="445"/>
      <c r="E8" s="342" t="s">
        <v>45</v>
      </c>
      <c r="F8" s="67"/>
      <c r="G8" s="344" t="s">
        <v>105</v>
      </c>
      <c r="H8" s="345"/>
      <c r="I8" s="376"/>
      <c r="L8" s="58" t="s">
        <v>360</v>
      </c>
      <c r="N8" s="294" t="s">
        <v>264</v>
      </c>
    </row>
    <row r="9" spans="2:14" ht="15" customHeight="1">
      <c r="B9" s="445"/>
      <c r="E9" s="342" t="s">
        <v>46</v>
      </c>
      <c r="F9" s="67"/>
      <c r="G9" s="344" t="s">
        <v>105</v>
      </c>
      <c r="H9" s="345"/>
      <c r="I9" s="376"/>
      <c r="L9" s="58" t="s">
        <v>360</v>
      </c>
      <c r="N9" s="294" t="s">
        <v>264</v>
      </c>
    </row>
    <row r="10" spans="2:14" ht="15" customHeight="1">
      <c r="B10" s="445"/>
      <c r="E10" s="342" t="s">
        <v>47</v>
      </c>
      <c r="F10" s="67"/>
      <c r="G10" s="344" t="s">
        <v>105</v>
      </c>
      <c r="H10" s="345"/>
      <c r="I10" s="376"/>
      <c r="L10" s="58" t="s">
        <v>360</v>
      </c>
      <c r="N10" s="294" t="s">
        <v>264</v>
      </c>
    </row>
    <row r="11" spans="2:14" ht="15" customHeight="1">
      <c r="B11" s="446"/>
      <c r="E11" s="346" t="s">
        <v>48</v>
      </c>
      <c r="F11" s="127"/>
      <c r="G11" s="65" t="s">
        <v>105</v>
      </c>
      <c r="H11" s="16"/>
      <c r="I11" s="377"/>
      <c r="L11" s="58" t="s">
        <v>360</v>
      </c>
      <c r="N11" s="294" t="s">
        <v>264</v>
      </c>
    </row>
    <row r="12" spans="2:14" ht="15" customHeight="1">
      <c r="I12" s="378"/>
    </row>
    <row r="13" spans="2:14" ht="15" customHeight="1">
      <c r="E13" s="373" t="s">
        <v>431</v>
      </c>
      <c r="F13" s="8"/>
      <c r="G13" s="8"/>
      <c r="H13" s="8"/>
      <c r="I13" s="374">
        <f>SUM(I14:I18)</f>
        <v>0</v>
      </c>
      <c r="J13" s="7"/>
      <c r="K13" s="75"/>
      <c r="L13" s="25"/>
    </row>
    <row r="14" spans="2:14" ht="15" customHeight="1">
      <c r="B14" s="444"/>
      <c r="E14" s="343" t="s">
        <v>252</v>
      </c>
      <c r="F14" s="106"/>
      <c r="G14" s="62" t="s">
        <v>105</v>
      </c>
      <c r="H14" s="15"/>
      <c r="I14" s="375"/>
      <c r="J14" s="7"/>
      <c r="K14" s="75"/>
      <c r="L14" s="58" t="s">
        <v>360</v>
      </c>
      <c r="M14" s="25"/>
      <c r="N14" s="294" t="s">
        <v>264</v>
      </c>
    </row>
    <row r="15" spans="2:14" ht="15" customHeight="1">
      <c r="B15" s="445"/>
      <c r="E15" s="342" t="s">
        <v>45</v>
      </c>
      <c r="F15" s="67"/>
      <c r="G15" s="344" t="s">
        <v>105</v>
      </c>
      <c r="H15" s="345"/>
      <c r="I15" s="376"/>
      <c r="L15" s="58" t="s">
        <v>360</v>
      </c>
      <c r="N15" s="294" t="s">
        <v>264</v>
      </c>
    </row>
    <row r="16" spans="2:14" ht="15" customHeight="1">
      <c r="B16" s="445"/>
      <c r="E16" s="342" t="s">
        <v>46</v>
      </c>
      <c r="F16" s="67"/>
      <c r="G16" s="344" t="s">
        <v>105</v>
      </c>
      <c r="H16" s="345"/>
      <c r="I16" s="376"/>
      <c r="L16" s="58" t="s">
        <v>360</v>
      </c>
      <c r="N16" s="294" t="s">
        <v>264</v>
      </c>
    </row>
    <row r="17" spans="2:14" ht="15" customHeight="1">
      <c r="B17" s="445"/>
      <c r="E17" s="342" t="s">
        <v>47</v>
      </c>
      <c r="F17" s="67"/>
      <c r="G17" s="344" t="s">
        <v>105</v>
      </c>
      <c r="H17" s="345"/>
      <c r="I17" s="376"/>
      <c r="L17" s="58" t="s">
        <v>360</v>
      </c>
      <c r="N17" s="294" t="s">
        <v>264</v>
      </c>
    </row>
    <row r="18" spans="2:14" ht="15" customHeight="1">
      <c r="B18" s="446"/>
      <c r="E18" s="346" t="s">
        <v>48</v>
      </c>
      <c r="F18" s="127"/>
      <c r="G18" s="65" t="s">
        <v>105</v>
      </c>
      <c r="H18" s="16"/>
      <c r="I18" s="377"/>
      <c r="L18" s="58" t="s">
        <v>360</v>
      </c>
      <c r="N18" s="294" t="s">
        <v>264</v>
      </c>
    </row>
    <row r="19" spans="2:14" ht="15" customHeight="1">
      <c r="I19" s="378"/>
      <c r="K19" s="22"/>
      <c r="N19" s="59"/>
    </row>
    <row r="20" spans="2:14" ht="15" customHeight="1">
      <c r="E20" s="373" t="s">
        <v>432</v>
      </c>
      <c r="F20" s="8"/>
      <c r="G20" s="8"/>
      <c r="H20" s="8"/>
      <c r="I20" s="374">
        <f>SUM(I21:I25)</f>
        <v>0</v>
      </c>
      <c r="J20" s="7"/>
      <c r="K20" s="75"/>
      <c r="L20" s="25"/>
    </row>
    <row r="21" spans="2:14" ht="15" customHeight="1">
      <c r="B21" s="444"/>
      <c r="E21" s="343" t="s">
        <v>252</v>
      </c>
      <c r="F21" s="106"/>
      <c r="G21" s="62" t="s">
        <v>105</v>
      </c>
      <c r="H21" s="15"/>
      <c r="I21" s="375"/>
      <c r="J21" s="7"/>
      <c r="K21" s="75"/>
      <c r="L21" s="58" t="s">
        <v>360</v>
      </c>
      <c r="M21" s="25"/>
      <c r="N21" s="294" t="s">
        <v>264</v>
      </c>
    </row>
    <row r="22" spans="2:14" ht="15" customHeight="1">
      <c r="B22" s="445"/>
      <c r="E22" s="342" t="s">
        <v>45</v>
      </c>
      <c r="F22" s="67"/>
      <c r="G22" s="344" t="s">
        <v>105</v>
      </c>
      <c r="H22" s="345"/>
      <c r="I22" s="376"/>
      <c r="L22" s="58" t="s">
        <v>360</v>
      </c>
      <c r="N22" s="294" t="s">
        <v>264</v>
      </c>
    </row>
    <row r="23" spans="2:14" ht="15" customHeight="1">
      <c r="B23" s="445"/>
      <c r="E23" s="342" t="s">
        <v>46</v>
      </c>
      <c r="F23" s="67"/>
      <c r="G23" s="344" t="s">
        <v>105</v>
      </c>
      <c r="H23" s="345"/>
      <c r="I23" s="376"/>
      <c r="L23" s="58" t="s">
        <v>360</v>
      </c>
      <c r="N23" s="294" t="s">
        <v>264</v>
      </c>
    </row>
    <row r="24" spans="2:14" ht="15" customHeight="1">
      <c r="B24" s="445"/>
      <c r="E24" s="342" t="s">
        <v>47</v>
      </c>
      <c r="F24" s="67"/>
      <c r="G24" s="344" t="s">
        <v>105</v>
      </c>
      <c r="H24" s="345"/>
      <c r="I24" s="376"/>
      <c r="L24" s="58" t="s">
        <v>360</v>
      </c>
      <c r="N24" s="294" t="s">
        <v>264</v>
      </c>
    </row>
    <row r="25" spans="2:14" ht="15" customHeight="1">
      <c r="B25" s="446"/>
      <c r="E25" s="346" t="s">
        <v>48</v>
      </c>
      <c r="F25" s="127"/>
      <c r="G25" s="65" t="s">
        <v>105</v>
      </c>
      <c r="H25" s="16"/>
      <c r="I25" s="377"/>
      <c r="L25" s="58" t="s">
        <v>360</v>
      </c>
      <c r="N25" s="294" t="s">
        <v>264</v>
      </c>
    </row>
    <row r="26" spans="2:14" ht="15" customHeight="1">
      <c r="I26" s="378"/>
      <c r="K26" s="22"/>
      <c r="N26" s="59"/>
    </row>
    <row r="27" spans="2:14" ht="15" customHeight="1">
      <c r="E27" s="12" t="s">
        <v>362</v>
      </c>
      <c r="F27" s="8"/>
      <c r="G27" s="13"/>
      <c r="H27" s="13"/>
      <c r="I27" s="374">
        <f>SUM(I28:I29)</f>
        <v>0</v>
      </c>
      <c r="J27" s="7"/>
      <c r="K27" s="55"/>
      <c r="L27" s="25"/>
      <c r="M27" s="25"/>
      <c r="N27" s="25"/>
    </row>
    <row r="28" spans="2:14" ht="15" customHeight="1">
      <c r="B28" s="444"/>
      <c r="E28" s="343" t="s">
        <v>252</v>
      </c>
      <c r="F28" s="106"/>
      <c r="G28" s="62" t="s">
        <v>105</v>
      </c>
      <c r="H28" s="15"/>
      <c r="I28" s="375"/>
      <c r="J28" s="7"/>
      <c r="K28" s="75"/>
      <c r="L28" s="58" t="s">
        <v>360</v>
      </c>
      <c r="M28" s="25"/>
      <c r="N28" s="294" t="s">
        <v>264</v>
      </c>
    </row>
    <row r="29" spans="2:14" ht="15" customHeight="1">
      <c r="B29" s="446"/>
      <c r="E29" s="346" t="s">
        <v>45</v>
      </c>
      <c r="F29" s="127"/>
      <c r="G29" s="65" t="s">
        <v>105</v>
      </c>
      <c r="H29" s="16"/>
      <c r="I29" s="377"/>
      <c r="L29" s="58" t="s">
        <v>360</v>
      </c>
      <c r="N29" s="294" t="s">
        <v>264</v>
      </c>
    </row>
    <row r="30" spans="2:14" ht="15" customHeight="1">
      <c r="E30" s="17"/>
      <c r="F30" s="8"/>
      <c r="G30" s="8"/>
      <c r="H30" s="8"/>
      <c r="I30" s="8"/>
      <c r="K30" s="22"/>
    </row>
    <row r="31" spans="2:14" ht="26.25" customHeight="1">
      <c r="E31" s="9" t="s">
        <v>110</v>
      </c>
      <c r="F31" s="9" t="s">
        <v>111</v>
      </c>
      <c r="I31" s="9" t="s">
        <v>356</v>
      </c>
      <c r="K31" s="22"/>
      <c r="L31" s="22"/>
      <c r="M31" s="22"/>
    </row>
    <row r="32" spans="2:14" ht="26.25">
      <c r="B32" s="22"/>
      <c r="E32" s="11" t="s">
        <v>465</v>
      </c>
      <c r="I32" s="374">
        <f>I33+I41+I48+I64</f>
        <v>0</v>
      </c>
      <c r="K32" s="22"/>
      <c r="L32" s="22"/>
      <c r="M32" s="22"/>
    </row>
    <row r="33" spans="2:14">
      <c r="B33" s="22"/>
      <c r="E33" s="12" t="s">
        <v>361</v>
      </c>
      <c r="I33" s="374">
        <f>SUM(I34:I38)</f>
        <v>0</v>
      </c>
      <c r="K33" s="22"/>
      <c r="L33" s="22"/>
      <c r="M33" s="22"/>
    </row>
    <row r="34" spans="2:14">
      <c r="B34" s="444"/>
      <c r="E34" s="379" t="s">
        <v>433</v>
      </c>
      <c r="F34" s="380" t="s">
        <v>434</v>
      </c>
      <c r="G34" s="62" t="s">
        <v>105</v>
      </c>
      <c r="H34" s="15"/>
      <c r="I34" s="63"/>
      <c r="K34" s="22"/>
      <c r="L34" s="56" t="s">
        <v>363</v>
      </c>
      <c r="M34" s="22"/>
      <c r="N34" s="294" t="s">
        <v>264</v>
      </c>
    </row>
    <row r="35" spans="2:14">
      <c r="B35" s="445"/>
      <c r="E35" s="381" t="s">
        <v>435</v>
      </c>
      <c r="F35" s="382" t="s">
        <v>436</v>
      </c>
      <c r="G35" s="344" t="s">
        <v>105</v>
      </c>
      <c r="I35" s="64"/>
      <c r="K35" s="22"/>
      <c r="L35" s="56" t="s">
        <v>363</v>
      </c>
      <c r="M35" s="22"/>
      <c r="N35" s="294" t="s">
        <v>264</v>
      </c>
    </row>
    <row r="36" spans="2:14">
      <c r="B36" s="445"/>
      <c r="E36" s="381" t="s">
        <v>437</v>
      </c>
      <c r="F36" s="382" t="s">
        <v>438</v>
      </c>
      <c r="G36" s="344" t="s">
        <v>105</v>
      </c>
      <c r="I36" s="64"/>
      <c r="K36" s="22"/>
      <c r="L36" s="56" t="s">
        <v>363</v>
      </c>
      <c r="M36" s="22"/>
      <c r="N36" s="294" t="s">
        <v>264</v>
      </c>
    </row>
    <row r="37" spans="2:14" ht="15" customHeight="1">
      <c r="B37" s="445"/>
      <c r="E37" s="381" t="s">
        <v>439</v>
      </c>
      <c r="F37" s="382" t="s">
        <v>440</v>
      </c>
      <c r="G37" s="344" t="s">
        <v>105</v>
      </c>
      <c r="I37" s="64"/>
      <c r="K37" s="22"/>
      <c r="L37" s="56" t="s">
        <v>363</v>
      </c>
      <c r="M37" s="22"/>
      <c r="N37" s="294" t="s">
        <v>264</v>
      </c>
    </row>
    <row r="38" spans="2:14">
      <c r="B38" s="446"/>
      <c r="E38" s="383" t="s">
        <v>441</v>
      </c>
      <c r="F38" s="384" t="s">
        <v>442</v>
      </c>
      <c r="G38" s="65" t="s">
        <v>105</v>
      </c>
      <c r="H38" s="16"/>
      <c r="I38" s="66"/>
      <c r="K38" s="22"/>
      <c r="L38" s="56" t="s">
        <v>363</v>
      </c>
      <c r="M38" s="22"/>
      <c r="N38" s="294" t="s">
        <v>264</v>
      </c>
    </row>
    <row r="39" spans="2:14">
      <c r="B39" s="22"/>
      <c r="E39" s="269" t="s">
        <v>164</v>
      </c>
      <c r="K39" s="22"/>
      <c r="L39" s="22"/>
      <c r="M39" s="22"/>
    </row>
    <row r="40" spans="2:14">
      <c r="B40" s="22"/>
      <c r="K40" s="22"/>
      <c r="L40" s="22"/>
      <c r="M40" s="22"/>
    </row>
    <row r="41" spans="2:14">
      <c r="B41" s="22"/>
      <c r="E41" s="373" t="s">
        <v>431</v>
      </c>
      <c r="I41" s="374">
        <f>SUM(I42:I46)</f>
        <v>0</v>
      </c>
      <c r="K41" s="22"/>
      <c r="L41" s="22"/>
      <c r="M41" s="22"/>
    </row>
    <row r="42" spans="2:14">
      <c r="B42" s="444"/>
      <c r="E42" s="379" t="s">
        <v>433</v>
      </c>
      <c r="F42" s="380" t="s">
        <v>434</v>
      </c>
      <c r="G42" s="62" t="s">
        <v>105</v>
      </c>
      <c r="H42" s="15"/>
      <c r="I42" s="63"/>
      <c r="K42" s="22"/>
      <c r="L42" s="56" t="s">
        <v>363</v>
      </c>
      <c r="M42" s="22"/>
      <c r="N42" s="294" t="s">
        <v>264</v>
      </c>
    </row>
    <row r="43" spans="2:14">
      <c r="B43" s="445"/>
      <c r="E43" s="381" t="s">
        <v>435</v>
      </c>
      <c r="F43" s="382" t="s">
        <v>436</v>
      </c>
      <c r="G43" s="344" t="s">
        <v>105</v>
      </c>
      <c r="I43" s="64"/>
      <c r="K43" s="22"/>
      <c r="L43" s="56" t="s">
        <v>363</v>
      </c>
      <c r="M43" s="22"/>
      <c r="N43" s="294" t="s">
        <v>264</v>
      </c>
    </row>
    <row r="44" spans="2:14">
      <c r="B44" s="445"/>
      <c r="E44" s="381" t="s">
        <v>437</v>
      </c>
      <c r="F44" s="382" t="s">
        <v>438</v>
      </c>
      <c r="G44" s="344" t="s">
        <v>105</v>
      </c>
      <c r="I44" s="64"/>
      <c r="K44" s="22"/>
      <c r="L44" s="56" t="s">
        <v>363</v>
      </c>
      <c r="M44" s="22"/>
      <c r="N44" s="294" t="s">
        <v>264</v>
      </c>
    </row>
    <row r="45" spans="2:14">
      <c r="B45" s="445"/>
      <c r="E45" s="381" t="s">
        <v>439</v>
      </c>
      <c r="F45" s="382" t="s">
        <v>440</v>
      </c>
      <c r="G45" s="344" t="s">
        <v>105</v>
      </c>
      <c r="I45" s="64"/>
      <c r="K45" s="22"/>
      <c r="L45" s="56" t="s">
        <v>363</v>
      </c>
      <c r="M45" s="22"/>
      <c r="N45" s="294" t="s">
        <v>264</v>
      </c>
    </row>
    <row r="46" spans="2:14">
      <c r="B46" s="446"/>
      <c r="E46" s="383" t="s">
        <v>441</v>
      </c>
      <c r="F46" s="384" t="s">
        <v>442</v>
      </c>
      <c r="G46" s="65" t="s">
        <v>105</v>
      </c>
      <c r="H46" s="16"/>
      <c r="I46" s="66"/>
      <c r="K46" s="22"/>
      <c r="L46" s="56" t="s">
        <v>363</v>
      </c>
      <c r="M46" s="22"/>
      <c r="N46" s="294" t="s">
        <v>264</v>
      </c>
    </row>
    <row r="47" spans="2:14">
      <c r="B47" s="22"/>
      <c r="E47" s="269" t="s">
        <v>164</v>
      </c>
      <c r="K47" s="22"/>
      <c r="L47" s="22"/>
      <c r="M47" s="22"/>
    </row>
    <row r="48" spans="2:14">
      <c r="B48" s="22"/>
      <c r="K48" s="22"/>
      <c r="L48" s="22"/>
      <c r="M48" s="22"/>
    </row>
    <row r="49" spans="2:14">
      <c r="B49" s="22"/>
      <c r="E49" s="373" t="s">
        <v>432</v>
      </c>
      <c r="I49" s="374">
        <f>SUM(I50:I54)</f>
        <v>0</v>
      </c>
      <c r="K49" s="22"/>
      <c r="L49" s="22"/>
      <c r="M49" s="22"/>
    </row>
    <row r="50" spans="2:14">
      <c r="B50" s="444"/>
      <c r="E50" s="379" t="s">
        <v>433</v>
      </c>
      <c r="F50" s="380" t="s">
        <v>434</v>
      </c>
      <c r="G50" s="62" t="s">
        <v>105</v>
      </c>
      <c r="H50" s="15"/>
      <c r="I50" s="63"/>
      <c r="K50" s="22"/>
      <c r="L50" s="56" t="s">
        <v>363</v>
      </c>
      <c r="M50" s="22"/>
      <c r="N50" s="294" t="s">
        <v>264</v>
      </c>
    </row>
    <row r="51" spans="2:14">
      <c r="B51" s="445"/>
      <c r="E51" s="381" t="s">
        <v>435</v>
      </c>
      <c r="F51" s="382" t="s">
        <v>436</v>
      </c>
      <c r="G51" s="344" t="s">
        <v>105</v>
      </c>
      <c r="I51" s="64"/>
      <c r="K51" s="22"/>
      <c r="L51" s="56" t="s">
        <v>363</v>
      </c>
      <c r="M51" s="22"/>
      <c r="N51" s="294" t="s">
        <v>264</v>
      </c>
    </row>
    <row r="52" spans="2:14">
      <c r="B52" s="445"/>
      <c r="E52" s="381" t="s">
        <v>437</v>
      </c>
      <c r="F52" s="382" t="s">
        <v>438</v>
      </c>
      <c r="G52" s="344" t="s">
        <v>105</v>
      </c>
      <c r="I52" s="64"/>
      <c r="K52" s="22"/>
      <c r="L52" s="56" t="s">
        <v>363</v>
      </c>
      <c r="M52" s="22"/>
      <c r="N52" s="294" t="s">
        <v>264</v>
      </c>
    </row>
    <row r="53" spans="2:14">
      <c r="B53" s="445"/>
      <c r="E53" s="381" t="s">
        <v>439</v>
      </c>
      <c r="F53" s="382" t="s">
        <v>440</v>
      </c>
      <c r="G53" s="344" t="s">
        <v>105</v>
      </c>
      <c r="I53" s="64"/>
      <c r="K53" s="22"/>
      <c r="L53" s="56" t="s">
        <v>363</v>
      </c>
      <c r="M53" s="22"/>
      <c r="N53" s="294" t="s">
        <v>264</v>
      </c>
    </row>
    <row r="54" spans="2:14">
      <c r="B54" s="446"/>
      <c r="E54" s="383" t="s">
        <v>441</v>
      </c>
      <c r="F54" s="384" t="s">
        <v>442</v>
      </c>
      <c r="G54" s="65" t="s">
        <v>105</v>
      </c>
      <c r="H54" s="16"/>
      <c r="I54" s="66"/>
      <c r="K54" s="22"/>
      <c r="L54" s="56" t="s">
        <v>363</v>
      </c>
      <c r="M54" s="22"/>
      <c r="N54" s="294" t="s">
        <v>264</v>
      </c>
    </row>
    <row r="55" spans="2:14">
      <c r="B55" s="22"/>
      <c r="E55" s="269" t="s">
        <v>164</v>
      </c>
      <c r="K55" s="22"/>
      <c r="L55" s="22"/>
      <c r="M55" s="22"/>
    </row>
    <row r="56" spans="2:14">
      <c r="B56" s="22"/>
      <c r="K56" s="22"/>
      <c r="L56" s="22"/>
      <c r="M56" s="22"/>
    </row>
    <row r="57" spans="2:14">
      <c r="B57" s="22"/>
      <c r="E57" s="12" t="s">
        <v>362</v>
      </c>
      <c r="I57" s="374">
        <f>SUM(I58:I62)</f>
        <v>0</v>
      </c>
      <c r="K57" s="22"/>
      <c r="L57" s="22"/>
      <c r="M57" s="22"/>
    </row>
    <row r="58" spans="2:14">
      <c r="B58" s="444"/>
      <c r="E58" s="379" t="s">
        <v>433</v>
      </c>
      <c r="F58" s="380" t="s">
        <v>434</v>
      </c>
      <c r="G58" s="62" t="s">
        <v>105</v>
      </c>
      <c r="H58" s="15"/>
      <c r="I58" s="63"/>
      <c r="K58" s="22"/>
      <c r="L58" s="56" t="s">
        <v>363</v>
      </c>
      <c r="M58" s="22"/>
      <c r="N58" s="294" t="s">
        <v>264</v>
      </c>
    </row>
    <row r="59" spans="2:14">
      <c r="B59" s="445"/>
      <c r="E59" s="381" t="s">
        <v>435</v>
      </c>
      <c r="F59" s="382" t="s">
        <v>436</v>
      </c>
      <c r="G59" s="344" t="s">
        <v>105</v>
      </c>
      <c r="I59" s="64"/>
      <c r="K59" s="22"/>
      <c r="L59" s="56" t="s">
        <v>363</v>
      </c>
      <c r="M59" s="22"/>
      <c r="N59" s="294" t="s">
        <v>264</v>
      </c>
    </row>
    <row r="60" spans="2:14">
      <c r="B60" s="445"/>
      <c r="E60" s="381" t="s">
        <v>437</v>
      </c>
      <c r="F60" s="382" t="s">
        <v>438</v>
      </c>
      <c r="G60" s="344" t="s">
        <v>105</v>
      </c>
      <c r="I60" s="64"/>
      <c r="K60" s="22"/>
      <c r="L60" s="56" t="s">
        <v>363</v>
      </c>
      <c r="M60" s="22"/>
      <c r="N60" s="294" t="s">
        <v>264</v>
      </c>
    </row>
    <row r="61" spans="2:14">
      <c r="B61" s="445"/>
      <c r="E61" s="381" t="s">
        <v>439</v>
      </c>
      <c r="F61" s="382" t="s">
        <v>440</v>
      </c>
      <c r="G61" s="344" t="s">
        <v>105</v>
      </c>
      <c r="I61" s="64"/>
      <c r="K61" s="22"/>
      <c r="L61" s="56" t="s">
        <v>363</v>
      </c>
      <c r="M61" s="22"/>
      <c r="N61" s="294" t="s">
        <v>264</v>
      </c>
    </row>
    <row r="62" spans="2:14">
      <c r="B62" s="446"/>
      <c r="E62" s="383" t="s">
        <v>441</v>
      </c>
      <c r="F62" s="384" t="s">
        <v>442</v>
      </c>
      <c r="G62" s="65" t="s">
        <v>105</v>
      </c>
      <c r="H62" s="16"/>
      <c r="I62" s="66"/>
      <c r="K62" s="22"/>
      <c r="L62" s="56" t="s">
        <v>363</v>
      </c>
      <c r="M62" s="22"/>
      <c r="N62" s="294" t="s">
        <v>264</v>
      </c>
    </row>
    <row r="63" spans="2:14">
      <c r="E63" s="269" t="s">
        <v>164</v>
      </c>
      <c r="K63" s="22"/>
      <c r="L63" s="22"/>
      <c r="M63" s="22"/>
    </row>
    <row r="64" spans="2:14">
      <c r="K64" s="22"/>
      <c r="L64" s="22"/>
      <c r="M64" s="22"/>
    </row>
    <row r="65" spans="2:10">
      <c r="D65" s="8"/>
      <c r="E65" s="8"/>
      <c r="F65" s="8"/>
      <c r="G65" s="8"/>
      <c r="H65" s="8"/>
      <c r="I65" s="8"/>
      <c r="J65" s="8"/>
    </row>
    <row r="66" spans="2:10">
      <c r="B66" s="22"/>
    </row>
    <row r="67" spans="2:10">
      <c r="B67" s="22"/>
    </row>
    <row r="68" spans="2:10">
      <c r="B68" s="22"/>
    </row>
    <row r="69" spans="2:10">
      <c r="B69" s="22"/>
    </row>
    <row r="70" spans="2:10">
      <c r="B70" s="22"/>
    </row>
  </sheetData>
  <sheetProtection selectLockedCells="1" selectUnlockedCells="1"/>
  <mergeCells count="8">
    <mergeCell ref="B34:B38"/>
    <mergeCell ref="B42:B46"/>
    <mergeCell ref="B50:B54"/>
    <mergeCell ref="B58:B62"/>
    <mergeCell ref="B7:B11"/>
    <mergeCell ref="B14:B18"/>
    <mergeCell ref="B21:B25"/>
    <mergeCell ref="B28:B29"/>
  </mergeCells>
  <phoneticPr fontId="123" type="noConversion"/>
  <conditionalFormatting sqref="B4">
    <cfRule type="containsText" dxfId="28" priority="1" operator="containsText" text="Unsure">
      <formula>NOT(ISERROR(SEARCH("Unsure",B4)))</formula>
    </cfRule>
    <cfRule type="containsText" dxfId="27" priority="2" operator="containsText" text="Yes">
      <formula>NOT(ISERROR(SEARCH("Yes",B4)))</formula>
    </cfRule>
    <cfRule type="containsText" dxfId="26" priority="3" operator="containsText" text="No">
      <formula>NOT(ISERROR(SEARCH("No",B4)))</formula>
    </cfRule>
  </conditionalFormatting>
  <pageMargins left="0.25" right="0.25" top="0.75" bottom="0.75" header="0.3" footer="0.3"/>
  <pageSetup scale="72" fitToHeight="0" orientation="portrait" r:id="rId1"/>
  <rowBreaks count="1" manualBreakCount="1">
    <brk id="39" min="4"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M33"/>
  <sheetViews>
    <sheetView showOutlineSymbols="0" showWhiteSpace="0" zoomScaleNormal="100" workbookViewId="0"/>
  </sheetViews>
  <sheetFormatPr defaultColWidth="9.140625" defaultRowHeight="15"/>
  <cols>
    <col min="1" max="1" width="1.85546875" style="4" customWidth="1"/>
    <col min="2" max="2" width="25.7109375" style="4" customWidth="1"/>
    <col min="3" max="3" width="1.85546875" style="4" customWidth="1"/>
    <col min="4" max="4" width="2.42578125" style="7" customWidth="1"/>
    <col min="5" max="5" width="91.42578125" style="7" customWidth="1"/>
    <col min="6" max="6" width="12.28515625" style="7" customWidth="1"/>
    <col min="7" max="7" width="2.28515625" style="7" customWidth="1"/>
    <col min="8" max="8" width="17.42578125" style="7" customWidth="1"/>
    <col min="9" max="9" width="2.7109375" style="7" customWidth="1"/>
    <col min="10" max="10" width="2.7109375" style="4" customWidth="1"/>
    <col min="11" max="11" width="14.42578125" style="4" customWidth="1"/>
    <col min="12" max="12" width="2.28515625" style="4" customWidth="1"/>
    <col min="13" max="13" width="20.7109375" style="4" customWidth="1"/>
    <col min="14" max="14" width="3.42578125" style="4" customWidth="1"/>
    <col min="15" max="16384" width="9.140625" style="4"/>
  </cols>
  <sheetData>
    <row r="1" spans="2:13" s="55" customFormat="1" ht="65.099999999999994" customHeight="1">
      <c r="B1" s="78"/>
      <c r="D1" s="7"/>
      <c r="E1" s="47" t="s">
        <v>204</v>
      </c>
      <c r="F1" s="79"/>
      <c r="G1" s="79"/>
      <c r="H1" s="79"/>
      <c r="I1" s="79"/>
      <c r="J1" s="80"/>
      <c r="K1" s="80"/>
    </row>
    <row r="2" spans="2:13" ht="39.75" thickBot="1">
      <c r="B2" s="3"/>
      <c r="E2" s="254" t="s">
        <v>294</v>
      </c>
      <c r="F2" s="89"/>
      <c r="G2" s="89"/>
      <c r="H2" s="89"/>
      <c r="I2" s="89"/>
      <c r="J2" s="81"/>
      <c r="K2" s="81"/>
    </row>
    <row r="3" spans="2:13" ht="33" customHeight="1" thickBot="1">
      <c r="B3" s="50" t="s">
        <v>108</v>
      </c>
      <c r="E3" s="11"/>
      <c r="F3" s="13" t="s">
        <v>112</v>
      </c>
      <c r="H3" s="9" t="s">
        <v>356</v>
      </c>
      <c r="K3" s="296" t="s">
        <v>109</v>
      </c>
      <c r="L3" s="298"/>
      <c r="M3" s="296" t="s">
        <v>263</v>
      </c>
    </row>
    <row r="4" spans="2:13">
      <c r="B4" s="6"/>
      <c r="D4" s="90"/>
      <c r="E4" s="86" t="s">
        <v>135</v>
      </c>
      <c r="G4" s="13"/>
      <c r="H4" s="61">
        <f>SUM(H5:H10)</f>
        <v>0</v>
      </c>
    </row>
    <row r="5" spans="2:13" ht="15" customHeight="1">
      <c r="B5" s="447"/>
      <c r="E5" s="82" t="s">
        <v>311</v>
      </c>
      <c r="F5" s="91" t="s">
        <v>105</v>
      </c>
      <c r="G5" s="91"/>
      <c r="H5" s="94"/>
      <c r="K5" s="252" t="s">
        <v>201</v>
      </c>
      <c r="M5" s="294" t="s">
        <v>264</v>
      </c>
    </row>
    <row r="6" spans="2:13" ht="15" customHeight="1">
      <c r="B6" s="448"/>
      <c r="E6" s="83" t="s">
        <v>312</v>
      </c>
      <c r="F6" s="92" t="s">
        <v>105</v>
      </c>
      <c r="G6" s="92"/>
      <c r="H6" s="95"/>
      <c r="K6" s="252" t="s">
        <v>201</v>
      </c>
      <c r="M6" s="294" t="s">
        <v>264</v>
      </c>
    </row>
    <row r="7" spans="2:13" ht="15" customHeight="1">
      <c r="B7" s="448"/>
      <c r="E7" s="84" t="s">
        <v>313</v>
      </c>
      <c r="F7" s="92" t="s">
        <v>105</v>
      </c>
      <c r="G7" s="92"/>
      <c r="H7" s="95"/>
      <c r="K7" s="252" t="s">
        <v>201</v>
      </c>
      <c r="M7" s="294" t="s">
        <v>264</v>
      </c>
    </row>
    <row r="8" spans="2:13" ht="15" customHeight="1">
      <c r="B8" s="448"/>
      <c r="E8" s="84" t="s">
        <v>314</v>
      </c>
      <c r="F8" s="92" t="s">
        <v>105</v>
      </c>
      <c r="G8" s="92"/>
      <c r="H8" s="95"/>
      <c r="K8" s="252" t="s">
        <v>201</v>
      </c>
      <c r="M8" s="294" t="s">
        <v>264</v>
      </c>
    </row>
    <row r="9" spans="2:13" ht="15" customHeight="1">
      <c r="B9" s="448"/>
      <c r="E9" s="84" t="s">
        <v>5</v>
      </c>
      <c r="F9" s="92" t="s">
        <v>105</v>
      </c>
      <c r="G9" s="92"/>
      <c r="H9" s="95"/>
      <c r="K9" s="252" t="s">
        <v>201</v>
      </c>
      <c r="M9" s="294" t="s">
        <v>264</v>
      </c>
    </row>
    <row r="10" spans="2:13" ht="15" customHeight="1">
      <c r="B10" s="449"/>
      <c r="E10" s="85" t="s">
        <v>315</v>
      </c>
      <c r="F10" s="93" t="s">
        <v>105</v>
      </c>
      <c r="G10" s="93"/>
      <c r="H10" s="96"/>
      <c r="K10" s="252" t="s">
        <v>201</v>
      </c>
      <c r="M10" s="294" t="s">
        <v>264</v>
      </c>
    </row>
    <row r="11" spans="2:13">
      <c r="B11" s="6"/>
      <c r="E11" s="87"/>
      <c r="K11" s="252"/>
    </row>
    <row r="12" spans="2:13">
      <c r="B12" s="6"/>
      <c r="E12" s="350" t="s">
        <v>136</v>
      </c>
      <c r="F12" s="13"/>
      <c r="G12" s="13"/>
      <c r="K12" s="252"/>
    </row>
    <row r="13" spans="2:13" ht="15" customHeight="1">
      <c r="B13" s="447"/>
      <c r="E13" s="82" t="s">
        <v>307</v>
      </c>
      <c r="F13" s="351" t="s">
        <v>105</v>
      </c>
      <c r="G13" s="91"/>
      <c r="H13" s="94"/>
      <c r="K13" s="252" t="s">
        <v>202</v>
      </c>
      <c r="M13" s="294" t="s">
        <v>264</v>
      </c>
    </row>
    <row r="14" spans="2:13" ht="15" customHeight="1">
      <c r="B14" s="448"/>
      <c r="E14" s="83" t="s">
        <v>316</v>
      </c>
      <c r="F14" s="352" t="s">
        <v>105</v>
      </c>
      <c r="G14" s="92"/>
      <c r="H14" s="95"/>
      <c r="K14" s="252" t="s">
        <v>202</v>
      </c>
      <c r="M14" s="294" t="s">
        <v>264</v>
      </c>
    </row>
    <row r="15" spans="2:13" ht="15" customHeight="1">
      <c r="B15" s="448"/>
      <c r="E15" s="84" t="s">
        <v>310</v>
      </c>
      <c r="F15" s="352" t="s">
        <v>105</v>
      </c>
      <c r="G15" s="92"/>
      <c r="H15" s="95"/>
      <c r="K15" s="252" t="s">
        <v>202</v>
      </c>
      <c r="M15" s="294" t="s">
        <v>264</v>
      </c>
    </row>
    <row r="16" spans="2:13" ht="15" customHeight="1">
      <c r="B16" s="449"/>
      <c r="E16" s="315" t="s">
        <v>284</v>
      </c>
      <c r="F16" s="353" t="s">
        <v>105</v>
      </c>
      <c r="G16" s="93"/>
      <c r="H16" s="96"/>
      <c r="K16" s="252" t="s">
        <v>202</v>
      </c>
      <c r="M16" s="294" t="s">
        <v>264</v>
      </c>
    </row>
    <row r="17" spans="2:13">
      <c r="E17" s="88"/>
      <c r="H17" s="88"/>
      <c r="K17" s="252"/>
    </row>
    <row r="18" spans="2:13" ht="14.25" customHeight="1">
      <c r="B18" s="6"/>
      <c r="C18" s="18"/>
      <c r="E18" s="87" t="s">
        <v>137</v>
      </c>
      <c r="F18" s="13"/>
      <c r="G18" s="13"/>
      <c r="K18" s="252"/>
    </row>
    <row r="19" spans="2:13" ht="15" customHeight="1">
      <c r="B19" s="450"/>
      <c r="E19" s="71" t="s">
        <v>305</v>
      </c>
      <c r="F19" s="351" t="s">
        <v>105</v>
      </c>
      <c r="G19" s="91"/>
      <c r="H19" s="94"/>
      <c r="K19" s="252" t="s">
        <v>203</v>
      </c>
      <c r="M19" s="314" t="s">
        <v>264</v>
      </c>
    </row>
    <row r="20" spans="2:13" ht="15" customHeight="1">
      <c r="B20" s="451"/>
      <c r="E20" s="308" t="s">
        <v>317</v>
      </c>
      <c r="F20" s="352" t="s">
        <v>105</v>
      </c>
      <c r="G20" s="92"/>
      <c r="H20" s="95"/>
      <c r="K20" s="252" t="s">
        <v>203</v>
      </c>
      <c r="M20" s="314" t="s">
        <v>264</v>
      </c>
    </row>
    <row r="21" spans="2:13" ht="15" customHeight="1">
      <c r="B21" s="451"/>
      <c r="E21" s="70" t="s">
        <v>308</v>
      </c>
      <c r="F21" s="352" t="s">
        <v>105</v>
      </c>
      <c r="G21" s="92"/>
      <c r="H21" s="95"/>
      <c r="K21" s="252" t="s">
        <v>203</v>
      </c>
      <c r="M21" s="314" t="s">
        <v>264</v>
      </c>
    </row>
    <row r="22" spans="2:13">
      <c r="B22" s="451"/>
      <c r="E22" s="308" t="s">
        <v>296</v>
      </c>
      <c r="F22" s="352" t="s">
        <v>105</v>
      </c>
      <c r="G22" s="92"/>
      <c r="H22" s="95"/>
      <c r="K22" s="252" t="s">
        <v>203</v>
      </c>
      <c r="M22" s="314" t="s">
        <v>264</v>
      </c>
    </row>
    <row r="23" spans="2:13" ht="15" customHeight="1">
      <c r="B23" s="451"/>
      <c r="E23" s="70" t="s">
        <v>306</v>
      </c>
      <c r="F23" s="352" t="s">
        <v>105</v>
      </c>
      <c r="G23" s="92"/>
      <c r="H23" s="95"/>
      <c r="K23" s="252" t="s">
        <v>203</v>
      </c>
      <c r="M23" s="314" t="s">
        <v>264</v>
      </c>
    </row>
    <row r="24" spans="2:13" ht="15" customHeight="1">
      <c r="B24" s="451"/>
      <c r="E24" s="308" t="s">
        <v>318</v>
      </c>
      <c r="F24" s="352" t="s">
        <v>105</v>
      </c>
      <c r="G24" s="92"/>
      <c r="H24" s="95"/>
      <c r="K24" s="252" t="s">
        <v>203</v>
      </c>
      <c r="M24" s="314" t="s">
        <v>264</v>
      </c>
    </row>
    <row r="25" spans="2:13" ht="15" customHeight="1">
      <c r="B25" s="451"/>
      <c r="E25" s="70" t="s">
        <v>309</v>
      </c>
      <c r="F25" s="352" t="s">
        <v>105</v>
      </c>
      <c r="G25" s="92"/>
      <c r="H25" s="95"/>
      <c r="K25" s="252" t="s">
        <v>203</v>
      </c>
      <c r="M25" s="314" t="s">
        <v>264</v>
      </c>
    </row>
    <row r="26" spans="2:13">
      <c r="B26" s="452"/>
      <c r="E26" s="315" t="s">
        <v>297</v>
      </c>
      <c r="F26" s="353" t="s">
        <v>105</v>
      </c>
      <c r="G26" s="93"/>
      <c r="H26" s="96"/>
      <c r="K26" s="252" t="s">
        <v>203</v>
      </c>
      <c r="M26" s="314" t="s">
        <v>264</v>
      </c>
    </row>
    <row r="28" spans="2:13">
      <c r="E28" s="306" t="s">
        <v>659</v>
      </c>
    </row>
    <row r="29" spans="2:13">
      <c r="B29" s="450"/>
      <c r="E29" s="71" t="s">
        <v>271</v>
      </c>
      <c r="F29" s="351" t="s">
        <v>105</v>
      </c>
      <c r="G29" s="91"/>
      <c r="H29" s="94"/>
      <c r="K29" s="56" t="s">
        <v>270</v>
      </c>
      <c r="M29" s="294" t="s">
        <v>264</v>
      </c>
    </row>
    <row r="30" spans="2:13">
      <c r="B30" s="451"/>
      <c r="E30" s="308" t="s">
        <v>279</v>
      </c>
      <c r="F30" s="352" t="s">
        <v>105</v>
      </c>
      <c r="G30" s="92"/>
      <c r="H30" s="95"/>
      <c r="K30" s="56" t="s">
        <v>270</v>
      </c>
      <c r="M30" s="294" t="s">
        <v>264</v>
      </c>
    </row>
    <row r="31" spans="2:13">
      <c r="B31" s="451"/>
      <c r="E31" s="70" t="s">
        <v>272</v>
      </c>
      <c r="F31" s="352" t="s">
        <v>105</v>
      </c>
      <c r="G31" s="92"/>
      <c r="H31" s="95"/>
      <c r="K31" s="56" t="s">
        <v>270</v>
      </c>
      <c r="M31" s="294" t="s">
        <v>264</v>
      </c>
    </row>
    <row r="32" spans="2:13">
      <c r="B32" s="451"/>
      <c r="E32" s="70" t="s">
        <v>273</v>
      </c>
      <c r="F32" s="352" t="s">
        <v>105</v>
      </c>
      <c r="G32" s="92"/>
      <c r="H32" s="95"/>
      <c r="K32" s="56" t="s">
        <v>270</v>
      </c>
      <c r="M32" s="294" t="s">
        <v>264</v>
      </c>
    </row>
    <row r="33" spans="2:13">
      <c r="B33" s="452"/>
      <c r="E33" s="332" t="s">
        <v>304</v>
      </c>
      <c r="F33" s="353" t="s">
        <v>105</v>
      </c>
      <c r="G33" s="135"/>
      <c r="H33" s="96"/>
      <c r="K33" s="56" t="s">
        <v>270</v>
      </c>
      <c r="M33" s="294" t="s">
        <v>264</v>
      </c>
    </row>
  </sheetData>
  <mergeCells count="4">
    <mergeCell ref="B5:B10"/>
    <mergeCell ref="B13:B16"/>
    <mergeCell ref="B19:B26"/>
    <mergeCell ref="B29:B33"/>
  </mergeCells>
  <conditionalFormatting sqref="C18">
    <cfRule type="containsText" dxfId="25" priority="7" operator="containsText" text="Unsure">
      <formula>NOT(ISERROR(SEARCH("Unsure",C18)))</formula>
    </cfRule>
    <cfRule type="containsText" dxfId="24" priority="8" operator="containsText" text="Yes">
      <formula>NOT(ISERROR(SEARCH("Yes",C18)))</formula>
    </cfRule>
    <cfRule type="containsText" dxfId="23" priority="9" operator="containsText" text="No">
      <formula>NOT(ISERROR(SEARCH("No",C18)))</formula>
    </cfRule>
  </conditionalFormatting>
  <conditionalFormatting sqref="B3">
    <cfRule type="containsText" dxfId="22" priority="1" operator="containsText" text="Unsure">
      <formula>NOT(ISERROR(SEARCH("Unsure",B3)))</formula>
    </cfRule>
    <cfRule type="containsText" dxfId="21" priority="2" operator="containsText" text="Yes">
      <formula>NOT(ISERROR(SEARCH("Yes",B3)))</formula>
    </cfRule>
    <cfRule type="containsText" dxfId="20" priority="3" operator="containsText" text="No">
      <formula>NOT(ISERROR(SEARCH("No",B3)))</formula>
    </cfRule>
  </conditionalFormatting>
  <dataValidations count="1">
    <dataValidation type="list" allowBlank="1" showInputMessage="1" showErrorMessage="1" sqref="C18" xr:uid="{00000000-0002-0000-0500-000000000000}">
      <formula1>#REF!</formula1>
    </dataValidation>
  </dataValidations>
  <pageMargins left="0.25" right="0.25" top="0.75" bottom="0.75" header="0.3" footer="0.3"/>
  <pageSetup paperSize="9" scale="6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AD158"/>
  <sheetViews>
    <sheetView showOutlineSymbols="0" showWhiteSpace="0" zoomScaleNormal="100" workbookViewId="0"/>
  </sheetViews>
  <sheetFormatPr defaultColWidth="9.140625" defaultRowHeight="15" outlineLevelRow="1"/>
  <cols>
    <col min="1" max="1" width="1.85546875" style="4" customWidth="1"/>
    <col min="2" max="2" width="25.7109375" style="4" customWidth="1"/>
    <col min="3" max="3" width="1.85546875" style="4" customWidth="1"/>
    <col min="4" max="4" width="3" style="8" customWidth="1"/>
    <col min="5" max="5" width="82.42578125" style="8" customWidth="1"/>
    <col min="6" max="6" width="21.42578125" style="8" customWidth="1"/>
    <col min="7" max="7" width="4.28515625" style="8" customWidth="1"/>
    <col min="8" max="8" width="17.140625" style="14" customWidth="1"/>
    <col min="9" max="9" width="2.5703125" style="14" customWidth="1"/>
    <col min="10" max="10" width="2.7109375" style="4" customWidth="1"/>
    <col min="11" max="11" width="13.5703125" style="97" customWidth="1"/>
    <col min="12" max="12" width="2.5703125" style="4" customWidth="1"/>
    <col min="13" max="13" width="20.7109375" style="4" customWidth="1"/>
    <col min="14" max="14" width="1.85546875" style="4" customWidth="1"/>
    <col min="15" max="15" width="31.28515625" style="4" customWidth="1"/>
    <col min="16" max="16" width="39.42578125" style="4" customWidth="1"/>
    <col min="17" max="17" width="28.28515625" style="4" customWidth="1"/>
    <col min="18" max="18" width="24.5703125" style="4" customWidth="1"/>
    <col min="19" max="19" width="9.140625" style="4"/>
    <col min="20" max="20" width="29.7109375" style="4" customWidth="1"/>
    <col min="21" max="16384" width="9.140625" style="4"/>
  </cols>
  <sheetData>
    <row r="1" spans="2:30" ht="65.099999999999994" customHeight="1">
      <c r="E1" s="47" t="s">
        <v>204</v>
      </c>
      <c r="F1" s="51"/>
      <c r="G1" s="51"/>
      <c r="H1" s="51"/>
      <c r="I1" s="51"/>
      <c r="J1" s="53"/>
      <c r="K1" s="53"/>
      <c r="Q1" s="110"/>
      <c r="R1" s="110"/>
      <c r="S1" s="110"/>
      <c r="T1" s="110"/>
      <c r="U1" s="110"/>
      <c r="V1" s="110"/>
      <c r="W1" s="110"/>
      <c r="X1" s="110"/>
      <c r="Y1" s="110"/>
      <c r="Z1" s="110"/>
    </row>
    <row r="2" spans="2:30" ht="37.5" customHeight="1">
      <c r="E2" s="254" t="s">
        <v>182</v>
      </c>
      <c r="F2" s="51"/>
      <c r="G2" s="51"/>
      <c r="H2" s="51"/>
      <c r="I2" s="51"/>
      <c r="J2" s="53"/>
      <c r="K2" s="53"/>
      <c r="Q2" s="110"/>
      <c r="R2" s="110"/>
      <c r="S2" s="110"/>
      <c r="T2" s="110"/>
      <c r="U2" s="110"/>
      <c r="V2" s="110"/>
      <c r="W2" s="110"/>
      <c r="X2" s="110"/>
      <c r="Y2" s="110"/>
      <c r="Z2" s="110"/>
    </row>
    <row r="3" spans="2:30" ht="20.100000000000001" customHeight="1" thickBot="1">
      <c r="F3" s="21"/>
      <c r="G3" s="21"/>
      <c r="H3" s="23"/>
      <c r="I3" s="23"/>
      <c r="M3" s="108"/>
      <c r="O3" s="111"/>
      <c r="S3" s="111"/>
      <c r="T3" s="110"/>
      <c r="U3" s="111"/>
      <c r="V3" s="110"/>
      <c r="W3" s="112"/>
      <c r="X3" s="110"/>
      <c r="Y3" s="110"/>
      <c r="Z3" s="110"/>
    </row>
    <row r="4" spans="2:30" ht="30.75" thickBot="1">
      <c r="B4" s="50" t="s">
        <v>108</v>
      </c>
      <c r="F4" s="13" t="s">
        <v>112</v>
      </c>
      <c r="H4" s="23"/>
      <c r="I4" s="24"/>
      <c r="K4" s="296" t="s">
        <v>109</v>
      </c>
      <c r="L4" s="108"/>
      <c r="M4" s="296" t="s">
        <v>263</v>
      </c>
      <c r="U4" s="113"/>
      <c r="V4" s="110"/>
      <c r="W4" s="110"/>
      <c r="X4" s="110"/>
      <c r="Y4" s="110"/>
      <c r="Z4" s="110"/>
      <c r="AA4" s="99"/>
      <c r="AB4" s="98"/>
      <c r="AC4" s="98"/>
      <c r="AD4" s="98"/>
    </row>
    <row r="5" spans="2:30" ht="26.25" customHeight="1">
      <c r="B5" s="22"/>
      <c r="E5" s="11" t="s">
        <v>230</v>
      </c>
      <c r="F5" s="13"/>
      <c r="H5" s="9" t="s">
        <v>6</v>
      </c>
      <c r="I5" s="24"/>
      <c r="M5" s="55"/>
      <c r="U5" s="113"/>
      <c r="V5" s="110"/>
      <c r="W5" s="110"/>
      <c r="X5" s="110"/>
      <c r="Y5" s="110"/>
      <c r="Z5" s="110"/>
      <c r="AA5" s="99"/>
      <c r="AB5" s="98"/>
      <c r="AC5" s="98"/>
      <c r="AD5" s="98"/>
    </row>
    <row r="6" spans="2:30" ht="23.25" customHeight="1" outlineLevel="1">
      <c r="B6" s="22"/>
      <c r="E6" s="350" t="s">
        <v>150</v>
      </c>
      <c r="G6" s="13"/>
      <c r="H6" s="8"/>
      <c r="I6" s="28"/>
      <c r="K6" s="4"/>
      <c r="Q6" s="110"/>
      <c r="R6" s="114"/>
      <c r="S6" s="110"/>
      <c r="T6" s="110"/>
      <c r="U6" s="99"/>
      <c r="V6" s="114"/>
      <c r="W6" s="110"/>
      <c r="X6" s="110"/>
      <c r="Y6" s="110"/>
      <c r="Z6" s="114"/>
      <c r="AA6" s="109"/>
      <c r="AB6" s="115"/>
      <c r="AC6" s="99"/>
      <c r="AD6" s="98"/>
    </row>
    <row r="7" spans="2:30" outlineLevel="1">
      <c r="B7" s="453"/>
      <c r="E7" s="123" t="s">
        <v>7</v>
      </c>
      <c r="F7" s="128" t="s">
        <v>15</v>
      </c>
      <c r="G7" s="128"/>
      <c r="H7" s="124"/>
      <c r="I7" s="103"/>
      <c r="K7" s="252" t="s">
        <v>11</v>
      </c>
      <c r="M7" s="294" t="s">
        <v>264</v>
      </c>
      <c r="Q7" s="110"/>
      <c r="R7" s="114"/>
      <c r="S7" s="110"/>
      <c r="T7" s="113"/>
      <c r="U7" s="99"/>
      <c r="V7" s="114"/>
      <c r="W7" s="110"/>
      <c r="X7" s="110"/>
      <c r="Y7" s="110"/>
      <c r="Z7" s="114"/>
      <c r="AA7" s="109"/>
      <c r="AB7" s="115"/>
      <c r="AC7" s="99"/>
      <c r="AD7" s="98"/>
    </row>
    <row r="8" spans="2:30" outlineLevel="1">
      <c r="B8" s="454"/>
      <c r="E8" s="125" t="s">
        <v>428</v>
      </c>
      <c r="F8" s="337" t="s">
        <v>15</v>
      </c>
      <c r="G8" s="28"/>
      <c r="H8" s="118"/>
      <c r="I8" s="104"/>
      <c r="J8" s="98"/>
      <c r="K8" s="252" t="s">
        <v>11</v>
      </c>
      <c r="M8" s="294" t="s">
        <v>264</v>
      </c>
      <c r="N8" s="98"/>
      <c r="O8" s="114"/>
      <c r="P8" s="110"/>
      <c r="Q8" s="110"/>
      <c r="R8" s="110"/>
      <c r="S8" s="110"/>
      <c r="T8" s="110"/>
      <c r="U8" s="110"/>
      <c r="V8" s="110"/>
      <c r="W8" s="110"/>
      <c r="X8" s="110"/>
      <c r="Y8" s="110"/>
      <c r="Z8" s="110"/>
    </row>
    <row r="9" spans="2:30" outlineLevel="1">
      <c r="B9" s="454"/>
      <c r="E9" s="125" t="s">
        <v>429</v>
      </c>
      <c r="F9" s="337" t="s">
        <v>15</v>
      </c>
      <c r="G9" s="28"/>
      <c r="H9" s="118"/>
      <c r="I9" s="104"/>
      <c r="J9" s="99"/>
      <c r="K9" s="252" t="s">
        <v>11</v>
      </c>
      <c r="M9" s="294" t="s">
        <v>264</v>
      </c>
      <c r="N9" s="115"/>
      <c r="O9" s="114"/>
      <c r="P9" s="110"/>
      <c r="Q9" s="110"/>
      <c r="R9" s="110"/>
      <c r="S9" s="110"/>
      <c r="T9" s="110"/>
      <c r="U9" s="110"/>
      <c r="V9" s="110"/>
      <c r="W9" s="110"/>
      <c r="X9" s="110"/>
      <c r="Y9" s="110"/>
      <c r="Z9" s="110"/>
    </row>
    <row r="10" spans="2:30" outlineLevel="1">
      <c r="B10" s="454"/>
      <c r="E10" s="125" t="s">
        <v>8</v>
      </c>
      <c r="F10" s="337" t="s">
        <v>15</v>
      </c>
      <c r="G10" s="28"/>
      <c r="H10" s="118"/>
      <c r="I10" s="104"/>
      <c r="J10" s="99"/>
      <c r="K10" s="252" t="s">
        <v>11</v>
      </c>
      <c r="M10" s="294" t="s">
        <v>264</v>
      </c>
      <c r="N10" s="115"/>
      <c r="O10" s="114"/>
      <c r="P10" s="110"/>
      <c r="Q10" s="110"/>
      <c r="R10" s="110"/>
      <c r="S10" s="110"/>
      <c r="T10" s="110"/>
      <c r="U10" s="110"/>
      <c r="V10" s="110"/>
      <c r="W10" s="110"/>
      <c r="X10" s="110"/>
      <c r="Y10" s="110"/>
      <c r="Z10" s="110"/>
    </row>
    <row r="11" spans="2:30" outlineLevel="1">
      <c r="B11" s="454"/>
      <c r="E11" s="125" t="s">
        <v>9</v>
      </c>
      <c r="F11" s="337" t="s">
        <v>15</v>
      </c>
      <c r="G11" s="28"/>
      <c r="H11" s="118"/>
      <c r="I11" s="104"/>
      <c r="J11" s="99"/>
      <c r="K11" s="252" t="s">
        <v>11</v>
      </c>
      <c r="M11" s="294" t="s">
        <v>264</v>
      </c>
      <c r="N11" s="98"/>
      <c r="O11" s="114"/>
      <c r="P11" s="110"/>
      <c r="Q11" s="110"/>
      <c r="R11" s="110"/>
      <c r="S11" s="110"/>
      <c r="T11" s="110"/>
      <c r="U11" s="110"/>
      <c r="V11" s="110"/>
      <c r="W11" s="110"/>
      <c r="X11" s="110"/>
      <c r="Y11" s="110"/>
      <c r="Z11" s="110"/>
    </row>
    <row r="12" spans="2:30" outlineLevel="1">
      <c r="B12" s="455"/>
      <c r="E12" s="126" t="s">
        <v>10</v>
      </c>
      <c r="F12" s="129" t="s">
        <v>15</v>
      </c>
      <c r="G12" s="129"/>
      <c r="H12" s="119"/>
      <c r="I12" s="104"/>
      <c r="J12" s="99"/>
      <c r="K12" s="252" t="s">
        <v>11</v>
      </c>
      <c r="M12" s="294" t="s">
        <v>264</v>
      </c>
      <c r="N12" s="98"/>
      <c r="O12" s="114"/>
      <c r="P12" s="110"/>
      <c r="Q12" s="110"/>
      <c r="R12" s="110"/>
      <c r="S12" s="110"/>
      <c r="T12" s="110"/>
      <c r="U12" s="110"/>
      <c r="V12" s="110"/>
      <c r="W12" s="110"/>
      <c r="X12" s="110"/>
      <c r="Y12" s="110"/>
      <c r="Z12" s="110"/>
    </row>
    <row r="13" spans="2:30" outlineLevel="1">
      <c r="E13" s="355"/>
      <c r="F13" s="355"/>
      <c r="G13" s="101"/>
      <c r="H13" s="358"/>
      <c r="I13" s="104"/>
      <c r="J13" s="99"/>
      <c r="K13" s="252"/>
      <c r="M13" s="361"/>
      <c r="N13" s="98"/>
      <c r="O13" s="114"/>
      <c r="P13" s="110"/>
      <c r="Q13" s="110"/>
      <c r="R13" s="110"/>
      <c r="S13" s="110"/>
      <c r="T13" s="110"/>
      <c r="U13" s="110"/>
      <c r="V13" s="110"/>
      <c r="W13" s="110"/>
      <c r="X13" s="110"/>
      <c r="Y13" s="110"/>
      <c r="Z13" s="110"/>
    </row>
    <row r="14" spans="2:30" outlineLevel="1">
      <c r="E14" s="350" t="s">
        <v>151</v>
      </c>
      <c r="F14" s="13"/>
      <c r="G14" s="13"/>
      <c r="H14" s="8"/>
      <c r="I14" s="28"/>
      <c r="J14" s="99"/>
      <c r="K14" s="252"/>
      <c r="M14" s="361"/>
      <c r="N14" s="98"/>
      <c r="O14" s="114"/>
      <c r="P14" s="110"/>
      <c r="Q14" s="110"/>
      <c r="R14" s="110"/>
      <c r="S14" s="110"/>
      <c r="T14" s="110"/>
      <c r="U14" s="110"/>
      <c r="V14" s="110"/>
      <c r="W14" s="110"/>
      <c r="X14" s="110"/>
      <c r="Y14" s="110"/>
      <c r="Z14" s="110"/>
    </row>
    <row r="15" spans="2:30" outlineLevel="1">
      <c r="B15" s="450"/>
      <c r="E15" s="123" t="s">
        <v>7</v>
      </c>
      <c r="F15" s="128" t="s">
        <v>15</v>
      </c>
      <c r="G15" s="133"/>
      <c r="H15" s="134"/>
      <c r="I15" s="103"/>
      <c r="J15" s="98"/>
      <c r="K15" s="252" t="s">
        <v>12</v>
      </c>
      <c r="M15" s="294" t="s">
        <v>264</v>
      </c>
      <c r="N15" s="98"/>
      <c r="O15" s="98"/>
    </row>
    <row r="16" spans="2:30" outlineLevel="1">
      <c r="B16" s="451"/>
      <c r="E16" s="125" t="s">
        <v>428</v>
      </c>
      <c r="F16" s="337" t="s">
        <v>15</v>
      </c>
      <c r="G16" s="131"/>
      <c r="H16" s="359"/>
      <c r="I16" s="104"/>
      <c r="J16" s="98"/>
      <c r="K16" s="252" t="s">
        <v>12</v>
      </c>
      <c r="M16" s="294" t="s">
        <v>264</v>
      </c>
      <c r="N16" s="98"/>
      <c r="O16" s="98"/>
    </row>
    <row r="17" spans="2:15" outlineLevel="1">
      <c r="B17" s="451"/>
      <c r="E17" s="125" t="s">
        <v>429</v>
      </c>
      <c r="F17" s="337" t="s">
        <v>15</v>
      </c>
      <c r="G17" s="131"/>
      <c r="H17" s="359"/>
      <c r="I17" s="104"/>
      <c r="J17" s="99"/>
      <c r="K17" s="252" t="s">
        <v>12</v>
      </c>
      <c r="M17" s="294" t="s">
        <v>264</v>
      </c>
      <c r="N17" s="98"/>
      <c r="O17" s="98"/>
    </row>
    <row r="18" spans="2:15" outlineLevel="1">
      <c r="B18" s="451"/>
      <c r="E18" s="125" t="s">
        <v>8</v>
      </c>
      <c r="F18" s="337" t="s">
        <v>15</v>
      </c>
      <c r="G18" s="131"/>
      <c r="H18" s="359"/>
      <c r="I18" s="104"/>
      <c r="J18" s="99"/>
      <c r="K18" s="252" t="s">
        <v>12</v>
      </c>
      <c r="M18" s="294" t="s">
        <v>264</v>
      </c>
      <c r="N18" s="98"/>
      <c r="O18" s="98"/>
    </row>
    <row r="19" spans="2:15" outlineLevel="1">
      <c r="B19" s="451"/>
      <c r="E19" s="125" t="s">
        <v>9</v>
      </c>
      <c r="F19" s="337" t="s">
        <v>15</v>
      </c>
      <c r="G19" s="131"/>
      <c r="H19" s="359"/>
      <c r="I19" s="104"/>
      <c r="J19" s="99"/>
      <c r="K19" s="252" t="s">
        <v>12</v>
      </c>
      <c r="M19" s="294" t="s">
        <v>264</v>
      </c>
      <c r="N19" s="98"/>
      <c r="O19" s="98"/>
    </row>
    <row r="20" spans="2:15" outlineLevel="1">
      <c r="B20" s="451"/>
      <c r="E20" s="125" t="s">
        <v>10</v>
      </c>
      <c r="F20" s="337" t="s">
        <v>15</v>
      </c>
      <c r="G20" s="131"/>
      <c r="H20" s="359"/>
      <c r="I20" s="104"/>
      <c r="J20" s="99"/>
      <c r="K20" s="252" t="s">
        <v>12</v>
      </c>
      <c r="M20" s="294" t="s">
        <v>264</v>
      </c>
      <c r="N20" s="98"/>
      <c r="O20" s="98"/>
    </row>
    <row r="21" spans="2:15" outlineLevel="1">
      <c r="B21" s="452"/>
      <c r="E21" s="356" t="s">
        <v>19</v>
      </c>
      <c r="F21" s="129" t="s">
        <v>15</v>
      </c>
      <c r="G21" s="135"/>
      <c r="H21" s="360"/>
      <c r="I21" s="104"/>
      <c r="J21" s="99"/>
      <c r="K21" s="362" t="s">
        <v>206</v>
      </c>
      <c r="M21" s="294" t="s">
        <v>264</v>
      </c>
      <c r="N21" s="98"/>
      <c r="O21" s="98"/>
    </row>
    <row r="22" spans="2:15" outlineLevel="1">
      <c r="E22" s="350" t="s">
        <v>17</v>
      </c>
      <c r="F22" s="357"/>
      <c r="G22" s="120"/>
      <c r="H22" s="337"/>
      <c r="I22" s="28"/>
      <c r="J22" s="99"/>
      <c r="K22" s="252"/>
      <c r="M22" s="361"/>
      <c r="N22" s="98"/>
      <c r="O22" s="98"/>
    </row>
    <row r="23" spans="2:15" outlineLevel="1">
      <c r="B23" s="450"/>
      <c r="E23" s="123" t="s">
        <v>183</v>
      </c>
      <c r="F23" s="137" t="s">
        <v>152</v>
      </c>
      <c r="G23" s="106"/>
      <c r="H23" s="124"/>
      <c r="I23" s="103"/>
      <c r="J23" s="99"/>
      <c r="K23" s="362" t="s">
        <v>206</v>
      </c>
      <c r="M23" s="294" t="s">
        <v>264</v>
      </c>
      <c r="N23" s="98"/>
      <c r="O23" s="98"/>
    </row>
    <row r="24" spans="2:15" outlineLevel="1">
      <c r="B24" s="452"/>
      <c r="E24" s="126" t="s">
        <v>18</v>
      </c>
      <c r="F24" s="138" t="s">
        <v>138</v>
      </c>
      <c r="G24" s="127"/>
      <c r="H24" s="119"/>
      <c r="I24" s="104"/>
      <c r="J24" s="99"/>
      <c r="K24" s="362" t="s">
        <v>206</v>
      </c>
      <c r="M24" s="294" t="s">
        <v>264</v>
      </c>
      <c r="N24" s="98"/>
      <c r="O24" s="98"/>
    </row>
    <row r="25" spans="2:15" outlineLevel="1">
      <c r="E25" s="355"/>
      <c r="F25" s="355"/>
      <c r="G25" s="101"/>
      <c r="H25" s="358"/>
      <c r="I25" s="104"/>
      <c r="J25" s="99"/>
      <c r="K25" s="252"/>
      <c r="L25" s="252"/>
      <c r="M25" s="252"/>
      <c r="N25" s="98"/>
      <c r="O25" s="98"/>
    </row>
    <row r="26" spans="2:15" outlineLevel="1">
      <c r="E26" s="350" t="s">
        <v>150</v>
      </c>
      <c r="F26" s="13"/>
      <c r="G26" s="13"/>
      <c r="H26" s="8"/>
      <c r="I26" s="28"/>
      <c r="J26" s="99"/>
      <c r="K26" s="252"/>
      <c r="L26" s="252"/>
      <c r="M26" s="252"/>
      <c r="N26" s="98"/>
      <c r="O26" s="98"/>
    </row>
    <row r="27" spans="2:15" outlineLevel="1">
      <c r="B27" s="450"/>
      <c r="E27" s="123" t="s">
        <v>7</v>
      </c>
      <c r="F27" s="128" t="s">
        <v>16</v>
      </c>
      <c r="G27" s="128"/>
      <c r="H27" s="124"/>
      <c r="I27" s="104"/>
      <c r="J27" s="98"/>
      <c r="K27" s="252" t="s">
        <v>13</v>
      </c>
      <c r="M27" s="294" t="s">
        <v>264</v>
      </c>
      <c r="N27" s="98"/>
      <c r="O27" s="98"/>
    </row>
    <row r="28" spans="2:15" outlineLevel="1">
      <c r="B28" s="451"/>
      <c r="E28" s="125" t="s">
        <v>428</v>
      </c>
      <c r="F28" s="337" t="s">
        <v>16</v>
      </c>
      <c r="G28" s="28"/>
      <c r="H28" s="118"/>
      <c r="I28" s="104"/>
      <c r="J28" s="98"/>
      <c r="K28" s="252" t="s">
        <v>13</v>
      </c>
      <c r="M28" s="294" t="s">
        <v>264</v>
      </c>
    </row>
    <row r="29" spans="2:15" outlineLevel="1">
      <c r="B29" s="451"/>
      <c r="E29" s="125" t="s">
        <v>429</v>
      </c>
      <c r="F29" s="337" t="s">
        <v>16</v>
      </c>
      <c r="G29" s="28"/>
      <c r="H29" s="118"/>
      <c r="I29" s="104"/>
      <c r="J29" s="99"/>
      <c r="K29" s="252" t="s">
        <v>13</v>
      </c>
      <c r="M29" s="294" t="s">
        <v>264</v>
      </c>
    </row>
    <row r="30" spans="2:15" outlineLevel="1">
      <c r="B30" s="451"/>
      <c r="E30" s="125" t="s">
        <v>8</v>
      </c>
      <c r="F30" s="337" t="s">
        <v>16</v>
      </c>
      <c r="G30" s="28"/>
      <c r="H30" s="118"/>
      <c r="I30" s="104"/>
      <c r="J30" s="99"/>
      <c r="K30" s="252" t="s">
        <v>13</v>
      </c>
      <c r="M30" s="294" t="s">
        <v>264</v>
      </c>
    </row>
    <row r="31" spans="2:15" outlineLevel="1">
      <c r="B31" s="451"/>
      <c r="E31" s="125" t="s">
        <v>9</v>
      </c>
      <c r="F31" s="337" t="s">
        <v>16</v>
      </c>
      <c r="G31" s="28"/>
      <c r="H31" s="118"/>
      <c r="I31" s="104"/>
      <c r="J31" s="99"/>
      <c r="K31" s="252" t="s">
        <v>13</v>
      </c>
      <c r="M31" s="294" t="s">
        <v>264</v>
      </c>
      <c r="N31" s="98"/>
      <c r="O31" s="98"/>
    </row>
    <row r="32" spans="2:15" outlineLevel="1">
      <c r="B32" s="452"/>
      <c r="E32" s="126" t="s">
        <v>10</v>
      </c>
      <c r="F32" s="129" t="s">
        <v>16</v>
      </c>
      <c r="G32" s="129"/>
      <c r="H32" s="119"/>
      <c r="I32" s="104"/>
      <c r="J32" s="99"/>
      <c r="K32" s="252" t="s">
        <v>13</v>
      </c>
      <c r="M32" s="294" t="s">
        <v>264</v>
      </c>
    </row>
    <row r="33" spans="2:13" outlineLevel="1">
      <c r="E33" s="355"/>
      <c r="F33" s="355"/>
      <c r="G33" s="101"/>
      <c r="H33" s="355"/>
      <c r="I33" s="104"/>
      <c r="J33" s="99"/>
      <c r="K33" s="252"/>
      <c r="L33" s="252"/>
      <c r="M33" s="252"/>
    </row>
    <row r="34" spans="2:13" outlineLevel="1">
      <c r="E34" s="350" t="s">
        <v>151</v>
      </c>
      <c r="F34" s="13"/>
      <c r="G34" s="13"/>
      <c r="H34" s="8"/>
      <c r="I34" s="28"/>
      <c r="J34" s="99"/>
      <c r="K34" s="252"/>
      <c r="L34" s="252"/>
      <c r="M34" s="252"/>
    </row>
    <row r="35" spans="2:13" outlineLevel="1">
      <c r="B35" s="450"/>
      <c r="E35" s="123" t="s">
        <v>7</v>
      </c>
      <c r="F35" s="128" t="s">
        <v>16</v>
      </c>
      <c r="G35" s="128"/>
      <c r="H35" s="124"/>
      <c r="I35" s="104"/>
      <c r="J35" s="98"/>
      <c r="K35" s="252" t="s">
        <v>14</v>
      </c>
      <c r="M35" s="294" t="s">
        <v>264</v>
      </c>
    </row>
    <row r="36" spans="2:13" outlineLevel="1">
      <c r="B36" s="451"/>
      <c r="E36" s="125" t="s">
        <v>428</v>
      </c>
      <c r="F36" s="337" t="s">
        <v>16</v>
      </c>
      <c r="G36" s="28"/>
      <c r="H36" s="118"/>
      <c r="I36" s="104"/>
      <c r="J36" s="98"/>
      <c r="K36" s="252" t="s">
        <v>14</v>
      </c>
      <c r="M36" s="294" t="s">
        <v>264</v>
      </c>
    </row>
    <row r="37" spans="2:13" outlineLevel="1">
      <c r="B37" s="451"/>
      <c r="E37" s="125" t="s">
        <v>429</v>
      </c>
      <c r="F37" s="337" t="s">
        <v>16</v>
      </c>
      <c r="G37" s="28"/>
      <c r="H37" s="118"/>
      <c r="I37" s="104"/>
      <c r="J37" s="99"/>
      <c r="K37" s="252" t="s">
        <v>14</v>
      </c>
      <c r="M37" s="294" t="s">
        <v>264</v>
      </c>
    </row>
    <row r="38" spans="2:13" outlineLevel="1">
      <c r="B38" s="451"/>
      <c r="E38" s="125" t="s">
        <v>8</v>
      </c>
      <c r="F38" s="337" t="s">
        <v>16</v>
      </c>
      <c r="G38" s="28"/>
      <c r="H38" s="118"/>
      <c r="I38" s="104"/>
      <c r="J38" s="99"/>
      <c r="K38" s="252" t="s">
        <v>14</v>
      </c>
      <c r="M38" s="294" t="s">
        <v>264</v>
      </c>
    </row>
    <row r="39" spans="2:13" outlineLevel="1">
      <c r="B39" s="451"/>
      <c r="E39" s="125" t="s">
        <v>9</v>
      </c>
      <c r="F39" s="337" t="s">
        <v>16</v>
      </c>
      <c r="G39" s="28"/>
      <c r="H39" s="118"/>
      <c r="I39" s="104"/>
      <c r="J39" s="99"/>
      <c r="K39" s="252" t="s">
        <v>14</v>
      </c>
      <c r="M39" s="294" t="s">
        <v>264</v>
      </c>
    </row>
    <row r="40" spans="2:13" outlineLevel="1">
      <c r="B40" s="452"/>
      <c r="E40" s="126" t="s">
        <v>10</v>
      </c>
      <c r="F40" s="129" t="s">
        <v>16</v>
      </c>
      <c r="G40" s="129"/>
      <c r="H40" s="119"/>
      <c r="I40" s="104"/>
      <c r="J40" s="99"/>
      <c r="K40" s="252" t="s">
        <v>14</v>
      </c>
      <c r="M40" s="294" t="s">
        <v>264</v>
      </c>
    </row>
    <row r="41" spans="2:13" ht="15" customHeight="1">
      <c r="E41" s="67"/>
      <c r="F41" s="67"/>
      <c r="G41" s="67"/>
      <c r="H41" s="105"/>
      <c r="J41" s="99"/>
      <c r="K41" s="4"/>
    </row>
    <row r="42" spans="2:13" ht="26.25" customHeight="1">
      <c r="E42" s="150" t="s">
        <v>639</v>
      </c>
      <c r="F42" s="139"/>
      <c r="G42" s="139"/>
      <c r="H42" s="140"/>
      <c r="I42" s="24"/>
    </row>
    <row r="43" spans="2:13" outlineLevel="1">
      <c r="B43" s="25"/>
      <c r="E43" s="141" t="s">
        <v>640</v>
      </c>
      <c r="F43" s="116"/>
      <c r="G43" s="139"/>
      <c r="H43" s="140"/>
      <c r="I43" s="28"/>
    </row>
    <row r="44" spans="2:13" outlineLevel="1">
      <c r="B44" s="456"/>
      <c r="E44" s="195" t="s">
        <v>20</v>
      </c>
      <c r="F44" s="137" t="s">
        <v>16</v>
      </c>
      <c r="G44" s="106"/>
      <c r="H44" s="124"/>
      <c r="I44" s="104"/>
      <c r="K44" s="97" t="s">
        <v>221</v>
      </c>
      <c r="M44" s="294" t="s">
        <v>264</v>
      </c>
    </row>
    <row r="45" spans="2:13" outlineLevel="1">
      <c r="B45" s="451"/>
      <c r="E45" s="196" t="s">
        <v>207</v>
      </c>
      <c r="F45" s="145" t="s">
        <v>15</v>
      </c>
      <c r="G45" s="67"/>
      <c r="H45" s="118"/>
      <c r="I45" s="104"/>
      <c r="K45" s="97" t="s">
        <v>221</v>
      </c>
      <c r="M45" s="294" t="s">
        <v>264</v>
      </c>
    </row>
    <row r="46" spans="2:13" outlineLevel="1">
      <c r="B46" s="451"/>
      <c r="E46" s="196" t="s">
        <v>207</v>
      </c>
      <c r="F46" s="145" t="s">
        <v>16</v>
      </c>
      <c r="G46" s="67"/>
      <c r="H46" s="118"/>
      <c r="I46" s="104"/>
      <c r="K46" s="97" t="s">
        <v>221</v>
      </c>
      <c r="M46" s="294" t="s">
        <v>264</v>
      </c>
    </row>
    <row r="47" spans="2:13" outlineLevel="1">
      <c r="B47" s="451"/>
      <c r="E47" s="196" t="s">
        <v>208</v>
      </c>
      <c r="F47" s="145" t="s">
        <v>139</v>
      </c>
      <c r="G47" s="67"/>
      <c r="H47" s="118"/>
      <c r="I47" s="104"/>
      <c r="K47" s="97" t="s">
        <v>221</v>
      </c>
      <c r="M47" s="294" t="s">
        <v>264</v>
      </c>
    </row>
    <row r="48" spans="2:13" outlineLevel="1">
      <c r="B48" s="451"/>
      <c r="E48" s="196" t="s">
        <v>209</v>
      </c>
      <c r="F48" s="145" t="s">
        <v>140</v>
      </c>
      <c r="G48" s="67"/>
      <c r="H48" s="117"/>
      <c r="I48" s="104"/>
      <c r="K48" s="97" t="s">
        <v>221</v>
      </c>
      <c r="M48" s="294" t="s">
        <v>264</v>
      </c>
    </row>
    <row r="49" spans="2:13" outlineLevel="1">
      <c r="B49" s="451"/>
      <c r="E49" s="196" t="s">
        <v>141</v>
      </c>
      <c r="F49" s="145" t="s">
        <v>138</v>
      </c>
      <c r="G49" s="67"/>
      <c r="H49" s="118"/>
      <c r="I49" s="104"/>
      <c r="K49" s="97" t="s">
        <v>221</v>
      </c>
      <c r="M49" s="294" t="s">
        <v>264</v>
      </c>
    </row>
    <row r="50" spans="2:13" outlineLevel="1">
      <c r="B50" s="451"/>
      <c r="E50" s="196" t="s">
        <v>21</v>
      </c>
      <c r="F50" s="145" t="s">
        <v>15</v>
      </c>
      <c r="G50" s="67"/>
      <c r="H50" s="118"/>
      <c r="I50" s="104"/>
      <c r="K50" s="97" t="s">
        <v>221</v>
      </c>
      <c r="M50" s="294" t="s">
        <v>264</v>
      </c>
    </row>
    <row r="51" spans="2:13" outlineLevel="1">
      <c r="B51" s="451"/>
      <c r="E51" s="196" t="s">
        <v>210</v>
      </c>
      <c r="F51" s="145" t="s">
        <v>15</v>
      </c>
      <c r="G51" s="67"/>
      <c r="H51" s="118"/>
      <c r="I51" s="104"/>
      <c r="K51" s="97" t="s">
        <v>221</v>
      </c>
      <c r="M51" s="294" t="s">
        <v>264</v>
      </c>
    </row>
    <row r="52" spans="2:13" outlineLevel="1">
      <c r="B52" s="451"/>
      <c r="E52" s="196" t="s">
        <v>210</v>
      </c>
      <c r="F52" s="145" t="s">
        <v>16</v>
      </c>
      <c r="G52" s="67"/>
      <c r="H52" s="118"/>
      <c r="I52" s="104"/>
      <c r="K52" s="97" t="s">
        <v>221</v>
      </c>
      <c r="M52" s="294" t="s">
        <v>264</v>
      </c>
    </row>
    <row r="53" spans="2:13" outlineLevel="1">
      <c r="B53" s="451"/>
      <c r="E53" s="196" t="s">
        <v>211</v>
      </c>
      <c r="F53" s="145" t="s">
        <v>15</v>
      </c>
      <c r="G53" s="67"/>
      <c r="H53" s="118"/>
      <c r="I53" s="104"/>
      <c r="K53" s="97" t="s">
        <v>221</v>
      </c>
      <c r="M53" s="294" t="s">
        <v>264</v>
      </c>
    </row>
    <row r="54" spans="2:13" outlineLevel="1">
      <c r="B54" s="452"/>
      <c r="E54" s="197" t="s">
        <v>211</v>
      </c>
      <c r="F54" s="265" t="s">
        <v>16</v>
      </c>
      <c r="G54" s="143"/>
      <c r="H54" s="119"/>
      <c r="I54" s="104"/>
      <c r="K54" s="97" t="s">
        <v>221</v>
      </c>
      <c r="M54" s="294" t="s">
        <v>264</v>
      </c>
    </row>
    <row r="55" spans="2:13" outlineLevel="1">
      <c r="B55" s="25"/>
      <c r="D55" s="67"/>
      <c r="E55" s="141" t="s">
        <v>641</v>
      </c>
      <c r="F55" s="116"/>
      <c r="G55" s="67"/>
      <c r="H55" s="26"/>
      <c r="I55" s="105"/>
      <c r="L55" s="97"/>
    </row>
    <row r="56" spans="2:13" outlineLevel="1">
      <c r="B56" s="456"/>
      <c r="E56" s="195" t="s">
        <v>20</v>
      </c>
      <c r="F56" s="137" t="s">
        <v>16</v>
      </c>
      <c r="G56" s="106"/>
      <c r="H56" s="124"/>
      <c r="I56" s="104"/>
      <c r="K56" s="97" t="s">
        <v>221</v>
      </c>
      <c r="M56" s="294" t="s">
        <v>264</v>
      </c>
    </row>
    <row r="57" spans="2:13" outlineLevel="1">
      <c r="B57" s="451"/>
      <c r="E57" s="196" t="s">
        <v>207</v>
      </c>
      <c r="F57" s="145" t="s">
        <v>15</v>
      </c>
      <c r="G57" s="67"/>
      <c r="H57" s="118"/>
      <c r="I57" s="104"/>
      <c r="K57" s="97" t="s">
        <v>221</v>
      </c>
      <c r="M57" s="294" t="s">
        <v>264</v>
      </c>
    </row>
    <row r="58" spans="2:13" outlineLevel="1">
      <c r="B58" s="451"/>
      <c r="E58" s="196" t="s">
        <v>207</v>
      </c>
      <c r="F58" s="145" t="s">
        <v>16</v>
      </c>
      <c r="G58" s="67"/>
      <c r="H58" s="118"/>
      <c r="I58" s="104"/>
      <c r="K58" s="97" t="s">
        <v>221</v>
      </c>
      <c r="M58" s="294" t="s">
        <v>264</v>
      </c>
    </row>
    <row r="59" spans="2:13" outlineLevel="1">
      <c r="B59" s="451"/>
      <c r="E59" s="196" t="s">
        <v>208</v>
      </c>
      <c r="F59" s="145" t="s">
        <v>139</v>
      </c>
      <c r="G59" s="67"/>
      <c r="H59" s="118"/>
      <c r="I59" s="104"/>
      <c r="K59" s="97" t="s">
        <v>221</v>
      </c>
      <c r="M59" s="294" t="s">
        <v>264</v>
      </c>
    </row>
    <row r="60" spans="2:13" outlineLevel="1">
      <c r="B60" s="451"/>
      <c r="E60" s="196" t="s">
        <v>209</v>
      </c>
      <c r="F60" s="145" t="s">
        <v>140</v>
      </c>
      <c r="G60" s="67"/>
      <c r="H60" s="117"/>
      <c r="I60" s="104"/>
      <c r="K60" s="97" t="s">
        <v>221</v>
      </c>
      <c r="M60" s="294" t="s">
        <v>264</v>
      </c>
    </row>
    <row r="61" spans="2:13" outlineLevel="1">
      <c r="B61" s="451"/>
      <c r="E61" s="196" t="s">
        <v>141</v>
      </c>
      <c r="F61" s="145" t="s">
        <v>138</v>
      </c>
      <c r="G61" s="67"/>
      <c r="H61" s="118"/>
      <c r="I61" s="104"/>
      <c r="K61" s="97" t="s">
        <v>221</v>
      </c>
      <c r="M61" s="294" t="s">
        <v>264</v>
      </c>
    </row>
    <row r="62" spans="2:13" outlineLevel="1">
      <c r="B62" s="451"/>
      <c r="E62" s="196" t="s">
        <v>21</v>
      </c>
      <c r="F62" s="145" t="s">
        <v>15</v>
      </c>
      <c r="G62" s="67"/>
      <c r="H62" s="118"/>
      <c r="I62" s="104"/>
      <c r="K62" s="97" t="s">
        <v>221</v>
      </c>
      <c r="M62" s="294" t="s">
        <v>264</v>
      </c>
    </row>
    <row r="63" spans="2:13" outlineLevel="1">
      <c r="B63" s="451"/>
      <c r="E63" s="196" t="s">
        <v>210</v>
      </c>
      <c r="F63" s="145" t="s">
        <v>15</v>
      </c>
      <c r="G63" s="67"/>
      <c r="H63" s="118"/>
      <c r="I63" s="104"/>
      <c r="K63" s="97" t="s">
        <v>221</v>
      </c>
      <c r="M63" s="294" t="s">
        <v>264</v>
      </c>
    </row>
    <row r="64" spans="2:13" outlineLevel="1">
      <c r="B64" s="451"/>
      <c r="E64" s="196" t="s">
        <v>210</v>
      </c>
      <c r="F64" s="145" t="s">
        <v>16</v>
      </c>
      <c r="G64" s="67"/>
      <c r="H64" s="118"/>
      <c r="I64" s="104"/>
      <c r="K64" s="97" t="s">
        <v>221</v>
      </c>
      <c r="M64" s="294" t="s">
        <v>264</v>
      </c>
    </row>
    <row r="65" spans="2:13" outlineLevel="1">
      <c r="B65" s="451"/>
      <c r="E65" s="196" t="s">
        <v>211</v>
      </c>
      <c r="F65" s="145" t="s">
        <v>15</v>
      </c>
      <c r="G65" s="67"/>
      <c r="H65" s="118"/>
      <c r="I65" s="104"/>
      <c r="K65" s="97" t="s">
        <v>221</v>
      </c>
      <c r="M65" s="294" t="s">
        <v>264</v>
      </c>
    </row>
    <row r="66" spans="2:13" outlineLevel="1">
      <c r="B66" s="452"/>
      <c r="E66" s="197" t="s">
        <v>211</v>
      </c>
      <c r="F66" s="265" t="s">
        <v>16</v>
      </c>
      <c r="G66" s="143"/>
      <c r="H66" s="119"/>
      <c r="I66" s="104"/>
      <c r="K66" s="97" t="s">
        <v>221</v>
      </c>
      <c r="M66" s="294" t="s">
        <v>264</v>
      </c>
    </row>
    <row r="67" spans="2:13" outlineLevel="1">
      <c r="D67" s="67"/>
      <c r="E67" s="144" t="s">
        <v>642</v>
      </c>
      <c r="F67" s="67"/>
      <c r="G67" s="67"/>
      <c r="H67" s="105"/>
      <c r="I67" s="105"/>
    </row>
    <row r="68" spans="2:13" ht="15" customHeight="1"/>
    <row r="69" spans="2:13" ht="26.25" customHeight="1">
      <c r="B69" s="25"/>
      <c r="E69" s="149" t="s">
        <v>643</v>
      </c>
      <c r="F69" s="12"/>
      <c r="G69" s="12"/>
      <c r="H69" s="24"/>
      <c r="I69" s="24"/>
    </row>
    <row r="70" spans="2:13" outlineLevel="1">
      <c r="B70" s="25"/>
      <c r="E70" s="141" t="s">
        <v>640</v>
      </c>
      <c r="F70" s="116"/>
      <c r="G70" s="139"/>
      <c r="H70" s="140"/>
      <c r="I70" s="28"/>
    </row>
    <row r="71" spans="2:13" outlineLevel="1">
      <c r="B71" s="450"/>
      <c r="E71" s="195" t="s">
        <v>20</v>
      </c>
      <c r="F71" s="137" t="s">
        <v>16</v>
      </c>
      <c r="G71" s="106"/>
      <c r="H71" s="124"/>
      <c r="I71" s="104"/>
      <c r="K71" s="97" t="s">
        <v>221</v>
      </c>
      <c r="M71" s="294" t="s">
        <v>264</v>
      </c>
    </row>
    <row r="72" spans="2:13" outlineLevel="1">
      <c r="B72" s="451"/>
      <c r="E72" s="196" t="s">
        <v>207</v>
      </c>
      <c r="F72" s="145" t="s">
        <v>15</v>
      </c>
      <c r="G72" s="67"/>
      <c r="H72" s="118"/>
      <c r="I72" s="104"/>
      <c r="K72" s="97" t="s">
        <v>221</v>
      </c>
      <c r="M72" s="294" t="s">
        <v>264</v>
      </c>
    </row>
    <row r="73" spans="2:13" outlineLevel="1">
      <c r="B73" s="451"/>
      <c r="E73" s="196" t="s">
        <v>207</v>
      </c>
      <c r="F73" s="145" t="s">
        <v>16</v>
      </c>
      <c r="G73" s="67"/>
      <c r="H73" s="118"/>
      <c r="I73" s="104"/>
      <c r="K73" s="97" t="s">
        <v>221</v>
      </c>
      <c r="M73" s="294" t="s">
        <v>264</v>
      </c>
    </row>
    <row r="74" spans="2:13" outlineLevel="1">
      <c r="B74" s="451"/>
      <c r="E74" s="196" t="s">
        <v>208</v>
      </c>
      <c r="F74" s="145" t="s">
        <v>139</v>
      </c>
      <c r="G74" s="67"/>
      <c r="H74" s="118"/>
      <c r="I74" s="104"/>
      <c r="K74" s="97" t="s">
        <v>221</v>
      </c>
      <c r="M74" s="294" t="s">
        <v>264</v>
      </c>
    </row>
    <row r="75" spans="2:13" outlineLevel="1">
      <c r="B75" s="451"/>
      <c r="E75" s="196" t="s">
        <v>209</v>
      </c>
      <c r="F75" s="145" t="s">
        <v>140</v>
      </c>
      <c r="G75" s="67"/>
      <c r="H75" s="117"/>
      <c r="I75" s="104"/>
      <c r="K75" s="97" t="s">
        <v>221</v>
      </c>
      <c r="M75" s="294" t="s">
        <v>264</v>
      </c>
    </row>
    <row r="76" spans="2:13" outlineLevel="1">
      <c r="B76" s="451"/>
      <c r="E76" s="196" t="s">
        <v>141</v>
      </c>
      <c r="F76" s="145" t="s">
        <v>138</v>
      </c>
      <c r="G76" s="67"/>
      <c r="H76" s="118"/>
      <c r="I76" s="104"/>
      <c r="K76" s="97" t="s">
        <v>221</v>
      </c>
      <c r="M76" s="294" t="s">
        <v>264</v>
      </c>
    </row>
    <row r="77" spans="2:13" outlineLevel="1">
      <c r="B77" s="451"/>
      <c r="E77" s="196" t="s">
        <v>21</v>
      </c>
      <c r="F77" s="145" t="s">
        <v>15</v>
      </c>
      <c r="G77" s="67"/>
      <c r="H77" s="118"/>
      <c r="I77" s="104"/>
      <c r="K77" s="97" t="s">
        <v>221</v>
      </c>
      <c r="M77" s="294" t="s">
        <v>264</v>
      </c>
    </row>
    <row r="78" spans="2:13" outlineLevel="1">
      <c r="B78" s="451"/>
      <c r="E78" s="196" t="s">
        <v>210</v>
      </c>
      <c r="F78" s="145" t="s">
        <v>15</v>
      </c>
      <c r="G78" s="67"/>
      <c r="H78" s="118"/>
      <c r="I78" s="104"/>
      <c r="K78" s="97" t="s">
        <v>221</v>
      </c>
      <c r="M78" s="294" t="s">
        <v>264</v>
      </c>
    </row>
    <row r="79" spans="2:13" outlineLevel="1">
      <c r="B79" s="451"/>
      <c r="E79" s="196" t="s">
        <v>210</v>
      </c>
      <c r="F79" s="145" t="s">
        <v>16</v>
      </c>
      <c r="G79" s="67"/>
      <c r="H79" s="118"/>
      <c r="I79" s="104"/>
      <c r="K79" s="97" t="s">
        <v>221</v>
      </c>
      <c r="M79" s="294" t="s">
        <v>264</v>
      </c>
    </row>
    <row r="80" spans="2:13" outlineLevel="1">
      <c r="B80" s="451"/>
      <c r="E80" s="196" t="s">
        <v>211</v>
      </c>
      <c r="F80" s="145" t="s">
        <v>15</v>
      </c>
      <c r="G80" s="67"/>
      <c r="H80" s="118"/>
      <c r="I80" s="104"/>
      <c r="K80" s="97" t="s">
        <v>221</v>
      </c>
      <c r="M80" s="294" t="s">
        <v>264</v>
      </c>
    </row>
    <row r="81" spans="2:13" outlineLevel="1">
      <c r="B81" s="452"/>
      <c r="E81" s="197" t="s">
        <v>211</v>
      </c>
      <c r="F81" s="265" t="s">
        <v>16</v>
      </c>
      <c r="G81" s="143"/>
      <c r="H81" s="119"/>
      <c r="I81" s="104"/>
      <c r="K81" s="97" t="s">
        <v>221</v>
      </c>
      <c r="M81" s="294" t="s">
        <v>264</v>
      </c>
    </row>
    <row r="82" spans="2:13" outlineLevel="1">
      <c r="B82" s="25"/>
      <c r="D82" s="67"/>
      <c r="E82" s="141" t="s">
        <v>641</v>
      </c>
      <c r="F82" s="116"/>
      <c r="G82" s="67"/>
      <c r="H82" s="26"/>
      <c r="I82" s="105"/>
    </row>
    <row r="83" spans="2:13" outlineLevel="1">
      <c r="B83" s="450"/>
      <c r="E83" s="195" t="s">
        <v>20</v>
      </c>
      <c r="F83" s="137" t="s">
        <v>16</v>
      </c>
      <c r="G83" s="106"/>
      <c r="H83" s="124"/>
      <c r="I83" s="104"/>
      <c r="K83" s="97" t="s">
        <v>221</v>
      </c>
      <c r="M83" s="294" t="s">
        <v>264</v>
      </c>
    </row>
    <row r="84" spans="2:13" outlineLevel="1">
      <c r="B84" s="451"/>
      <c r="E84" s="196" t="s">
        <v>207</v>
      </c>
      <c r="F84" s="145" t="s">
        <v>15</v>
      </c>
      <c r="G84" s="67"/>
      <c r="H84" s="118"/>
      <c r="I84" s="104"/>
      <c r="K84" s="97" t="s">
        <v>221</v>
      </c>
      <c r="M84" s="294" t="s">
        <v>264</v>
      </c>
    </row>
    <row r="85" spans="2:13" outlineLevel="1">
      <c r="B85" s="451"/>
      <c r="E85" s="196" t="s">
        <v>207</v>
      </c>
      <c r="F85" s="145" t="s">
        <v>16</v>
      </c>
      <c r="G85" s="67"/>
      <c r="H85" s="118"/>
      <c r="I85" s="104"/>
      <c r="K85" s="97" t="s">
        <v>221</v>
      </c>
      <c r="M85" s="294" t="s">
        <v>264</v>
      </c>
    </row>
    <row r="86" spans="2:13" outlineLevel="1">
      <c r="B86" s="451"/>
      <c r="E86" s="196" t="s">
        <v>208</v>
      </c>
      <c r="F86" s="145" t="s">
        <v>139</v>
      </c>
      <c r="G86" s="67"/>
      <c r="H86" s="118"/>
      <c r="I86" s="104"/>
      <c r="K86" s="97" t="s">
        <v>221</v>
      </c>
      <c r="M86" s="294" t="s">
        <v>264</v>
      </c>
    </row>
    <row r="87" spans="2:13" outlineLevel="1">
      <c r="B87" s="451"/>
      <c r="E87" s="196" t="s">
        <v>209</v>
      </c>
      <c r="F87" s="145" t="s">
        <v>140</v>
      </c>
      <c r="G87" s="67"/>
      <c r="H87" s="117"/>
      <c r="I87" s="104"/>
      <c r="K87" s="97" t="s">
        <v>221</v>
      </c>
      <c r="M87" s="294" t="s">
        <v>264</v>
      </c>
    </row>
    <row r="88" spans="2:13" outlineLevel="1">
      <c r="B88" s="451"/>
      <c r="E88" s="196" t="s">
        <v>141</v>
      </c>
      <c r="F88" s="145" t="s">
        <v>138</v>
      </c>
      <c r="G88" s="67"/>
      <c r="H88" s="118"/>
      <c r="I88" s="104"/>
      <c r="K88" s="97" t="s">
        <v>221</v>
      </c>
      <c r="M88" s="294" t="s">
        <v>264</v>
      </c>
    </row>
    <row r="89" spans="2:13" outlineLevel="1">
      <c r="B89" s="451"/>
      <c r="E89" s="196" t="s">
        <v>21</v>
      </c>
      <c r="F89" s="145" t="s">
        <v>15</v>
      </c>
      <c r="G89" s="67"/>
      <c r="H89" s="118"/>
      <c r="I89" s="104"/>
      <c r="K89" s="97" t="s">
        <v>221</v>
      </c>
      <c r="M89" s="294" t="s">
        <v>264</v>
      </c>
    </row>
    <row r="90" spans="2:13" outlineLevel="1">
      <c r="B90" s="451"/>
      <c r="E90" s="196" t="s">
        <v>210</v>
      </c>
      <c r="F90" s="145" t="s">
        <v>15</v>
      </c>
      <c r="G90" s="67"/>
      <c r="H90" s="118"/>
      <c r="I90" s="104"/>
      <c r="K90" s="97" t="s">
        <v>221</v>
      </c>
      <c r="M90" s="294" t="s">
        <v>264</v>
      </c>
    </row>
    <row r="91" spans="2:13" outlineLevel="1">
      <c r="B91" s="451"/>
      <c r="E91" s="196" t="s">
        <v>210</v>
      </c>
      <c r="F91" s="145" t="s">
        <v>16</v>
      </c>
      <c r="G91" s="67"/>
      <c r="H91" s="118"/>
      <c r="I91" s="104"/>
      <c r="K91" s="97" t="s">
        <v>221</v>
      </c>
      <c r="M91" s="294" t="s">
        <v>264</v>
      </c>
    </row>
    <row r="92" spans="2:13" outlineLevel="1">
      <c r="B92" s="451"/>
      <c r="E92" s="196" t="s">
        <v>211</v>
      </c>
      <c r="F92" s="145" t="s">
        <v>15</v>
      </c>
      <c r="G92" s="67"/>
      <c r="H92" s="118"/>
      <c r="I92" s="104"/>
      <c r="K92" s="97" t="s">
        <v>221</v>
      </c>
      <c r="M92" s="294" t="s">
        <v>264</v>
      </c>
    </row>
    <row r="93" spans="2:13" outlineLevel="1">
      <c r="B93" s="452"/>
      <c r="E93" s="197" t="s">
        <v>211</v>
      </c>
      <c r="F93" s="265" t="s">
        <v>16</v>
      </c>
      <c r="G93" s="143"/>
      <c r="H93" s="119"/>
      <c r="I93" s="104"/>
      <c r="K93" s="97" t="s">
        <v>221</v>
      </c>
      <c r="M93" s="294" t="s">
        <v>264</v>
      </c>
    </row>
    <row r="94" spans="2:13" outlineLevel="1">
      <c r="D94" s="67"/>
      <c r="E94" s="144" t="s">
        <v>642</v>
      </c>
      <c r="F94" s="67"/>
      <c r="G94" s="67"/>
      <c r="H94" s="105"/>
      <c r="I94" s="105"/>
    </row>
    <row r="95" spans="2:13" ht="15" customHeight="1"/>
    <row r="96" spans="2:13" ht="26.25" customHeight="1">
      <c r="E96" s="149" t="s">
        <v>231</v>
      </c>
      <c r="F96" s="12"/>
      <c r="G96" s="12"/>
      <c r="H96" s="24"/>
      <c r="I96" s="24"/>
    </row>
    <row r="97" spans="2:13" outlineLevel="1">
      <c r="B97" s="25"/>
      <c r="E97" s="141" t="s">
        <v>224</v>
      </c>
      <c r="F97" s="116"/>
      <c r="G97" s="139"/>
      <c r="H97" s="140"/>
      <c r="I97" s="28"/>
    </row>
    <row r="98" spans="2:13" outlineLevel="1">
      <c r="B98" s="450"/>
      <c r="E98" s="195" t="s">
        <v>20</v>
      </c>
      <c r="F98" s="137" t="s">
        <v>16</v>
      </c>
      <c r="G98" s="106"/>
      <c r="H98" s="124"/>
      <c r="I98" s="104"/>
      <c r="K98" s="100" t="s">
        <v>221</v>
      </c>
      <c r="M98" s="294" t="s">
        <v>264</v>
      </c>
    </row>
    <row r="99" spans="2:13" outlineLevel="1">
      <c r="B99" s="451"/>
      <c r="E99" s="196" t="s">
        <v>207</v>
      </c>
      <c r="F99" s="145" t="s">
        <v>15</v>
      </c>
      <c r="G99" s="67"/>
      <c r="H99" s="118"/>
      <c r="I99" s="104"/>
      <c r="K99" s="100" t="s">
        <v>221</v>
      </c>
      <c r="M99" s="294" t="s">
        <v>264</v>
      </c>
    </row>
    <row r="100" spans="2:13" outlineLevel="1">
      <c r="B100" s="451"/>
      <c r="E100" s="196" t="s">
        <v>207</v>
      </c>
      <c r="F100" s="145" t="s">
        <v>16</v>
      </c>
      <c r="G100" s="67"/>
      <c r="H100" s="118"/>
      <c r="I100" s="104"/>
      <c r="K100" s="100" t="s">
        <v>221</v>
      </c>
      <c r="M100" s="294" t="s">
        <v>264</v>
      </c>
    </row>
    <row r="101" spans="2:13" outlineLevel="1">
      <c r="B101" s="451"/>
      <c r="E101" s="196" t="s">
        <v>208</v>
      </c>
      <c r="F101" s="145" t="s">
        <v>139</v>
      </c>
      <c r="G101" s="67"/>
      <c r="H101" s="118"/>
      <c r="I101" s="104"/>
      <c r="K101" s="100" t="s">
        <v>221</v>
      </c>
      <c r="M101" s="294" t="s">
        <v>264</v>
      </c>
    </row>
    <row r="102" spans="2:13" outlineLevel="1">
      <c r="B102" s="451"/>
      <c r="E102" s="196" t="s">
        <v>209</v>
      </c>
      <c r="F102" s="145" t="s">
        <v>140</v>
      </c>
      <c r="G102" s="67"/>
      <c r="H102" s="117"/>
      <c r="I102" s="104"/>
      <c r="K102" s="100" t="s">
        <v>221</v>
      </c>
      <c r="M102" s="294" t="s">
        <v>264</v>
      </c>
    </row>
    <row r="103" spans="2:13" outlineLevel="1">
      <c r="B103" s="451"/>
      <c r="E103" s="196" t="s">
        <v>141</v>
      </c>
      <c r="F103" s="145" t="s">
        <v>138</v>
      </c>
      <c r="G103" s="67"/>
      <c r="H103" s="118"/>
      <c r="I103" s="104"/>
      <c r="K103" s="100" t="s">
        <v>221</v>
      </c>
      <c r="M103" s="294" t="s">
        <v>264</v>
      </c>
    </row>
    <row r="104" spans="2:13" outlineLevel="1">
      <c r="B104" s="451"/>
      <c r="E104" s="196" t="s">
        <v>21</v>
      </c>
      <c r="F104" s="145" t="s">
        <v>15</v>
      </c>
      <c r="G104" s="67"/>
      <c r="H104" s="118"/>
      <c r="I104" s="104"/>
      <c r="K104" s="100" t="s">
        <v>221</v>
      </c>
      <c r="M104" s="294" t="s">
        <v>264</v>
      </c>
    </row>
    <row r="105" spans="2:13" outlineLevel="1">
      <c r="B105" s="451"/>
      <c r="E105" s="196" t="s">
        <v>210</v>
      </c>
      <c r="F105" s="145" t="s">
        <v>15</v>
      </c>
      <c r="G105" s="67"/>
      <c r="H105" s="118"/>
      <c r="I105" s="104"/>
      <c r="K105" s="100" t="s">
        <v>221</v>
      </c>
      <c r="M105" s="294" t="s">
        <v>264</v>
      </c>
    </row>
    <row r="106" spans="2:13" outlineLevel="1">
      <c r="B106" s="451"/>
      <c r="E106" s="196" t="s">
        <v>210</v>
      </c>
      <c r="F106" s="145" t="s">
        <v>16</v>
      </c>
      <c r="G106" s="67"/>
      <c r="H106" s="118"/>
      <c r="I106" s="104"/>
      <c r="K106" s="100" t="s">
        <v>221</v>
      </c>
      <c r="M106" s="294" t="s">
        <v>264</v>
      </c>
    </row>
    <row r="107" spans="2:13" outlineLevel="1">
      <c r="B107" s="451"/>
      <c r="E107" s="196" t="s">
        <v>211</v>
      </c>
      <c r="F107" s="145" t="s">
        <v>15</v>
      </c>
      <c r="G107" s="67"/>
      <c r="H107" s="118"/>
      <c r="I107" s="104"/>
      <c r="K107" s="100" t="s">
        <v>221</v>
      </c>
      <c r="M107" s="294" t="s">
        <v>264</v>
      </c>
    </row>
    <row r="108" spans="2:13" outlineLevel="1">
      <c r="B108" s="452"/>
      <c r="E108" s="197" t="s">
        <v>211</v>
      </c>
      <c r="F108" s="265" t="s">
        <v>16</v>
      </c>
      <c r="G108" s="143"/>
      <c r="H108" s="119"/>
      <c r="I108" s="104"/>
      <c r="K108" s="100" t="s">
        <v>221</v>
      </c>
      <c r="M108" s="294" t="s">
        <v>264</v>
      </c>
    </row>
    <row r="109" spans="2:13" outlineLevel="1">
      <c r="B109" s="25"/>
      <c r="D109" s="67"/>
      <c r="E109" s="141" t="s">
        <v>225</v>
      </c>
      <c r="F109" s="116"/>
      <c r="G109" s="67"/>
      <c r="H109" s="26"/>
      <c r="I109" s="105"/>
      <c r="L109" s="97"/>
    </row>
    <row r="110" spans="2:13" outlineLevel="1">
      <c r="B110" s="450"/>
      <c r="E110" s="195" t="s">
        <v>20</v>
      </c>
      <c r="F110" s="137" t="s">
        <v>16</v>
      </c>
      <c r="G110" s="106"/>
      <c r="H110" s="124"/>
      <c r="I110" s="104"/>
      <c r="K110" s="100" t="s">
        <v>221</v>
      </c>
      <c r="M110" s="294" t="s">
        <v>264</v>
      </c>
    </row>
    <row r="111" spans="2:13" outlineLevel="1">
      <c r="B111" s="451"/>
      <c r="E111" s="196" t="s">
        <v>207</v>
      </c>
      <c r="F111" s="145" t="s">
        <v>15</v>
      </c>
      <c r="G111" s="67"/>
      <c r="H111" s="118"/>
      <c r="I111" s="104"/>
      <c r="K111" s="100" t="s">
        <v>221</v>
      </c>
      <c r="M111" s="294" t="s">
        <v>264</v>
      </c>
    </row>
    <row r="112" spans="2:13" outlineLevel="1">
      <c r="B112" s="451"/>
      <c r="E112" s="196" t="s">
        <v>207</v>
      </c>
      <c r="F112" s="145" t="s">
        <v>16</v>
      </c>
      <c r="G112" s="67"/>
      <c r="H112" s="118"/>
      <c r="I112" s="104"/>
      <c r="K112" s="100" t="s">
        <v>221</v>
      </c>
      <c r="M112" s="294" t="s">
        <v>264</v>
      </c>
    </row>
    <row r="113" spans="2:13" outlineLevel="1">
      <c r="B113" s="451"/>
      <c r="E113" s="196" t="s">
        <v>208</v>
      </c>
      <c r="F113" s="145" t="s">
        <v>139</v>
      </c>
      <c r="G113" s="67"/>
      <c r="H113" s="118"/>
      <c r="I113" s="104"/>
      <c r="K113" s="100" t="s">
        <v>221</v>
      </c>
      <c r="M113" s="294" t="s">
        <v>264</v>
      </c>
    </row>
    <row r="114" spans="2:13" outlineLevel="1">
      <c r="B114" s="451"/>
      <c r="E114" s="196" t="s">
        <v>209</v>
      </c>
      <c r="F114" s="145" t="s">
        <v>140</v>
      </c>
      <c r="G114" s="67"/>
      <c r="H114" s="117"/>
      <c r="I114" s="104"/>
      <c r="K114" s="100" t="s">
        <v>221</v>
      </c>
      <c r="M114" s="294" t="s">
        <v>264</v>
      </c>
    </row>
    <row r="115" spans="2:13" outlineLevel="1">
      <c r="B115" s="451"/>
      <c r="E115" s="196" t="s">
        <v>141</v>
      </c>
      <c r="F115" s="145" t="s">
        <v>138</v>
      </c>
      <c r="G115" s="67"/>
      <c r="H115" s="118"/>
      <c r="I115" s="104"/>
      <c r="K115" s="100" t="s">
        <v>221</v>
      </c>
      <c r="M115" s="294" t="s">
        <v>264</v>
      </c>
    </row>
    <row r="116" spans="2:13" outlineLevel="1">
      <c r="B116" s="451"/>
      <c r="E116" s="196" t="s">
        <v>21</v>
      </c>
      <c r="F116" s="145" t="s">
        <v>15</v>
      </c>
      <c r="G116" s="67"/>
      <c r="H116" s="118"/>
      <c r="I116" s="104"/>
      <c r="K116" s="100" t="s">
        <v>221</v>
      </c>
      <c r="M116" s="294" t="s">
        <v>264</v>
      </c>
    </row>
    <row r="117" spans="2:13" outlineLevel="1">
      <c r="B117" s="451"/>
      <c r="E117" s="196" t="s">
        <v>210</v>
      </c>
      <c r="F117" s="145" t="s">
        <v>15</v>
      </c>
      <c r="G117" s="67"/>
      <c r="H117" s="118"/>
      <c r="I117" s="104"/>
      <c r="K117" s="100" t="s">
        <v>221</v>
      </c>
      <c r="M117" s="294" t="s">
        <v>264</v>
      </c>
    </row>
    <row r="118" spans="2:13" outlineLevel="1">
      <c r="B118" s="451"/>
      <c r="E118" s="196" t="s">
        <v>210</v>
      </c>
      <c r="F118" s="145" t="s">
        <v>16</v>
      </c>
      <c r="G118" s="67"/>
      <c r="H118" s="118"/>
      <c r="I118" s="104"/>
      <c r="K118" s="100" t="s">
        <v>221</v>
      </c>
      <c r="M118" s="294" t="s">
        <v>264</v>
      </c>
    </row>
    <row r="119" spans="2:13" outlineLevel="1">
      <c r="B119" s="451"/>
      <c r="E119" s="196" t="s">
        <v>211</v>
      </c>
      <c r="F119" s="145" t="s">
        <v>15</v>
      </c>
      <c r="G119" s="67"/>
      <c r="H119" s="118"/>
      <c r="I119" s="104"/>
      <c r="K119" s="100" t="s">
        <v>221</v>
      </c>
      <c r="M119" s="294" t="s">
        <v>264</v>
      </c>
    </row>
    <row r="120" spans="2:13" outlineLevel="1">
      <c r="B120" s="452"/>
      <c r="E120" s="197" t="s">
        <v>211</v>
      </c>
      <c r="F120" s="265" t="s">
        <v>16</v>
      </c>
      <c r="G120" s="143"/>
      <c r="H120" s="119"/>
      <c r="I120" s="104"/>
      <c r="K120" s="100" t="s">
        <v>221</v>
      </c>
      <c r="M120" s="294" t="s">
        <v>264</v>
      </c>
    </row>
    <row r="121" spans="2:13" outlineLevel="1">
      <c r="D121" s="67"/>
      <c r="E121" s="144" t="s">
        <v>229</v>
      </c>
      <c r="F121" s="67"/>
      <c r="G121" s="67"/>
      <c r="H121" s="105"/>
      <c r="I121" s="105"/>
    </row>
    <row r="122" spans="2:13" ht="15" customHeight="1">
      <c r="D122" s="67"/>
      <c r="E122" s="144"/>
      <c r="F122" s="67"/>
      <c r="G122" s="67"/>
      <c r="H122" s="105"/>
      <c r="I122" s="105"/>
    </row>
    <row r="123" spans="2:13" ht="26.25" customHeight="1">
      <c r="E123" s="149" t="s">
        <v>232</v>
      </c>
      <c r="F123" s="12"/>
      <c r="G123" s="12"/>
      <c r="H123" s="24"/>
      <c r="I123" s="24"/>
    </row>
    <row r="124" spans="2:13" outlineLevel="1">
      <c r="B124" s="450"/>
      <c r="E124" s="141" t="s">
        <v>224</v>
      </c>
      <c r="F124" s="116"/>
      <c r="G124" s="139"/>
      <c r="H124" s="140"/>
      <c r="I124" s="28"/>
    </row>
    <row r="125" spans="2:13" outlineLevel="1">
      <c r="B125" s="451"/>
      <c r="E125" s="195" t="s">
        <v>20</v>
      </c>
      <c r="F125" s="137" t="s">
        <v>16</v>
      </c>
      <c r="G125" s="106"/>
      <c r="H125" s="124"/>
      <c r="I125" s="104"/>
      <c r="K125" s="100" t="s">
        <v>221</v>
      </c>
      <c r="M125" s="294" t="s">
        <v>264</v>
      </c>
    </row>
    <row r="126" spans="2:13" outlineLevel="1">
      <c r="B126" s="451"/>
      <c r="E126" s="196" t="s">
        <v>207</v>
      </c>
      <c r="F126" s="145" t="s">
        <v>15</v>
      </c>
      <c r="G126" s="67"/>
      <c r="H126" s="118"/>
      <c r="I126" s="104"/>
      <c r="K126" s="100" t="s">
        <v>221</v>
      </c>
      <c r="M126" s="294" t="s">
        <v>264</v>
      </c>
    </row>
    <row r="127" spans="2:13" outlineLevel="1">
      <c r="B127" s="451"/>
      <c r="E127" s="196" t="s">
        <v>207</v>
      </c>
      <c r="F127" s="145" t="s">
        <v>16</v>
      </c>
      <c r="G127" s="67"/>
      <c r="H127" s="118"/>
      <c r="I127" s="104"/>
      <c r="K127" s="100" t="s">
        <v>221</v>
      </c>
      <c r="M127" s="294" t="s">
        <v>264</v>
      </c>
    </row>
    <row r="128" spans="2:13" outlineLevel="1">
      <c r="B128" s="451"/>
      <c r="E128" s="196" t="s">
        <v>208</v>
      </c>
      <c r="F128" s="145" t="s">
        <v>139</v>
      </c>
      <c r="G128" s="67"/>
      <c r="H128" s="118"/>
      <c r="I128" s="104"/>
      <c r="K128" s="100" t="s">
        <v>221</v>
      </c>
      <c r="M128" s="294" t="s">
        <v>264</v>
      </c>
    </row>
    <row r="129" spans="2:13" outlineLevel="1">
      <c r="B129" s="451"/>
      <c r="E129" s="196" t="s">
        <v>209</v>
      </c>
      <c r="F129" s="145" t="s">
        <v>140</v>
      </c>
      <c r="G129" s="67"/>
      <c r="H129" s="117"/>
      <c r="I129" s="104"/>
      <c r="K129" s="100" t="s">
        <v>221</v>
      </c>
      <c r="M129" s="294" t="s">
        <v>264</v>
      </c>
    </row>
    <row r="130" spans="2:13" outlineLevel="1">
      <c r="B130" s="451"/>
      <c r="E130" s="196" t="s">
        <v>141</v>
      </c>
      <c r="F130" s="145" t="s">
        <v>138</v>
      </c>
      <c r="G130" s="67"/>
      <c r="H130" s="118"/>
      <c r="I130" s="104"/>
      <c r="K130" s="100" t="s">
        <v>221</v>
      </c>
      <c r="M130" s="294" t="s">
        <v>264</v>
      </c>
    </row>
    <row r="131" spans="2:13" outlineLevel="1">
      <c r="B131" s="451"/>
      <c r="E131" s="196" t="s">
        <v>21</v>
      </c>
      <c r="F131" s="145" t="s">
        <v>15</v>
      </c>
      <c r="G131" s="67"/>
      <c r="H131" s="118"/>
      <c r="I131" s="104"/>
      <c r="K131" s="100" t="s">
        <v>221</v>
      </c>
      <c r="M131" s="294" t="s">
        <v>264</v>
      </c>
    </row>
    <row r="132" spans="2:13" outlineLevel="1">
      <c r="B132" s="451"/>
      <c r="E132" s="196" t="s">
        <v>210</v>
      </c>
      <c r="F132" s="145" t="s">
        <v>15</v>
      </c>
      <c r="G132" s="67"/>
      <c r="H132" s="118"/>
      <c r="I132" s="104"/>
      <c r="K132" s="100" t="s">
        <v>221</v>
      </c>
      <c r="M132" s="294" t="s">
        <v>264</v>
      </c>
    </row>
    <row r="133" spans="2:13" outlineLevel="1">
      <c r="B133" s="451"/>
      <c r="E133" s="196" t="s">
        <v>210</v>
      </c>
      <c r="F133" s="145" t="s">
        <v>16</v>
      </c>
      <c r="G133" s="67"/>
      <c r="H133" s="118"/>
      <c r="I133" s="104"/>
      <c r="K133" s="100" t="s">
        <v>221</v>
      </c>
      <c r="M133" s="294" t="s">
        <v>264</v>
      </c>
    </row>
    <row r="134" spans="2:13" outlineLevel="1">
      <c r="B134" s="451"/>
      <c r="E134" s="196" t="s">
        <v>211</v>
      </c>
      <c r="F134" s="145" t="s">
        <v>15</v>
      </c>
      <c r="G134" s="67"/>
      <c r="H134" s="118"/>
      <c r="I134" s="104"/>
      <c r="K134" s="100" t="s">
        <v>221</v>
      </c>
      <c r="M134" s="294" t="s">
        <v>264</v>
      </c>
    </row>
    <row r="135" spans="2:13" outlineLevel="1">
      <c r="B135" s="452"/>
      <c r="E135" s="197" t="s">
        <v>211</v>
      </c>
      <c r="F135" s="265" t="s">
        <v>16</v>
      </c>
      <c r="G135" s="143"/>
      <c r="H135" s="119"/>
      <c r="I135" s="104"/>
      <c r="K135" s="100" t="s">
        <v>221</v>
      </c>
      <c r="M135" s="294" t="s">
        <v>264</v>
      </c>
    </row>
    <row r="136" spans="2:13" outlineLevel="1">
      <c r="B136" s="25"/>
      <c r="D136" s="67"/>
      <c r="E136" s="141" t="s">
        <v>225</v>
      </c>
      <c r="F136" s="116"/>
      <c r="G136" s="67"/>
      <c r="H136" s="26"/>
      <c r="I136" s="105"/>
      <c r="L136" s="97"/>
    </row>
    <row r="137" spans="2:13" outlineLevel="1">
      <c r="B137" s="450"/>
      <c r="E137" s="195" t="s">
        <v>20</v>
      </c>
      <c r="F137" s="137" t="s">
        <v>16</v>
      </c>
      <c r="G137" s="106"/>
      <c r="H137" s="124"/>
      <c r="I137" s="104"/>
      <c r="K137" s="100" t="s">
        <v>221</v>
      </c>
      <c r="M137" s="294" t="s">
        <v>264</v>
      </c>
    </row>
    <row r="138" spans="2:13" outlineLevel="1">
      <c r="B138" s="451"/>
      <c r="E138" s="196" t="s">
        <v>207</v>
      </c>
      <c r="F138" s="145" t="s">
        <v>15</v>
      </c>
      <c r="G138" s="67"/>
      <c r="H138" s="118"/>
      <c r="I138" s="104"/>
      <c r="K138" s="100" t="s">
        <v>221</v>
      </c>
      <c r="M138" s="294" t="s">
        <v>264</v>
      </c>
    </row>
    <row r="139" spans="2:13" outlineLevel="1">
      <c r="B139" s="451"/>
      <c r="E139" s="196" t="s">
        <v>207</v>
      </c>
      <c r="F139" s="145" t="s">
        <v>16</v>
      </c>
      <c r="G139" s="67"/>
      <c r="H139" s="118"/>
      <c r="I139" s="104"/>
      <c r="K139" s="100" t="s">
        <v>221</v>
      </c>
      <c r="M139" s="294" t="s">
        <v>264</v>
      </c>
    </row>
    <row r="140" spans="2:13" outlineLevel="1">
      <c r="B140" s="451"/>
      <c r="E140" s="196" t="s">
        <v>208</v>
      </c>
      <c r="F140" s="145" t="s">
        <v>139</v>
      </c>
      <c r="G140" s="67"/>
      <c r="H140" s="118"/>
      <c r="I140" s="104"/>
      <c r="K140" s="100" t="s">
        <v>221</v>
      </c>
      <c r="M140" s="294" t="s">
        <v>264</v>
      </c>
    </row>
    <row r="141" spans="2:13" outlineLevel="1">
      <c r="B141" s="451"/>
      <c r="E141" s="196" t="s">
        <v>209</v>
      </c>
      <c r="F141" s="145" t="s">
        <v>140</v>
      </c>
      <c r="G141" s="67"/>
      <c r="H141" s="117"/>
      <c r="I141" s="104"/>
      <c r="K141" s="100" t="s">
        <v>221</v>
      </c>
      <c r="M141" s="294" t="s">
        <v>264</v>
      </c>
    </row>
    <row r="142" spans="2:13" outlineLevel="1">
      <c r="B142" s="451"/>
      <c r="E142" s="196" t="s">
        <v>141</v>
      </c>
      <c r="F142" s="145" t="s">
        <v>138</v>
      </c>
      <c r="G142" s="67"/>
      <c r="H142" s="118"/>
      <c r="I142" s="104"/>
      <c r="K142" s="100" t="s">
        <v>221</v>
      </c>
      <c r="M142" s="294" t="s">
        <v>264</v>
      </c>
    </row>
    <row r="143" spans="2:13" outlineLevel="1">
      <c r="B143" s="451"/>
      <c r="E143" s="196" t="s">
        <v>21</v>
      </c>
      <c r="F143" s="145" t="s">
        <v>15</v>
      </c>
      <c r="G143" s="67"/>
      <c r="H143" s="118"/>
      <c r="I143" s="104"/>
      <c r="K143" s="100" t="s">
        <v>221</v>
      </c>
      <c r="M143" s="294" t="s">
        <v>264</v>
      </c>
    </row>
    <row r="144" spans="2:13" outlineLevel="1">
      <c r="B144" s="451"/>
      <c r="E144" s="196" t="s">
        <v>210</v>
      </c>
      <c r="F144" s="145" t="s">
        <v>15</v>
      </c>
      <c r="G144" s="67"/>
      <c r="H144" s="118"/>
      <c r="I144" s="104"/>
      <c r="K144" s="100" t="s">
        <v>221</v>
      </c>
      <c r="M144" s="294" t="s">
        <v>264</v>
      </c>
    </row>
    <row r="145" spans="2:13" outlineLevel="1">
      <c r="B145" s="451"/>
      <c r="E145" s="196" t="s">
        <v>210</v>
      </c>
      <c r="F145" s="145" t="s">
        <v>16</v>
      </c>
      <c r="G145" s="67"/>
      <c r="H145" s="118"/>
      <c r="I145" s="104"/>
      <c r="K145" s="100" t="s">
        <v>221</v>
      </c>
      <c r="M145" s="294" t="s">
        <v>264</v>
      </c>
    </row>
    <row r="146" spans="2:13" outlineLevel="1">
      <c r="B146" s="451"/>
      <c r="E146" s="196" t="s">
        <v>211</v>
      </c>
      <c r="F146" s="145" t="s">
        <v>15</v>
      </c>
      <c r="G146" s="67"/>
      <c r="H146" s="118"/>
      <c r="I146" s="104"/>
      <c r="K146" s="100" t="s">
        <v>221</v>
      </c>
      <c r="M146" s="294" t="s">
        <v>264</v>
      </c>
    </row>
    <row r="147" spans="2:13" outlineLevel="1">
      <c r="B147" s="452"/>
      <c r="E147" s="197" t="s">
        <v>211</v>
      </c>
      <c r="F147" s="265" t="s">
        <v>16</v>
      </c>
      <c r="G147" s="143"/>
      <c r="H147" s="119"/>
      <c r="I147" s="104"/>
      <c r="K147" s="100" t="s">
        <v>221</v>
      </c>
      <c r="M147" s="294" t="s">
        <v>264</v>
      </c>
    </row>
    <row r="148" spans="2:13" outlineLevel="1">
      <c r="D148" s="67"/>
      <c r="E148" s="144" t="s">
        <v>229</v>
      </c>
      <c r="F148" s="67"/>
      <c r="G148" s="67"/>
      <c r="H148" s="105"/>
      <c r="I148" s="105"/>
    </row>
    <row r="149" spans="2:13" ht="15" customHeight="1"/>
    <row r="150" spans="2:13" ht="26.25" customHeight="1">
      <c r="E150" s="72" t="s">
        <v>430</v>
      </c>
      <c r="F150" s="116"/>
      <c r="G150" s="121"/>
      <c r="H150" s="67"/>
      <c r="I150" s="28"/>
    </row>
    <row r="151" spans="2:13" outlineLevel="1">
      <c r="B151" s="450"/>
      <c r="E151" s="147" t="s">
        <v>142</v>
      </c>
      <c r="F151" s="137" t="s">
        <v>16</v>
      </c>
      <c r="G151" s="106"/>
      <c r="H151" s="148"/>
      <c r="I151" s="104"/>
      <c r="K151" s="100" t="s">
        <v>222</v>
      </c>
      <c r="M151" s="294" t="s">
        <v>264</v>
      </c>
    </row>
    <row r="152" spans="2:13" outlineLevel="1">
      <c r="B152" s="451"/>
      <c r="E152" s="142" t="s">
        <v>143</v>
      </c>
      <c r="F152" s="145" t="s">
        <v>16</v>
      </c>
      <c r="G152" s="67"/>
      <c r="H152" s="118"/>
      <c r="I152" s="104"/>
      <c r="K152" s="100" t="s">
        <v>222</v>
      </c>
      <c r="M152" s="294" t="s">
        <v>264</v>
      </c>
    </row>
    <row r="153" spans="2:13" outlineLevel="1">
      <c r="B153" s="451"/>
      <c r="E153" s="142" t="s">
        <v>144</v>
      </c>
      <c r="F153" s="145" t="s">
        <v>16</v>
      </c>
      <c r="G153" s="67"/>
      <c r="H153" s="118"/>
      <c r="I153" s="104"/>
      <c r="K153" s="100" t="s">
        <v>222</v>
      </c>
      <c r="M153" s="294" t="s">
        <v>264</v>
      </c>
    </row>
    <row r="154" spans="2:13" outlineLevel="1">
      <c r="B154" s="451"/>
      <c r="E154" s="142" t="s">
        <v>145</v>
      </c>
      <c r="F154" s="145" t="s">
        <v>16</v>
      </c>
      <c r="G154" s="67"/>
      <c r="H154" s="118"/>
      <c r="I154" s="104"/>
      <c r="J154" s="98"/>
      <c r="K154" s="100" t="s">
        <v>222</v>
      </c>
      <c r="M154" s="294" t="s">
        <v>264</v>
      </c>
    </row>
    <row r="155" spans="2:13" outlineLevel="1">
      <c r="B155" s="452"/>
      <c r="E155" s="225" t="s">
        <v>146</v>
      </c>
      <c r="F155" s="146" t="s">
        <v>16</v>
      </c>
      <c r="G155" s="143"/>
      <c r="H155" s="119"/>
      <c r="I155" s="104"/>
      <c r="J155" s="98"/>
      <c r="K155" s="100" t="s">
        <v>222</v>
      </c>
      <c r="M155" s="294" t="s">
        <v>264</v>
      </c>
    </row>
    <row r="156" spans="2:13" outlineLevel="1">
      <c r="E156" s="269" t="s">
        <v>164</v>
      </c>
      <c r="F156" s="144"/>
      <c r="G156" s="144"/>
      <c r="H156" s="144"/>
      <c r="I156" s="104"/>
      <c r="J156" s="98"/>
    </row>
    <row r="157" spans="2:13">
      <c r="J157" s="98"/>
    </row>
    <row r="158" spans="2:13">
      <c r="J158" s="98"/>
    </row>
  </sheetData>
  <mergeCells count="14">
    <mergeCell ref="B7:B12"/>
    <mergeCell ref="B15:B21"/>
    <mergeCell ref="B137:B147"/>
    <mergeCell ref="B151:B155"/>
    <mergeCell ref="B124:B135"/>
    <mergeCell ref="B23:B24"/>
    <mergeCell ref="B27:B32"/>
    <mergeCell ref="B35:B40"/>
    <mergeCell ref="B98:B108"/>
    <mergeCell ref="B110:B120"/>
    <mergeCell ref="B71:B81"/>
    <mergeCell ref="B83:B93"/>
    <mergeCell ref="B44:B54"/>
    <mergeCell ref="B56:B66"/>
  </mergeCells>
  <phoneticPr fontId="93" type="noConversion"/>
  <conditionalFormatting sqref="B4">
    <cfRule type="containsText" dxfId="19" priority="1" operator="containsText" text="Unsure">
      <formula>NOT(ISERROR(SEARCH("Unsure",B4)))</formula>
    </cfRule>
    <cfRule type="containsText" dxfId="18" priority="2" operator="containsText" text="Yes">
      <formula>NOT(ISERROR(SEARCH("Yes",B4)))</formula>
    </cfRule>
    <cfRule type="containsText" dxfId="17" priority="3" operator="containsText" text="No">
      <formula>NOT(ISERROR(SEARCH("No",B4)))</formula>
    </cfRule>
  </conditionalFormatting>
  <dataValidations count="2">
    <dataValidation type="list" allowBlank="1" showInputMessage="1" showErrorMessage="1" sqref="I24" xr:uid="{00000000-0002-0000-0600-000000000000}">
      <formula1>#REF!</formula1>
    </dataValidation>
    <dataValidation allowBlank="1" showInputMessage="1" showErrorMessage="1" sqref="T8:W34" xr:uid="{00000000-0002-0000-0600-000001000000}"/>
  </dataValidations>
  <pageMargins left="0.25" right="0.25" top="0.75" bottom="0.75" header="0.3" footer="0.3"/>
  <pageSetup paperSize="9" scale="68" fitToHeight="0" orientation="portrait" r:id="rId1"/>
  <rowBreaks count="2" manualBreakCount="2">
    <brk id="41" min="4" max="10" man="1"/>
    <brk id="95" min="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Changes summary</vt:lpstr>
      <vt:lpstr>Introduction</vt:lpstr>
      <vt:lpstr>Definitions</vt:lpstr>
      <vt:lpstr>Validations</vt:lpstr>
      <vt:lpstr>Checks and Totals</vt:lpstr>
      <vt:lpstr>Energy delivered by CR Tariff</vt:lpstr>
      <vt:lpstr>Energy delivered by NCR Tariff</vt:lpstr>
      <vt:lpstr>Energy delivered|received</vt:lpstr>
      <vt:lpstr>Maximum Demand</vt:lpstr>
      <vt:lpstr>Connections</vt:lpstr>
      <vt:lpstr>Replacement &amp; Maintenance</vt:lpstr>
      <vt:lpstr>Other outputs</vt:lpstr>
      <vt:lpstr>Export Services</vt:lpstr>
      <vt:lpstr>Connections!Print_Area</vt:lpstr>
      <vt:lpstr>'Energy delivered by CR Tariff'!Print_Area</vt:lpstr>
      <vt:lpstr>'Energy delivered by NCR Tariff'!Print_Area</vt:lpstr>
      <vt:lpstr>'Energy delivered|received'!Print_Area</vt:lpstr>
      <vt:lpstr>'Export Services'!Print_Area</vt:lpstr>
      <vt:lpstr>'Maximum Demand'!Print_Area</vt:lpstr>
      <vt:lpstr>'Other outputs'!Print_Area</vt:lpstr>
      <vt:lpstr>'Replacement &amp; Maintenance'!Print_Area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2023-12-06T02:23:25Z</dcterms:created>
  <dcterms:modified xsi:type="dcterms:W3CDTF">2023-12-06T02:34:52Z</dcterms:modified>
</cp:coreProperties>
</file>