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2" documentId="13_ncr:1_{0F686C96-5415-46CC-8933-5386386A5F90}" xr6:coauthVersionLast="47" xr6:coauthVersionMax="47" xr10:uidLastSave="{C4D794BB-A60B-4F41-8D49-B12F29C0EAF8}"/>
  <bookViews>
    <workbookView xWindow="-120" yWindow="-120" windowWidth="29040" windowHeight="15840" activeTab="1" xr2:uid="{8B7A98C6-8750-41AA-9B26-69308A216B04}"/>
  </bookViews>
  <sheets>
    <sheet name="Changes summary" sheetId="73" r:id="rId1"/>
    <sheet name="Introduction" sheetId="56" r:id="rId2"/>
    <sheet name="Definitions" sheetId="70" r:id="rId3"/>
    <sheet name="Validations" sheetId="71" r:id="rId4"/>
    <sheet name="Checks and Totals" sheetId="72" r:id="rId5"/>
    <sheet name="Regulatory accounts (PTS)" sheetId="64" r:id="rId6"/>
  </sheets>
  <definedNames>
    <definedName name="_xlnm.Print_Area" localSheetId="5">'Regulatory accounts (PTS)'!$E$1:$K$170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64" l="1"/>
  <c r="H24" i="64" l="1"/>
  <c r="H23" i="64"/>
  <c r="H21" i="64"/>
  <c r="H20" i="64"/>
  <c r="H19" i="64"/>
  <c r="H170" i="64"/>
  <c r="H159" i="64"/>
  <c r="H148" i="64"/>
  <c r="H137" i="64"/>
  <c r="H126" i="64"/>
  <c r="H115" i="64"/>
  <c r="H14" i="64"/>
  <c r="H103" i="64"/>
  <c r="H93" i="64"/>
  <c r="H83" i="64"/>
  <c r="H73" i="64"/>
  <c r="H63" i="64"/>
  <c r="H53" i="64"/>
  <c r="H42" i="64"/>
  <c r="H35" i="64"/>
  <c r="H25" i="64" l="1"/>
</calcChain>
</file>

<file path=xl/sharedStrings.xml><?xml version="1.0" encoding="utf-8"?>
<sst xmlns="http://schemas.openxmlformats.org/spreadsheetml/2006/main" count="699" uniqueCount="123">
  <si>
    <t>Units</t>
  </si>
  <si>
    <t>$</t>
  </si>
  <si>
    <t>Validation Rules</t>
  </si>
  <si>
    <t>input cells</t>
  </si>
  <si>
    <t>Rules applying</t>
  </si>
  <si>
    <t>Project Overview</t>
  </si>
  <si>
    <t>EB3.3.1</t>
  </si>
  <si>
    <t>Opening value</t>
  </si>
  <si>
    <t>Inflation addition</t>
  </si>
  <si>
    <t xml:space="preserve">Disposals </t>
  </si>
  <si>
    <t>Closing value</t>
  </si>
  <si>
    <t>NEW</t>
  </si>
  <si>
    <t>EB3.3.2</t>
  </si>
  <si>
    <t>Asset base by asset group - as commissioned</t>
  </si>
  <si>
    <t>SERVICE CLASSIFICATION</t>
  </si>
  <si>
    <t>Regulatory accounts - Prescribed transmission services</t>
  </si>
  <si>
    <t>Asset base - partially as incurred</t>
  </si>
  <si>
    <t>Asset base roll forward</t>
  </si>
  <si>
    <t>Overhead transmission assets</t>
  </si>
  <si>
    <t>Underground Transmission Assets</t>
  </si>
  <si>
    <t>Current RIN reference</t>
  </si>
  <si>
    <t>Compounding Definitions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</si>
  <si>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</si>
  <si>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</si>
  <si>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</si>
  <si>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</si>
  <si>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</si>
  <si>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Reference</t>
  </si>
  <si>
    <t>Stakeholder Comments</t>
  </si>
  <si>
    <t>INDICATIVE TOTAL TAX ASSET BASE ROLL FORWARD (WITHIN PERIOD)</t>
  </si>
  <si>
    <t>OVERHEAD TRANSMISSION ASSETS</t>
  </si>
  <si>
    <t>UNDERGROUND TRANSMISSION ASSETS</t>
  </si>
  <si>
    <t>SUBSTATIONS, SWITCHYARDS, TRANSFORMERS</t>
  </si>
  <si>
    <t>EASEMENTS</t>
  </si>
  <si>
    <t>OTHER ASSET ITEMS WITH LONG LIVES</t>
  </si>
  <si>
    <t>OTHER ASSET ITEMS WITH SHORT LIVES</t>
  </si>
  <si>
    <t>Regulatory accounts (PTS)</t>
  </si>
  <si>
    <t>Term</t>
  </si>
  <si>
    <t>Definition</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</si>
  <si>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</si>
  <si>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The value of the regulatory asset base if a key determinant of revenue requirements, and an indicator of relative network size.</t>
  </si>
  <si>
    <t>Disposals</t>
  </si>
  <si>
    <t>Capex timing adjustment</t>
  </si>
  <si>
    <t>Tax asset base</t>
  </si>
  <si>
    <t>Asset base</t>
  </si>
  <si>
    <t>Data category 08: Asset base values</t>
  </si>
  <si>
    <t>Data requirements</t>
  </si>
  <si>
    <t>Change</t>
  </si>
  <si>
    <t>Rationale</t>
  </si>
  <si>
    <t>Benchmarking asset base</t>
  </si>
  <si>
    <t>Gross capex</t>
  </si>
  <si>
    <t>Capital contributions</t>
  </si>
  <si>
    <t>Assurance standard - Financial data</t>
  </si>
  <si>
    <t>Actual</t>
  </si>
  <si>
    <t>Estimated</t>
  </si>
  <si>
    <t>ASA805</t>
  </si>
  <si>
    <t>ASRE2405</t>
  </si>
  <si>
    <t xml:space="preserve">Gross capex </t>
  </si>
  <si>
    <t>INDICATIVE TOTAL REGULATORY ASSET BASE ROLL FORWARD (WITHIN PERIOD)</t>
  </si>
  <si>
    <t>All</t>
  </si>
  <si>
    <t>≥0</t>
  </si>
  <si>
    <t>NULL invalid</t>
  </si>
  <si>
    <t>BENCHMARKING ASSET BASE</t>
  </si>
  <si>
    <t>Benchmarking asset base by asset category</t>
  </si>
  <si>
    <t>End of period adjustment</t>
  </si>
  <si>
    <t>Benchmarking asset base by asset category - Group 3 assets adjustment</t>
  </si>
  <si>
    <t>Benchmarking asset base - Group 3 asset adjustment</t>
  </si>
  <si>
    <t>Group 3 assets or 'Growth assets' (AusNet Services)</t>
  </si>
  <si>
    <t>Other assets with short lives</t>
  </si>
  <si>
    <t>Other assets with long lives</t>
  </si>
  <si>
    <t>Asset base - as commissioned</t>
  </si>
  <si>
    <t>Regulatory Asset Base (RAB)</t>
  </si>
  <si>
    <t>Switchyard, substation and transformer assets</t>
  </si>
  <si>
    <t>Easement</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</si>
  <si>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</si>
  <si>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Regulatory accounts</t>
  </si>
  <si>
    <t>Prescribed transmission services</t>
  </si>
  <si>
    <t>Audited statutory accounts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</si>
  <si>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</si>
  <si>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</si>
  <si>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base by asset group - partially as incurred</t>
  </si>
  <si>
    <t>Number</t>
  </si>
  <si>
    <t>Changes from January 2023 Consultation workbooks</t>
  </si>
  <si>
    <t>Forecast straight line depreciation</t>
  </si>
  <si>
    <t>Actual straight line depreciation</t>
  </si>
  <si>
    <t>Depreciation terms and definitions updated</t>
  </si>
  <si>
    <t>Actual tax depreciation</t>
  </si>
  <si>
    <t>AER Network information requirements review</t>
  </si>
  <si>
    <t>Indicative total asset base roll forward (within period)</t>
  </si>
  <si>
    <t>Regulatory adjustments (NSP)</t>
  </si>
  <si>
    <t>Actual straight-line depreciation</t>
  </si>
  <si>
    <t>Forecast straight-line depreciation</t>
  </si>
  <si>
    <t xml:space="preserve">As described in the AER's Roll Forward Model (actual capex basis). </t>
  </si>
  <si>
    <t>The underlying assets that give value to a company.</t>
  </si>
  <si>
    <t>The value of the asset base derived where additions are recognised at the time the new asset is commissioned (put into service), and depreciation is calculated on the as commissioned asset values.</t>
  </si>
  <si>
    <t>The value of the asset base derived where additions are recognised at the time the expenditure is incurred, but depreciation is calculated on the as commissioned asset values.</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</si>
  <si>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</si>
  <si>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The audited set of accounts prepared in accordance with Australian Securities and Investments Commission (ASIC) requirements.</t>
  </si>
  <si>
    <t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t>
  </si>
  <si>
    <t>The asset base used by the AER in its annual benchmarking performance report adjusted to remove AusNet Services' Group 3 assets.</t>
  </si>
  <si>
    <t>Capex is assumed to be reported in mid year dollar terms. The Capex timing adjustment allows for the reported capex to be adjusted to end of year dollar terms (also called 'half WACC adjustment'), reflecting the approach used in the AER's Roll Forward Model.</t>
  </si>
  <si>
    <t>Value of the asset base on the last day of the regulatory year.</t>
  </si>
  <si>
    <t>The gross proceeds from the sale of assets at an as incurred or as decommissioned basis where relevant.</t>
  </si>
  <si>
    <t>An electricity easement is the right held by NSP to control the use of land near above-ground and underground power lines and substations. It holds this right to ensure the landowner’s safety and to allow staff access to work on the power lines at all times.</t>
  </si>
  <si>
    <t>As described in the AER's Roll Forward Model (forecast capex basis).</t>
  </si>
  <si>
    <t>Capital expenditure including capital contributions (type 1 and PWC underground capex for electricity distributors) but net movement in provisions.</t>
  </si>
  <si>
    <t>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</si>
  <si>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</si>
  <si>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</si>
  <si>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Value of the asset base on the first day of the regulatory year.</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</si>
  <si>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</si>
  <si>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</si>
  <si>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</si>
  <si>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As defined in the NER, Chapter 10.</t>
  </si>
  <si>
    <t>The historical financial information pertaining to prescribed transmission services that includes the:
(a)  statement of financial performance
(b)  notes to, and forming part of, the regulatory financial statements.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</si>
  <si>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</si>
  <si>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Regulatory Asset Base (RAB) as defined in the NER. The methodology for calculating the RAB is set out in the AER's Roll Forward Model Handbook.</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</si>
  <si>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</si>
  <si>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The tax asset base (TAB) is derived using as commissioned capital expenditure and tax depreciation values. The methodology for calculating the TAB is set out in the AER's Roll Forward Model Handbook.</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</si>
  <si>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</si>
  <si>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NULL valid except for AusNet (T) in final year of regulatory control period</t>
  </si>
  <si>
    <t>Clarifies the difference between the benchmarking asset base, the regulated asset base and the tax asset base.</t>
  </si>
  <si>
    <t>Indicative total regulatory asset base roll forward (within period)
Benchmarking asset base
Indicative total tax asset base roll forward (within period)
Benchmarking asset base by asset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</si>
</sst>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quot;* #,##0.00_);_(&quot;$&quot;* \(#,##0.00\);_(&quot;$&quot;* &quot;-&quot;??_);_(@_)"/>
    <numFmt numFmtId="166" formatCode="_(* #,##0.00_);_(* \(#,##0.00\);_(* &quot;-&quot;??_);_(@_)"/>
    <numFmt numFmtId="167" formatCode="_-* #,##0_-;\-* #,##0_-;_-* &quot;-&quot;??_-;_-@_-"/>
  </numFmts>
  <fonts count="29">
    <font>
      <sz val="11"/>
      <color theme="1"/>
      <name val="Calibri"/>
      <family val="2"/>
      <scheme val="minor"/>
    </font>
    <font>
      <sz val="10"/>
      <name val="Palatino"/>
    </font>
    <font>
      <b/>
      <sz val="11"/>
      <color indexed="9"/>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000000"/>
      <name val="Calibri"/>
      <family val="2"/>
      <scheme val="minor"/>
    </font>
    <font>
      <sz val="14"/>
      <color theme="0"/>
      <name val="Calibri"/>
      <family val="2"/>
      <scheme val="minor"/>
    </font>
    <font>
      <sz val="11"/>
      <color theme="0"/>
      <name val="Calibri"/>
      <family val="2"/>
    </font>
    <font>
      <sz val="30"/>
      <color rgb="FF000000"/>
      <name val="Calibri"/>
      <family val="2"/>
    </font>
    <font>
      <sz val="11"/>
      <name val="Calibri"/>
      <family val="2"/>
      <scheme val="minor"/>
    </font>
    <font>
      <sz val="10"/>
      <name val="Arial"/>
      <family val="2"/>
    </font>
    <font>
      <sz val="11"/>
      <color theme="0"/>
      <name val="Calibri"/>
      <family val="2"/>
      <scheme val="minor"/>
    </font>
    <font>
      <b/>
      <sz val="11"/>
      <color rgb="FF000000"/>
      <name val="Calibri"/>
      <family val="2"/>
    </font>
    <font>
      <sz val="30"/>
      <color theme="1"/>
      <name val="Calibri"/>
      <family val="2"/>
      <scheme val="minor"/>
    </font>
    <font>
      <b/>
      <sz val="14"/>
      <color theme="1"/>
      <name val="Calibri"/>
      <family val="2"/>
      <scheme val="minor"/>
    </font>
    <font>
      <b/>
      <sz val="18"/>
      <color rgb="FF303F51"/>
      <name val="Calibri"/>
      <family val="2"/>
      <scheme val="minor"/>
    </font>
    <font>
      <b/>
      <sz val="12"/>
      <name val="Calibri"/>
      <family val="2"/>
      <scheme val="minor"/>
    </font>
    <font>
      <sz val="20"/>
      <color theme="1"/>
      <name val="Calibri"/>
      <family val="2"/>
      <scheme val="minor"/>
    </font>
    <font>
      <sz val="8"/>
      <name val="Calibri"/>
      <family val="2"/>
      <scheme val="minor"/>
    </font>
    <font>
      <sz val="28"/>
      <color rgb="FF000000"/>
      <name val="Calibri"/>
      <family val="2"/>
    </font>
    <font>
      <sz val="14"/>
      <color theme="0"/>
      <name val="Calibri"/>
      <family val="2"/>
    </font>
    <font>
      <sz val="32"/>
      <color rgb="FF000000"/>
      <name val="Calibri"/>
      <family val="2"/>
    </font>
    <font>
      <sz val="11"/>
      <color theme="1"/>
      <name val="Calibri"/>
      <family val="2"/>
    </font>
    <font>
      <sz val="25"/>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DDEBE6"/>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0">
    <xf numFmtId="0" fontId="0" fillId="0" borderId="0"/>
    <xf numFmtId="0" fontId="1" fillId="0" borderId="0"/>
    <xf numFmtId="0" fontId="3" fillId="0" borderId="0"/>
    <xf numFmtId="0" fontId="5" fillId="0" borderId="0"/>
    <xf numFmtId="0" fontId="8" fillId="3" borderId="4">
      <alignment vertical="center"/>
    </xf>
    <xf numFmtId="0" fontId="14" fillId="0" borderId="0"/>
    <xf numFmtId="0" fontId="3" fillId="0" borderId="0"/>
    <xf numFmtId="165" fontId="6" fillId="0" borderId="0" applyFont="0" applyFill="0" applyBorder="0" applyAlignment="0" applyProtection="0"/>
    <xf numFmtId="166" fontId="6" fillId="0" borderId="0" applyFont="0" applyFill="0" applyBorder="0" applyAlignment="0" applyProtection="0"/>
    <xf numFmtId="0" fontId="6" fillId="0" borderId="0"/>
  </cellStyleXfs>
  <cellXfs count="124">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4" fillId="0" borderId="0" xfId="2" applyFont="1" applyBorder="1"/>
    <xf numFmtId="0" fontId="4" fillId="2" borderId="0" xfId="2" applyFont="1" applyFill="1"/>
    <xf numFmtId="0" fontId="4" fillId="2" borderId="0" xfId="2" applyFont="1" applyFill="1" applyBorder="1"/>
    <xf numFmtId="0" fontId="3" fillId="2" borderId="0" xfId="2" applyFill="1"/>
    <xf numFmtId="0" fontId="3" fillId="2" borderId="0" xfId="2" applyFill="1" applyAlignment="1">
      <alignment horizontal="center" vertical="center"/>
    </xf>
    <xf numFmtId="0" fontId="3" fillId="2" borderId="0" xfId="2" applyFill="1" applyAlignment="1">
      <alignment vertical="center"/>
    </xf>
    <xf numFmtId="0" fontId="10" fillId="2" borderId="0" xfId="2" applyFont="1" applyFill="1" applyAlignment="1">
      <alignment horizontal="center" vertical="center"/>
    </xf>
    <xf numFmtId="0" fontId="4" fillId="2" borderId="0" xfId="2" applyFont="1" applyFill="1" applyAlignment="1">
      <alignment vertical="center"/>
    </xf>
    <xf numFmtId="0" fontId="13" fillId="2" borderId="0" xfId="0" applyFont="1" applyFill="1" applyBorder="1" applyAlignment="1">
      <alignment horizontal="center"/>
    </xf>
    <xf numFmtId="0" fontId="18" fillId="2" borderId="0" xfId="0" applyFont="1" applyFill="1" applyBorder="1"/>
    <xf numFmtId="0" fontId="13" fillId="2" borderId="5" xfId="0" applyFont="1" applyFill="1" applyBorder="1" applyAlignment="1">
      <alignment horizontal="center"/>
    </xf>
    <xf numFmtId="0" fontId="0" fillId="6" borderId="0" xfId="0" applyFill="1"/>
    <xf numFmtId="0" fontId="0" fillId="2" borderId="0" xfId="0" applyFill="1" applyAlignment="1">
      <alignment horizontal="center" vertical="center" wrapText="1"/>
    </xf>
    <xf numFmtId="0" fontId="15" fillId="2" borderId="0" xfId="0" applyFont="1" applyFill="1" applyBorder="1" applyAlignment="1">
      <alignment horizontal="center" vertical="center" wrapText="1"/>
    </xf>
    <xf numFmtId="0" fontId="16" fillId="2" borderId="0" xfId="2" applyFont="1" applyFill="1" applyAlignment="1">
      <alignment horizontal="left" vertical="center" wrapText="1"/>
    </xf>
    <xf numFmtId="0" fontId="0" fillId="2" borderId="0" xfId="0" applyFill="1" applyAlignment="1">
      <alignment horizontal="center" vertical="center"/>
    </xf>
    <xf numFmtId="0" fontId="17" fillId="2" borderId="0" xfId="0" applyFont="1" applyFill="1" applyAlignment="1">
      <alignment vertical="center"/>
    </xf>
    <xf numFmtId="0" fontId="7" fillId="7" borderId="16" xfId="0" applyFont="1" applyFill="1" applyBorder="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vertical="center"/>
    </xf>
    <xf numFmtId="164" fontId="2" fillId="5" borderId="0" xfId="1" applyNumberFormat="1" applyFont="1" applyFill="1" applyAlignment="1">
      <alignment horizontal="center" vertical="center" wrapText="1"/>
    </xf>
    <xf numFmtId="0" fontId="21" fillId="2" borderId="0" xfId="0" applyFont="1" applyFill="1" applyAlignment="1">
      <alignment vertical="center"/>
    </xf>
    <xf numFmtId="0" fontId="0" fillId="2" borderId="8" xfId="0" applyFill="1" applyBorder="1" applyAlignment="1">
      <alignment horizontal="left" indent="2"/>
    </xf>
    <xf numFmtId="0" fontId="0" fillId="2" borderId="9" xfId="0" applyFill="1" applyBorder="1" applyAlignment="1">
      <alignment horizontal="left" indent="2"/>
    </xf>
    <xf numFmtId="0" fontId="13" fillId="2" borderId="0" xfId="0" applyFont="1" applyFill="1" applyBorder="1" applyAlignment="1">
      <alignment horizontal="center" vertical="center"/>
    </xf>
    <xf numFmtId="0" fontId="0" fillId="2" borderId="1" xfId="0" applyFill="1" applyBorder="1"/>
    <xf numFmtId="0" fontId="0" fillId="2" borderId="5" xfId="0" applyFill="1" applyBorder="1"/>
    <xf numFmtId="0" fontId="7" fillId="2" borderId="0" xfId="0" applyFont="1" applyFill="1" applyAlignment="1">
      <alignment vertical="center"/>
    </xf>
    <xf numFmtId="0" fontId="4" fillId="2" borderId="0" xfId="2" applyFont="1" applyFill="1" applyAlignment="1">
      <alignment horizontal="left" vertical="center" wrapText="1"/>
    </xf>
    <xf numFmtId="0" fontId="11" fillId="4" borderId="0" xfId="2" applyFont="1" applyFill="1" applyAlignment="1">
      <alignment horizontal="center"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left" vertical="center"/>
    </xf>
    <xf numFmtId="0" fontId="20" fillId="6" borderId="0" xfId="0" applyFont="1" applyFill="1" applyAlignment="1">
      <alignment vertical="center"/>
    </xf>
    <xf numFmtId="0" fontId="0" fillId="6" borderId="0" xfId="0" applyFill="1" applyAlignment="1">
      <alignment vertical="center"/>
    </xf>
    <xf numFmtId="0" fontId="6" fillId="6" borderId="0" xfId="0" applyFont="1" applyFill="1"/>
    <xf numFmtId="0" fontId="0" fillId="6" borderId="0" xfId="0" applyFill="1" applyBorder="1" applyAlignment="1">
      <alignment horizontal="left" vertical="center"/>
    </xf>
    <xf numFmtId="0" fontId="0" fillId="6" borderId="0" xfId="0" applyFill="1" applyAlignment="1">
      <alignment horizontal="left" vertical="center"/>
    </xf>
    <xf numFmtId="0" fontId="13" fillId="2" borderId="6" xfId="0" applyFont="1" applyFill="1" applyBorder="1" applyAlignment="1">
      <alignment horizontal="center" vertical="center" wrapText="1"/>
    </xf>
    <xf numFmtId="0" fontId="0" fillId="6" borderId="0" xfId="0" applyFill="1" applyBorder="1" applyAlignment="1">
      <alignment horizontal="center"/>
    </xf>
    <xf numFmtId="0" fontId="0" fillId="6" borderId="0" xfId="0" applyFill="1" applyBorder="1" applyAlignment="1">
      <alignment horizontal="center" vertical="center"/>
    </xf>
    <xf numFmtId="0" fontId="13" fillId="6" borderId="0" xfId="0" applyFont="1" applyFill="1" applyBorder="1" applyAlignment="1">
      <alignment horizontal="center" vertical="center"/>
    </xf>
    <xf numFmtId="0" fontId="0" fillId="8" borderId="3" xfId="0" applyFill="1" applyBorder="1"/>
    <xf numFmtId="0" fontId="19" fillId="0" borderId="0" xfId="2" applyFont="1" applyAlignment="1">
      <alignment vertical="center"/>
    </xf>
    <xf numFmtId="0" fontId="23" fillId="2" borderId="0" xfId="2" applyFont="1"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4" fillId="5" borderId="0" xfId="2" applyFont="1" applyFill="1" applyBorder="1" applyAlignment="1">
      <alignment vertical="center"/>
    </xf>
    <xf numFmtId="0" fontId="9" fillId="10" borderId="0" xfId="2" applyFont="1" applyFill="1" applyAlignment="1">
      <alignment vertical="center" wrapText="1"/>
    </xf>
    <xf numFmtId="0" fontId="9" fillId="2" borderId="0" xfId="2" applyFont="1" applyFill="1" applyAlignment="1">
      <alignment vertical="center" wrapText="1"/>
    </xf>
    <xf numFmtId="0" fontId="12" fillId="2" borderId="0" xfId="2" applyFont="1" applyFill="1" applyAlignment="1">
      <alignment vertical="center"/>
    </xf>
    <xf numFmtId="0" fontId="23" fillId="2" borderId="0" xfId="2" applyFont="1" applyFill="1" applyAlignment="1">
      <alignment horizontal="left" vertical="center"/>
    </xf>
    <xf numFmtId="0" fontId="7" fillId="2" borderId="0" xfId="0" applyFont="1" applyFill="1" applyAlignment="1">
      <alignment horizontal="center" vertical="center"/>
    </xf>
    <xf numFmtId="0" fontId="3" fillId="2" borderId="0" xfId="2" applyFill="1" applyAlignment="1">
      <alignment horizontal="left" vertical="center"/>
    </xf>
    <xf numFmtId="0" fontId="11" fillId="4"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left" vertical="center"/>
    </xf>
    <xf numFmtId="0" fontId="23" fillId="2" borderId="0" xfId="2" applyFont="1" applyFill="1" applyAlignment="1">
      <alignment horizontal="left" vertical="center"/>
    </xf>
    <xf numFmtId="0" fontId="18" fillId="2" borderId="0" xfId="0" applyFont="1" applyFill="1" applyAlignment="1">
      <alignment horizontal="left" vertical="center"/>
    </xf>
    <xf numFmtId="0" fontId="0" fillId="2" borderId="0" xfId="0" applyFill="1" applyAlignment="1">
      <alignment horizontal="left" vertical="center"/>
    </xf>
    <xf numFmtId="0" fontId="7" fillId="11" borderId="0" xfId="0" applyFont="1" applyFill="1" applyAlignment="1">
      <alignment horizontal="left" vertical="center"/>
    </xf>
    <xf numFmtId="0" fontId="0" fillId="11" borderId="0" xfId="0" applyFill="1" applyAlignment="1">
      <alignment horizontal="left" vertical="center"/>
    </xf>
    <xf numFmtId="0" fontId="7" fillId="12" borderId="6" xfId="0" applyFont="1" applyFill="1" applyBorder="1" applyAlignment="1">
      <alignment horizontal="left" vertical="center"/>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6" borderId="0" xfId="0" applyFill="1" applyAlignment="1">
      <alignment horizontal="center" vertical="center"/>
    </xf>
    <xf numFmtId="0" fontId="0" fillId="13" borderId="0" xfId="0" applyFill="1" applyAlignment="1">
      <alignment horizontal="center" vertical="center"/>
    </xf>
    <xf numFmtId="0" fontId="0" fillId="2" borderId="7" xfId="0" applyFill="1" applyBorder="1" applyAlignment="1">
      <alignment horizontal="left" indent="2"/>
    </xf>
    <xf numFmtId="0" fontId="7" fillId="2" borderId="0" xfId="0" applyFont="1" applyFill="1"/>
    <xf numFmtId="0" fontId="0" fillId="6" borderId="0" xfId="0" applyFill="1" applyAlignment="1">
      <alignment horizontal="center"/>
    </xf>
    <xf numFmtId="0" fontId="13" fillId="2" borderId="1" xfId="0" applyFont="1" applyFill="1" applyBorder="1" applyAlignment="1">
      <alignment horizontal="center" vertical="center"/>
    </xf>
    <xf numFmtId="0" fontId="0" fillId="8" borderId="2" xfId="0" applyFill="1" applyBorder="1"/>
    <xf numFmtId="167" fontId="0" fillId="4" borderId="10" xfId="8" applyNumberFormat="1" applyFont="1" applyFill="1" applyBorder="1"/>
    <xf numFmtId="0" fontId="13" fillId="2" borderId="5" xfId="0" applyFont="1" applyFill="1" applyBorder="1" applyAlignment="1">
      <alignment horizontal="center" vertical="center"/>
    </xf>
    <xf numFmtId="167" fontId="0" fillId="8" borderId="2" xfId="8" applyNumberFormat="1" applyFont="1" applyFill="1" applyBorder="1"/>
    <xf numFmtId="0" fontId="0" fillId="2" borderId="0" xfId="0" applyFill="1" applyBorder="1" applyAlignment="1">
      <alignment horizontal="center"/>
    </xf>
    <xf numFmtId="167" fontId="0" fillId="8" borderId="3" xfId="8" applyNumberFormat="1" applyFont="1" applyFill="1" applyBorder="1"/>
    <xf numFmtId="0" fontId="0" fillId="2" borderId="3" xfId="0" applyFill="1" applyBorder="1" applyAlignment="1">
      <alignment horizontal="center"/>
    </xf>
    <xf numFmtId="0" fontId="3" fillId="10" borderId="0" xfId="2" applyFill="1" applyAlignment="1">
      <alignment horizontal="center" vertical="center" wrapText="1"/>
    </xf>
    <xf numFmtId="0" fontId="3" fillId="10" borderId="0" xfId="2" applyFill="1" applyAlignment="1">
      <alignment horizontal="center" vertical="center"/>
    </xf>
    <xf numFmtId="0" fontId="3" fillId="10" borderId="0" xfId="2" applyFill="1" applyAlignment="1">
      <alignment vertical="center" wrapText="1"/>
    </xf>
    <xf numFmtId="0" fontId="16" fillId="10" borderId="0" xfId="2" applyFont="1" applyFill="1" applyAlignment="1">
      <alignment horizontal="left" vertical="center" wrapText="1"/>
    </xf>
    <xf numFmtId="0" fontId="0" fillId="0" borderId="8" xfId="0" applyFill="1" applyBorder="1" applyAlignment="1">
      <alignment horizontal="left" indent="2"/>
    </xf>
    <xf numFmtId="0" fontId="0" fillId="2" borderId="8" xfId="0" applyFill="1" applyBorder="1" applyAlignment="1">
      <alignment horizontal="left" indent="3"/>
    </xf>
    <xf numFmtId="0" fontId="0" fillId="2" borderId="11" xfId="0" applyFill="1" applyBorder="1" applyAlignment="1">
      <alignment vertical="center" wrapText="1"/>
    </xf>
    <xf numFmtId="0" fontId="7" fillId="12" borderId="6" xfId="0" applyFont="1" applyFill="1" applyBorder="1" applyAlignment="1">
      <alignment vertical="center"/>
    </xf>
    <xf numFmtId="0" fontId="9" fillId="2" borderId="0" xfId="2" applyFont="1" applyFill="1" applyAlignment="1">
      <alignment horizontal="left" vertical="center" wrapText="1"/>
    </xf>
    <xf numFmtId="0" fontId="3" fillId="9" borderId="0" xfId="2" applyFill="1" applyAlignment="1">
      <alignment horizontal="left" vertical="center"/>
    </xf>
    <xf numFmtId="0" fontId="27" fillId="2" borderId="0" xfId="0" applyFont="1" applyFill="1" applyAlignment="1">
      <alignment vertical="center"/>
    </xf>
    <xf numFmtId="0" fontId="23" fillId="2" borderId="0" xfId="2" applyFont="1" applyFill="1" applyAlignment="1"/>
    <xf numFmtId="0" fontId="3" fillId="10" borderId="0" xfId="2" applyFill="1" applyAlignment="1">
      <alignment horizontal="left" vertical="center" wrapText="1"/>
    </xf>
    <xf numFmtId="167" fontId="0" fillId="4" borderId="2" xfId="8" applyNumberFormat="1" applyFont="1" applyFill="1" applyBorder="1"/>
    <xf numFmtId="167" fontId="0" fillId="4" borderId="3" xfId="8" applyNumberFormat="1" applyFont="1" applyFill="1" applyBorder="1"/>
    <xf numFmtId="0" fontId="3" fillId="2" borderId="0" xfId="2" applyFill="1" applyAlignment="1">
      <alignment horizontal="left" vertical="center" wrapText="1"/>
    </xf>
    <xf numFmtId="0" fontId="0" fillId="6" borderId="3" xfId="0" applyFill="1" applyBorder="1"/>
    <xf numFmtId="0" fontId="0" fillId="6" borderId="8" xfId="0" applyFill="1" applyBorder="1" applyAlignment="1">
      <alignment horizontal="left" indent="2"/>
    </xf>
    <xf numFmtId="0" fontId="28" fillId="6" borderId="0" xfId="0" applyFont="1" applyFill="1" applyAlignment="1">
      <alignment horizontal="center" vertical="center"/>
    </xf>
    <xf numFmtId="0" fontId="9" fillId="10" borderId="0" xfId="2" applyFont="1" applyFill="1" applyBorder="1" applyAlignment="1">
      <alignment vertical="center" wrapText="1"/>
    </xf>
    <xf numFmtId="0" fontId="3" fillId="2" borderId="0" xfId="2" applyFill="1" applyAlignment="1">
      <alignment vertical="center" wrapText="1"/>
    </xf>
    <xf numFmtId="0" fontId="0" fillId="2" borderId="6" xfId="0" applyNumberFormat="1" applyFill="1" applyBorder="1" applyAlignment="1">
      <alignment horizontal="left" vertical="center" wrapText="1"/>
    </xf>
    <xf numFmtId="0" fontId="25" fillId="2" borderId="0" xfId="2" applyFont="1" applyFill="1" applyAlignment="1">
      <alignment horizontal="left" vertical="center"/>
    </xf>
    <xf numFmtId="0" fontId="10" fillId="5" borderId="11" xfId="2" applyFont="1" applyFill="1" applyBorder="1" applyAlignment="1">
      <alignment horizontal="left" vertical="center"/>
    </xf>
    <xf numFmtId="0" fontId="10" fillId="5" borderId="13" xfId="2" applyFont="1" applyFill="1" applyBorder="1" applyAlignment="1">
      <alignment horizontal="left" vertical="center"/>
    </xf>
    <xf numFmtId="0" fontId="26" fillId="2" borderId="1" xfId="0" applyFont="1" applyFill="1" applyBorder="1" applyAlignment="1">
      <alignment horizontal="left" vertical="center" wrapText="1"/>
    </xf>
    <xf numFmtId="0" fontId="9" fillId="10" borderId="0" xfId="2" applyFont="1" applyFill="1" applyAlignment="1">
      <alignment horizontal="left" vertical="center" wrapText="1"/>
    </xf>
    <xf numFmtId="0" fontId="9" fillId="9" borderId="0" xfId="2" applyFont="1" applyFill="1" applyBorder="1" applyAlignment="1">
      <alignment horizontal="left" vertical="center" wrapText="1"/>
    </xf>
    <xf numFmtId="0" fontId="3" fillId="2" borderId="0" xfId="2" applyFill="1" applyAlignment="1">
      <alignment horizontal="left" vertical="center" wrapText="1"/>
    </xf>
    <xf numFmtId="0" fontId="23" fillId="2" borderId="0" xfId="2" applyFont="1" applyFill="1" applyAlignment="1">
      <alignment horizontal="left" vertical="center"/>
    </xf>
    <xf numFmtId="0" fontId="10" fillId="5" borderId="0" xfId="2" applyFont="1" applyFill="1" applyAlignment="1">
      <alignment horizontal="center" vertical="center"/>
    </xf>
    <xf numFmtId="0" fontId="3" fillId="10" borderId="0" xfId="2" applyFill="1" applyAlignment="1">
      <alignment horizontal="left" vertical="center" wrapText="1"/>
    </xf>
    <xf numFmtId="0" fontId="24" fillId="5" borderId="11" xfId="2" applyFont="1" applyFill="1" applyBorder="1" applyAlignment="1">
      <alignment horizontal="center" vertical="center"/>
    </xf>
    <xf numFmtId="0" fontId="24" fillId="5" borderId="12" xfId="2" applyFont="1" applyFill="1" applyBorder="1" applyAlignment="1">
      <alignment horizontal="center" vertical="center"/>
    </xf>
    <xf numFmtId="164" fontId="13" fillId="2" borderId="11" xfId="1" applyNumberFormat="1" applyFont="1" applyFill="1" applyBorder="1" applyAlignment="1">
      <alignment horizontal="center" vertical="center" wrapText="1"/>
    </xf>
    <xf numFmtId="164" fontId="13" fillId="2" borderId="13" xfId="1" applyNumberFormat="1" applyFont="1" applyFill="1" applyBorder="1" applyAlignment="1">
      <alignment horizontal="center" vertical="center" wrapText="1"/>
    </xf>
    <xf numFmtId="0" fontId="0" fillId="2" borderId="14" xfId="0" applyFill="1" applyBorder="1" applyAlignment="1">
      <alignment horizontal="left" vertical="center" wrapText="1"/>
    </xf>
    <xf numFmtId="0" fontId="0" fillId="2" borderId="17" xfId="0" applyFill="1" applyBorder="1" applyAlignment="1">
      <alignment horizontal="left" vertical="center" wrapText="1"/>
    </xf>
    <xf numFmtId="0" fontId="0" fillId="2" borderId="15" xfId="0" applyFill="1" applyBorder="1" applyAlignment="1">
      <alignment horizontal="left" vertical="center" wrapText="1"/>
    </xf>
    <xf numFmtId="0" fontId="0" fillId="0" borderId="14" xfId="0" applyFill="1" applyBorder="1" applyAlignment="1">
      <alignment horizontal="left" vertical="center" wrapText="1"/>
    </xf>
    <xf numFmtId="0" fontId="0" fillId="0" borderId="17" xfId="0" applyFill="1" applyBorder="1" applyAlignment="1">
      <alignment horizontal="left" vertical="center" wrapText="1"/>
    </xf>
    <xf numFmtId="0" fontId="0" fillId="0" borderId="15" xfId="0" applyFill="1" applyBorder="1" applyAlignment="1">
      <alignment horizontal="left" vertical="center" wrapText="1"/>
    </xf>
  </cellXfs>
  <cellStyles count="10">
    <cellStyle name="Comma 2" xfId="8" xr:uid="{1529426A-920A-4494-96C5-C5FF1E4F2570}"/>
    <cellStyle name="Currency 2" xfId="7" xr:uid="{C2604AF7-20E4-498B-8203-D006187FDA5A}"/>
    <cellStyle name="dms_1" xfId="4" xr:uid="{00000000-0005-0000-0000-000001000000}"/>
    <cellStyle name="Normal" xfId="0" builtinId="0"/>
    <cellStyle name="Normal 2" xfId="2" xr:uid="{00000000-0005-0000-0000-000003000000}"/>
    <cellStyle name="Normal 2 2" xfId="6" xr:uid="{89FF367E-FDC9-435B-B773-15DBC3C4EF85}"/>
    <cellStyle name="Normal 3" xfId="3" xr:uid="{00000000-0005-0000-0000-000004000000}"/>
    <cellStyle name="Normal 31 2" xfId="9" xr:uid="{0E868CA8-26CC-4DE4-947D-6FF6198FF469}"/>
    <cellStyle name="Normal 4" xfId="5" xr:uid="{00000000-0005-0000-0000-000005000000}"/>
    <cellStyle name="Normal_AppendixB" xfId="1" xr:uid="{00000000-0005-0000-0000-000006000000}"/>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DDEBE6"/>
      <color rgb="FF5F9E88"/>
      <color rgb="FFD0E2DC"/>
      <color rgb="FF303F51"/>
      <color rgb="FFB2D69A"/>
      <color rgb="FFDBA1A9"/>
      <color rgb="FFD6E6E0"/>
      <color rgb="FFE0601F"/>
      <color rgb="FFF6D2C0"/>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0</xdr:row>
      <xdr:rowOff>314325</xdr:rowOff>
    </xdr:from>
    <xdr:to>
      <xdr:col>7</xdr:col>
      <xdr:colOff>1955549</xdr:colOff>
      <xdr:row>1</xdr:row>
      <xdr:rowOff>340526</xdr:rowOff>
    </xdr:to>
    <xdr:pic>
      <xdr:nvPicPr>
        <xdr:cNvPr id="2" name="Picture 1">
          <a:extLst>
            <a:ext uri="{FF2B5EF4-FFF2-40B4-BE49-F238E27FC236}">
              <a16:creationId xmlns:a16="http://schemas.microsoft.com/office/drawing/2014/main" id="{1AF0A005-3A1F-4E55-B284-0E7E65D3B778}"/>
            </a:ext>
          </a:extLst>
        </xdr:cNvPr>
        <xdr:cNvPicPr>
          <a:picLocks noChangeAspect="1"/>
        </xdr:cNvPicPr>
      </xdr:nvPicPr>
      <xdr:blipFill>
        <a:blip xmlns:r="http://schemas.openxmlformats.org/officeDocument/2006/relationships" r:embed="rId1"/>
        <a:stretch>
          <a:fillRect/>
        </a:stretch>
      </xdr:blipFill>
      <xdr:spPr>
        <a:xfrm>
          <a:off x="8667750" y="3143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DFBB9-3706-4CD9-AA58-1752744F8BD9}">
  <dimension ref="B1:E6"/>
  <sheetViews>
    <sheetView workbookViewId="0"/>
  </sheetViews>
  <sheetFormatPr defaultColWidth="8.7109375" defaultRowHeight="15"/>
  <cols>
    <col min="1" max="1" width="2.28515625" style="63" customWidth="1"/>
    <col min="2" max="2" width="26.42578125" style="63" customWidth="1"/>
    <col min="3" max="3" width="77" style="63" customWidth="1"/>
    <col min="4" max="4" width="31.28515625" style="63" customWidth="1"/>
    <col min="5" max="5" width="54.140625" style="63" customWidth="1"/>
    <col min="6" max="7" width="43.42578125" style="63" customWidth="1"/>
    <col min="8" max="16384" width="8.7109375" style="63"/>
  </cols>
  <sheetData>
    <row r="1" spans="2:5" ht="42.75" customHeight="1">
      <c r="B1" s="48" t="s">
        <v>45</v>
      </c>
    </row>
    <row r="2" spans="2:5" ht="36" customHeight="1">
      <c r="B2" s="62" t="s">
        <v>82</v>
      </c>
      <c r="C2" s="62"/>
    </row>
    <row r="3" spans="2:5">
      <c r="B3" s="64" t="s">
        <v>46</v>
      </c>
      <c r="C3" s="65"/>
      <c r="D3" s="65"/>
      <c r="E3" s="65"/>
    </row>
    <row r="4" spans="2:5">
      <c r="B4" s="89" t="s">
        <v>23</v>
      </c>
      <c r="C4" s="89" t="s">
        <v>26</v>
      </c>
      <c r="D4" s="66" t="s">
        <v>47</v>
      </c>
      <c r="E4" s="66" t="s">
        <v>48</v>
      </c>
    </row>
    <row r="5" spans="2:5" ht="60">
      <c r="B5" s="88" t="s">
        <v>36</v>
      </c>
      <c r="C5" s="103" t="s">
        <v>122</v>
      </c>
      <c r="D5" s="68" t="s">
        <v>85</v>
      </c>
      <c r="E5" s="68" t="s">
        <v>121</v>
      </c>
    </row>
    <row r="6" spans="2:5">
      <c r="B6" s="67"/>
      <c r="C6" s="67"/>
      <c r="D6" s="67"/>
      <c r="E6" s="6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5F9E88"/>
  </sheetPr>
  <dimension ref="B1:O12"/>
  <sheetViews>
    <sheetView tabSelected="1" workbookViewId="0"/>
  </sheetViews>
  <sheetFormatPr defaultColWidth="9.140625" defaultRowHeight="14.25"/>
  <cols>
    <col min="1" max="1" width="2.28515625" style="5" customWidth="1"/>
    <col min="2" max="2" width="30.7109375" style="5" customWidth="1"/>
    <col min="3" max="3" width="110.7109375" style="5" customWidth="1"/>
    <col min="4" max="4" width="100.7109375" style="5" customWidth="1"/>
    <col min="5" max="16384" width="9.140625" style="5"/>
  </cols>
  <sheetData>
    <row r="1" spans="2:15" s="7" customFormat="1" ht="78" customHeight="1">
      <c r="B1" s="104" t="s">
        <v>87</v>
      </c>
      <c r="C1" s="104"/>
      <c r="D1" s="8"/>
      <c r="E1" s="8"/>
      <c r="F1" s="8"/>
      <c r="G1" s="8"/>
      <c r="H1" s="8"/>
      <c r="I1" s="8"/>
      <c r="J1" s="8"/>
      <c r="K1" s="8"/>
      <c r="L1" s="8"/>
      <c r="M1" s="8"/>
      <c r="N1" s="8"/>
      <c r="O1" s="8"/>
    </row>
    <row r="2" spans="2:15" s="7" customFormat="1" ht="22.5" customHeight="1">
      <c r="B2" s="105" t="s">
        <v>5</v>
      </c>
      <c r="C2" s="106"/>
      <c r="D2" s="8"/>
      <c r="E2" s="8"/>
      <c r="F2" s="8"/>
      <c r="G2" s="8"/>
      <c r="H2" s="8"/>
      <c r="I2" s="8"/>
      <c r="J2" s="8"/>
      <c r="K2" s="8"/>
      <c r="L2" s="8"/>
      <c r="M2" s="8"/>
      <c r="N2" s="8"/>
    </row>
    <row r="3" spans="2:15" s="7" customFormat="1" ht="74.25" customHeight="1">
      <c r="B3" s="107" t="s">
        <v>74</v>
      </c>
      <c r="C3" s="107"/>
      <c r="D3" s="8"/>
      <c r="E3" s="8"/>
      <c r="F3" s="8"/>
      <c r="G3" s="8"/>
      <c r="H3" s="8"/>
      <c r="I3" s="8"/>
      <c r="J3" s="8"/>
      <c r="K3" s="8"/>
      <c r="L3" s="8"/>
      <c r="M3" s="8"/>
      <c r="N3" s="8"/>
    </row>
    <row r="4" spans="2:15" ht="54" customHeight="1">
      <c r="B4" s="48" t="s">
        <v>45</v>
      </c>
      <c r="C4" s="47"/>
    </row>
    <row r="5" spans="2:15" ht="62.25" customHeight="1">
      <c r="B5" s="108" t="s">
        <v>39</v>
      </c>
      <c r="C5" s="108"/>
    </row>
    <row r="6" spans="2:15" ht="24.75" customHeight="1">
      <c r="B6" s="109" t="s">
        <v>40</v>
      </c>
      <c r="C6" s="109"/>
    </row>
    <row r="7" spans="2:15" s="6" customFormat="1" ht="15" customHeight="1">
      <c r="B7" s="4"/>
    </row>
    <row r="8" spans="2:15" s="11" customFormat="1" ht="18.75" customHeight="1">
      <c r="D8" s="9"/>
    </row>
    <row r="9" spans="2:15" ht="15">
      <c r="D9" s="9"/>
    </row>
    <row r="10" spans="2:15" ht="15">
      <c r="D10" s="9"/>
    </row>
    <row r="11" spans="2:15" ht="30" customHeight="1"/>
    <row r="12" spans="2:15" ht="30" customHeight="1"/>
  </sheetData>
  <mergeCells count="5">
    <mergeCell ref="B1:C1"/>
    <mergeCell ref="B2:C2"/>
    <mergeCell ref="B3:C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2C3-4EFA-4E59-8DC3-F643311370B8}">
  <sheetPr codeName="Sheet4">
    <tabColor rgb="FF5F9E88"/>
  </sheetPr>
  <dimension ref="B1:N36"/>
  <sheetViews>
    <sheetView workbookViewId="0"/>
  </sheetViews>
  <sheetFormatPr defaultColWidth="9.140625" defaultRowHeight="14.25"/>
  <cols>
    <col min="1" max="1" width="3.28515625" style="11" customWidth="1"/>
    <col min="2" max="2" width="40.7109375" style="11" customWidth="1"/>
    <col min="3" max="3" width="110.7109375" style="11" customWidth="1"/>
    <col min="4" max="16384" width="9.140625" style="11"/>
  </cols>
  <sheetData>
    <row r="1" spans="2:14" ht="57" customHeight="1">
      <c r="B1" s="111" t="s">
        <v>45</v>
      </c>
      <c r="C1" s="111"/>
    </row>
    <row r="2" spans="2:14" s="9" customFormat="1" ht="39" customHeight="1">
      <c r="B2" s="110" t="s">
        <v>78</v>
      </c>
      <c r="C2" s="110"/>
      <c r="D2" s="8"/>
      <c r="E2" s="8"/>
      <c r="F2" s="8"/>
      <c r="G2" s="8"/>
      <c r="H2" s="8"/>
      <c r="I2" s="8"/>
      <c r="J2" s="8"/>
      <c r="K2" s="8"/>
      <c r="L2" s="8"/>
      <c r="M2" s="8"/>
      <c r="N2" s="8"/>
    </row>
    <row r="3" spans="2:14" s="9" customFormat="1" ht="21.75" customHeight="1">
      <c r="B3" s="18" t="s">
        <v>21</v>
      </c>
      <c r="C3" s="90"/>
      <c r="D3" s="8"/>
      <c r="E3" s="8"/>
      <c r="F3" s="8"/>
      <c r="G3" s="8"/>
      <c r="H3" s="8"/>
      <c r="I3" s="8"/>
      <c r="J3" s="8"/>
      <c r="K3" s="8"/>
      <c r="L3" s="8"/>
      <c r="M3" s="8"/>
      <c r="N3" s="8"/>
    </row>
    <row r="4" spans="2:14" s="9" customFormat="1" ht="38.25" customHeight="1">
      <c r="B4" s="110" t="s">
        <v>79</v>
      </c>
      <c r="C4" s="110"/>
      <c r="D4" s="8"/>
      <c r="E4" s="8"/>
      <c r="F4" s="8"/>
      <c r="G4" s="8"/>
      <c r="H4" s="8"/>
      <c r="I4" s="8"/>
      <c r="J4" s="8"/>
      <c r="K4" s="8"/>
      <c r="L4" s="8"/>
      <c r="M4" s="8"/>
      <c r="N4" s="8"/>
    </row>
    <row r="5" spans="2:14" s="9" customFormat="1" ht="15">
      <c r="B5" s="11"/>
      <c r="D5" s="8"/>
      <c r="E5" s="8"/>
      <c r="F5" s="8"/>
      <c r="G5" s="8"/>
      <c r="H5" s="8"/>
      <c r="I5" s="8"/>
      <c r="J5" s="8"/>
      <c r="K5" s="8"/>
      <c r="L5" s="8"/>
      <c r="M5" s="8"/>
      <c r="N5" s="8"/>
    </row>
    <row r="6" spans="2:14" ht="18.75">
      <c r="B6" s="51" t="s">
        <v>37</v>
      </c>
      <c r="C6" s="51" t="s">
        <v>38</v>
      </c>
    </row>
    <row r="7" spans="2:14" ht="11.25" customHeight="1">
      <c r="B7" s="32"/>
      <c r="C7" s="32"/>
    </row>
    <row r="8" spans="2:14" ht="30" customHeight="1">
      <c r="B8" s="52" t="s">
        <v>90</v>
      </c>
      <c r="C8" s="52" t="s">
        <v>92</v>
      </c>
    </row>
    <row r="9" spans="2:14" ht="30" customHeight="1">
      <c r="B9" s="53" t="s">
        <v>86</v>
      </c>
      <c r="C9" s="53" t="s">
        <v>92</v>
      </c>
    </row>
    <row r="10" spans="2:14" ht="30" customHeight="1">
      <c r="B10" s="52" t="s">
        <v>44</v>
      </c>
      <c r="C10" s="52" t="s">
        <v>93</v>
      </c>
    </row>
    <row r="11" spans="2:14" ht="30">
      <c r="B11" s="53" t="s">
        <v>70</v>
      </c>
      <c r="C11" s="53" t="s">
        <v>94</v>
      </c>
    </row>
    <row r="12" spans="2:14" s="5" customFormat="1" ht="30">
      <c r="B12" s="52" t="s">
        <v>16</v>
      </c>
      <c r="C12" s="52" t="s">
        <v>95</v>
      </c>
    </row>
    <row r="13" spans="2:14" s="5" customFormat="1" ht="60">
      <c r="B13" s="53" t="s">
        <v>17</v>
      </c>
      <c r="C13" s="53" t="s">
        <v>96</v>
      </c>
    </row>
    <row r="14" spans="2:14" s="5" customFormat="1" ht="30">
      <c r="B14" s="101" t="s">
        <v>77</v>
      </c>
      <c r="C14" s="52" t="s">
        <v>97</v>
      </c>
    </row>
    <row r="15" spans="2:14" ht="45">
      <c r="B15" s="53" t="s">
        <v>49</v>
      </c>
      <c r="C15" s="53" t="s">
        <v>98</v>
      </c>
    </row>
    <row r="16" spans="2:14" ht="30">
      <c r="B16" s="52" t="s">
        <v>66</v>
      </c>
      <c r="C16" s="52" t="s">
        <v>99</v>
      </c>
    </row>
    <row r="17" spans="2:3" ht="45">
      <c r="B17" s="53" t="s">
        <v>42</v>
      </c>
      <c r="C17" s="53" t="s">
        <v>100</v>
      </c>
    </row>
    <row r="18" spans="2:3" ht="30" customHeight="1">
      <c r="B18" s="52" t="s">
        <v>10</v>
      </c>
      <c r="C18" s="52" t="s">
        <v>101</v>
      </c>
    </row>
    <row r="19" spans="2:3" ht="30" customHeight="1">
      <c r="B19" s="53" t="s">
        <v>41</v>
      </c>
      <c r="C19" s="53" t="s">
        <v>102</v>
      </c>
    </row>
    <row r="20" spans="2:3" ht="45">
      <c r="B20" s="52" t="s">
        <v>73</v>
      </c>
      <c r="C20" s="52" t="s">
        <v>103</v>
      </c>
    </row>
    <row r="21" spans="2:3" ht="30" customHeight="1">
      <c r="B21" s="53" t="s">
        <v>91</v>
      </c>
      <c r="C21" s="53" t="s">
        <v>104</v>
      </c>
    </row>
    <row r="22" spans="2:3" ht="30">
      <c r="B22" s="52" t="s">
        <v>50</v>
      </c>
      <c r="C22" s="52" t="s">
        <v>105</v>
      </c>
    </row>
    <row r="23" spans="2:3" ht="75">
      <c r="B23" s="53" t="s">
        <v>67</v>
      </c>
      <c r="C23" s="53" t="s">
        <v>106</v>
      </c>
    </row>
    <row r="24" spans="2:3" ht="120">
      <c r="B24" s="52" t="s">
        <v>88</v>
      </c>
      <c r="C24" s="52" t="s">
        <v>107</v>
      </c>
    </row>
    <row r="25" spans="2:3" ht="30" customHeight="1">
      <c r="B25" s="53" t="s">
        <v>8</v>
      </c>
      <c r="C25" s="53" t="s">
        <v>108</v>
      </c>
    </row>
    <row r="26" spans="2:3" ht="30" customHeight="1">
      <c r="B26" s="52" t="s">
        <v>7</v>
      </c>
      <c r="C26" s="52" t="s">
        <v>109</v>
      </c>
    </row>
    <row r="27" spans="2:3" ht="150">
      <c r="B27" s="53" t="s">
        <v>69</v>
      </c>
      <c r="C27" s="53" t="s">
        <v>110</v>
      </c>
    </row>
    <row r="28" spans="2:3" ht="150">
      <c r="B28" s="52" t="s">
        <v>68</v>
      </c>
      <c r="C28" s="52" t="s">
        <v>111</v>
      </c>
    </row>
    <row r="29" spans="2:3" ht="75">
      <c r="B29" s="53" t="s">
        <v>18</v>
      </c>
      <c r="C29" s="53" t="s">
        <v>112</v>
      </c>
    </row>
    <row r="30" spans="2:3" ht="30" customHeight="1">
      <c r="B30" s="52" t="s">
        <v>76</v>
      </c>
      <c r="C30" s="52" t="s">
        <v>113</v>
      </c>
    </row>
    <row r="31" spans="2:3" ht="45">
      <c r="B31" s="53" t="s">
        <v>75</v>
      </c>
      <c r="C31" s="53" t="s">
        <v>114</v>
      </c>
    </row>
    <row r="32" spans="2:3" ht="90">
      <c r="B32" s="52" t="s">
        <v>89</v>
      </c>
      <c r="C32" s="52" t="s">
        <v>115</v>
      </c>
    </row>
    <row r="33" spans="2:3" ht="30">
      <c r="B33" s="53" t="s">
        <v>71</v>
      </c>
      <c r="C33" s="53" t="s">
        <v>116</v>
      </c>
    </row>
    <row r="34" spans="2:3" ht="120">
      <c r="B34" s="52" t="s">
        <v>72</v>
      </c>
      <c r="C34" s="52" t="s">
        <v>117</v>
      </c>
    </row>
    <row r="35" spans="2:3" ht="30">
      <c r="B35" s="53" t="s">
        <v>43</v>
      </c>
      <c r="C35" s="53" t="s">
        <v>118</v>
      </c>
    </row>
    <row r="36" spans="2:3" ht="90">
      <c r="B36" s="52" t="s">
        <v>19</v>
      </c>
      <c r="C36" s="52" t="s">
        <v>119</v>
      </c>
    </row>
  </sheetData>
  <sortState xmlns:xlrd2="http://schemas.microsoft.com/office/spreadsheetml/2017/richdata2" ref="B8:C36">
    <sortCondition ref="B8:B36"/>
  </sortState>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6F04-4130-45DD-A785-1F91B7022A71}">
  <sheetPr codeName="Sheet5">
    <tabColor rgb="FF5F9E88"/>
  </sheetPr>
  <dimension ref="B1:F22"/>
  <sheetViews>
    <sheetView workbookViewId="0"/>
  </sheetViews>
  <sheetFormatPr defaultColWidth="9.140625" defaultRowHeight="15"/>
  <cols>
    <col min="1" max="1" width="2.28515625" style="9" customWidth="1"/>
    <col min="2" max="2" width="33" style="9" customWidth="1"/>
    <col min="3" max="3" width="43.7109375" style="9" customWidth="1"/>
    <col min="4" max="4" width="35" style="9" customWidth="1"/>
    <col min="5" max="5" width="1.7109375" style="9" customWidth="1"/>
    <col min="6" max="6" width="67.28515625" style="9" customWidth="1"/>
    <col min="7" max="7" width="1" style="9" customWidth="1"/>
    <col min="8" max="16384" width="9.140625" style="9"/>
  </cols>
  <sheetData>
    <row r="1" spans="2:6" ht="66.75" customHeight="1">
      <c r="B1" s="48" t="s">
        <v>45</v>
      </c>
      <c r="C1" s="48"/>
      <c r="D1" s="54"/>
      <c r="E1" s="54"/>
      <c r="F1" s="54"/>
    </row>
    <row r="2" spans="2:6" ht="64.5" customHeight="1">
      <c r="B2" s="110" t="s">
        <v>22</v>
      </c>
      <c r="C2" s="110"/>
      <c r="D2" s="110"/>
      <c r="E2" s="110"/>
      <c r="F2" s="110"/>
    </row>
    <row r="3" spans="2:6" ht="31.5" customHeight="1">
      <c r="B3" s="112" t="s">
        <v>2</v>
      </c>
      <c r="C3" s="112"/>
      <c r="D3" s="112"/>
      <c r="E3" s="112"/>
      <c r="F3" s="112"/>
    </row>
    <row r="4" spans="2:6" ht="8.25" customHeight="1"/>
    <row r="5" spans="2:6" ht="23.25" customHeight="1">
      <c r="B5" s="33" t="s">
        <v>23</v>
      </c>
      <c r="C5" s="33" t="s">
        <v>24</v>
      </c>
      <c r="D5" s="33" t="s">
        <v>3</v>
      </c>
      <c r="F5" s="33" t="s">
        <v>4</v>
      </c>
    </row>
    <row r="6" spans="2:6" ht="6.6" customHeight="1"/>
    <row r="7" spans="2:6" ht="19.5" customHeight="1">
      <c r="B7" s="85" t="s">
        <v>36</v>
      </c>
      <c r="C7" s="84" t="s">
        <v>80</v>
      </c>
      <c r="D7" s="83" t="s">
        <v>59</v>
      </c>
      <c r="F7" s="91" t="s">
        <v>81</v>
      </c>
    </row>
    <row r="8" spans="2:6">
      <c r="B8" s="82"/>
      <c r="C8" s="84"/>
      <c r="D8" s="83"/>
      <c r="F8" s="84" t="s">
        <v>60</v>
      </c>
    </row>
    <row r="9" spans="2:6">
      <c r="B9" s="82"/>
      <c r="C9" s="84"/>
      <c r="D9" s="83"/>
      <c r="F9" s="84" t="s">
        <v>61</v>
      </c>
    </row>
    <row r="10" spans="2:6" ht="2.25" customHeight="1">
      <c r="B10" s="82"/>
      <c r="C10" s="8"/>
      <c r="D10" s="8"/>
    </row>
    <row r="11" spans="2:6" ht="19.5" customHeight="1">
      <c r="B11" s="82"/>
      <c r="C11" s="84" t="s">
        <v>13</v>
      </c>
      <c r="D11" s="83" t="s">
        <v>59</v>
      </c>
      <c r="F11" s="91" t="s">
        <v>81</v>
      </c>
    </row>
    <row r="12" spans="2:6">
      <c r="B12" s="82"/>
      <c r="C12" s="84"/>
      <c r="D12" s="83"/>
      <c r="F12" s="84" t="s">
        <v>60</v>
      </c>
    </row>
    <row r="13" spans="2:6">
      <c r="B13" s="82"/>
      <c r="C13" s="84"/>
      <c r="D13" s="83"/>
      <c r="F13" s="84" t="s">
        <v>61</v>
      </c>
    </row>
    <row r="14" spans="2:6" ht="2.25" customHeight="1">
      <c r="B14" s="82"/>
      <c r="C14" s="8"/>
      <c r="D14" s="8"/>
    </row>
    <row r="15" spans="2:6" ht="19.5" customHeight="1">
      <c r="B15" s="82"/>
      <c r="C15" s="84" t="s">
        <v>63</v>
      </c>
      <c r="D15" s="83" t="s">
        <v>59</v>
      </c>
      <c r="F15" s="91" t="s">
        <v>81</v>
      </c>
    </row>
    <row r="16" spans="2:6">
      <c r="B16" s="82"/>
      <c r="C16" s="84"/>
      <c r="D16" s="83"/>
      <c r="F16" s="84" t="s">
        <v>60</v>
      </c>
    </row>
    <row r="17" spans="2:6">
      <c r="B17" s="82"/>
      <c r="C17" s="84"/>
      <c r="D17" s="83"/>
      <c r="F17" s="84" t="s">
        <v>61</v>
      </c>
    </row>
    <row r="18" spans="2:6" ht="2.25" customHeight="1">
      <c r="B18" s="82"/>
      <c r="C18" s="97"/>
      <c r="D18" s="8"/>
      <c r="F18" s="102"/>
    </row>
    <row r="19" spans="2:6">
      <c r="B19" s="85"/>
      <c r="C19" s="113" t="s">
        <v>65</v>
      </c>
      <c r="D19" s="83" t="s">
        <v>59</v>
      </c>
      <c r="F19" s="91" t="s">
        <v>81</v>
      </c>
    </row>
    <row r="20" spans="2:6">
      <c r="B20" s="82"/>
      <c r="C20" s="113"/>
      <c r="D20" s="83"/>
      <c r="F20" s="84" t="s">
        <v>60</v>
      </c>
    </row>
    <row r="21" spans="2:6">
      <c r="B21" s="82"/>
      <c r="C21" s="94"/>
      <c r="D21" s="83"/>
      <c r="F21" s="84" t="s">
        <v>120</v>
      </c>
    </row>
    <row r="22" spans="2:6" ht="5.0999999999999996" customHeight="1">
      <c r="B22" s="8"/>
      <c r="C22" s="8"/>
      <c r="D22" s="8"/>
    </row>
  </sheetData>
  <mergeCells count="3">
    <mergeCell ref="B2:F2"/>
    <mergeCell ref="B3:F3"/>
    <mergeCell ref="C19:C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F503-AC7F-473C-A63E-B3EF0EB03384}">
  <sheetPr codeName="Sheet7">
    <tabColor rgb="FF5F9E88"/>
  </sheetPr>
  <dimension ref="B1:L5"/>
  <sheetViews>
    <sheetView workbookViewId="0"/>
  </sheetViews>
  <sheetFormatPr defaultColWidth="9.140625" defaultRowHeight="15"/>
  <cols>
    <col min="1" max="1" width="3.140625" style="9" customWidth="1"/>
    <col min="2" max="2" width="23.85546875" style="57" customWidth="1"/>
    <col min="3" max="4" width="29" style="57" customWidth="1"/>
    <col min="5" max="5" width="3.140625" style="9" customWidth="1"/>
    <col min="6" max="6" width="41.7109375" style="57" customWidth="1"/>
    <col min="7" max="7" width="8.7109375" style="57" customWidth="1"/>
    <col min="8" max="9" width="23.42578125" style="57" customWidth="1"/>
    <col min="10" max="16384" width="9.140625" style="9"/>
  </cols>
  <sheetData>
    <row r="1" spans="2:12" ht="71.25" customHeight="1">
      <c r="B1" s="55" t="s">
        <v>45</v>
      </c>
      <c r="C1" s="55"/>
      <c r="D1" s="55"/>
      <c r="E1" s="48"/>
      <c r="F1" s="55"/>
      <c r="G1" s="61"/>
      <c r="H1" s="55"/>
      <c r="I1" s="55"/>
    </row>
    <row r="2" spans="2:12" ht="23.25" customHeight="1">
      <c r="B2" s="114" t="s">
        <v>25</v>
      </c>
      <c r="C2" s="115"/>
      <c r="D2" s="115"/>
      <c r="E2" s="115"/>
      <c r="F2" s="115"/>
      <c r="G2" s="115"/>
      <c r="H2" s="115"/>
      <c r="I2" s="115"/>
      <c r="K2" s="19"/>
      <c r="L2" s="16"/>
    </row>
    <row r="3" spans="2:12" ht="10.5" customHeight="1">
      <c r="E3" s="10"/>
      <c r="F3" s="60"/>
      <c r="G3" s="60"/>
      <c r="K3" s="19"/>
      <c r="L3" s="16"/>
    </row>
    <row r="4" spans="2:12" ht="19.5" customHeight="1">
      <c r="B4" s="58" t="s">
        <v>23</v>
      </c>
      <c r="C4" s="58" t="s">
        <v>26</v>
      </c>
      <c r="D4" s="58" t="s">
        <v>27</v>
      </c>
      <c r="E4" s="8"/>
      <c r="F4" s="58" t="s">
        <v>23</v>
      </c>
      <c r="G4" s="58"/>
      <c r="H4" s="58" t="s">
        <v>26</v>
      </c>
      <c r="I4" s="58" t="s">
        <v>27</v>
      </c>
    </row>
    <row r="5" spans="2:12" ht="9" customHeight="1">
      <c r="B5" s="59"/>
      <c r="C5" s="59"/>
      <c r="D5" s="59"/>
      <c r="E5" s="8"/>
      <c r="F5" s="59"/>
      <c r="G5" s="59"/>
      <c r="H5" s="59"/>
      <c r="I5" s="59"/>
    </row>
  </sheetData>
  <mergeCells count="1">
    <mergeCell ref="B2: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O171"/>
  <sheetViews>
    <sheetView workbookViewId="0"/>
  </sheetViews>
  <sheetFormatPr defaultColWidth="9.140625" defaultRowHeight="15"/>
  <cols>
    <col min="1" max="1" width="2.140625" style="15" customWidth="1"/>
    <col min="2" max="2" width="25.7109375" style="15" customWidth="1"/>
    <col min="3" max="3" width="2" style="15" customWidth="1"/>
    <col min="4" max="4" width="2" style="2" customWidth="1"/>
    <col min="5" max="5" width="78.5703125" style="2" customWidth="1"/>
    <col min="6" max="6" width="11.85546875" style="2" customWidth="1"/>
    <col min="7" max="7" width="5.85546875" style="2" customWidth="1"/>
    <col min="8" max="8" width="31.28515625" style="2" customWidth="1"/>
    <col min="9" max="9" width="4.28515625" style="2" customWidth="1"/>
    <col min="10" max="10" width="3.140625" style="15" customWidth="1"/>
    <col min="11" max="11" width="14" style="41" customWidth="1"/>
    <col min="12" max="12" width="2.5703125" style="15" customWidth="1"/>
    <col min="13" max="14" width="10.7109375" style="15" customWidth="1"/>
    <col min="15" max="16384" width="9.140625" style="15"/>
  </cols>
  <sheetData>
    <row r="1" spans="2:14" ht="65.25" customHeight="1">
      <c r="E1" s="93" t="s">
        <v>45</v>
      </c>
      <c r="F1" s="20"/>
      <c r="G1" s="20"/>
      <c r="H1" s="20"/>
      <c r="I1" s="20"/>
      <c r="J1" s="34"/>
      <c r="K1" s="34"/>
      <c r="L1" s="34"/>
    </row>
    <row r="2" spans="2:14" ht="39" customHeight="1">
      <c r="E2" s="92" t="s">
        <v>75</v>
      </c>
      <c r="F2" s="1"/>
      <c r="G2" s="1"/>
      <c r="H2" s="1"/>
      <c r="I2" s="1"/>
      <c r="J2" s="35"/>
      <c r="K2" s="36"/>
    </row>
    <row r="3" spans="2:14" ht="16.5" thickBot="1">
      <c r="F3" s="1"/>
      <c r="G3" s="1"/>
      <c r="H3" s="22" t="s">
        <v>14</v>
      </c>
      <c r="I3" s="23"/>
      <c r="J3" s="37"/>
      <c r="K3" s="37"/>
      <c r="M3" s="100" t="s">
        <v>53</v>
      </c>
      <c r="N3" s="100" t="s">
        <v>54</v>
      </c>
    </row>
    <row r="4" spans="2:14" ht="34.5" customHeight="1" thickBot="1">
      <c r="B4" s="21" t="s">
        <v>28</v>
      </c>
      <c r="F4" s="56" t="s">
        <v>0</v>
      </c>
      <c r="G4" s="17"/>
      <c r="H4" s="24" t="s">
        <v>15</v>
      </c>
      <c r="K4" s="42" t="s">
        <v>20</v>
      </c>
      <c r="M4" s="116" t="s">
        <v>52</v>
      </c>
      <c r="N4" s="117"/>
    </row>
    <row r="5" spans="2:14" ht="26.25">
      <c r="E5" s="25" t="s">
        <v>80</v>
      </c>
      <c r="F5" s="3"/>
      <c r="G5" s="3"/>
      <c r="H5" s="3"/>
      <c r="K5" s="38"/>
    </row>
    <row r="6" spans="2:14" ht="18.75">
      <c r="E6" s="72" t="s">
        <v>58</v>
      </c>
      <c r="F6" s="13"/>
      <c r="G6" s="13"/>
      <c r="H6" s="13"/>
      <c r="K6" s="44"/>
      <c r="M6" s="69"/>
      <c r="N6" s="69"/>
    </row>
    <row r="7" spans="2:14">
      <c r="B7" s="118"/>
      <c r="E7" s="71" t="s">
        <v>7</v>
      </c>
      <c r="F7" s="74" t="s">
        <v>1</v>
      </c>
      <c r="G7" s="74"/>
      <c r="H7" s="75"/>
      <c r="K7" s="44" t="s">
        <v>11</v>
      </c>
      <c r="M7" s="70" t="s">
        <v>55</v>
      </c>
      <c r="N7" s="70" t="s">
        <v>56</v>
      </c>
    </row>
    <row r="8" spans="2:14">
      <c r="B8" s="119"/>
      <c r="E8" s="26" t="s">
        <v>8</v>
      </c>
      <c r="F8" s="28" t="s">
        <v>1</v>
      </c>
      <c r="G8" s="28"/>
      <c r="H8" s="46"/>
      <c r="K8" s="44" t="s">
        <v>11</v>
      </c>
      <c r="M8" s="70" t="s">
        <v>55</v>
      </c>
      <c r="N8" s="70" t="s">
        <v>56</v>
      </c>
    </row>
    <row r="9" spans="2:14">
      <c r="B9" s="119"/>
      <c r="E9" s="26" t="s">
        <v>83</v>
      </c>
      <c r="F9" s="28" t="s">
        <v>1</v>
      </c>
      <c r="G9" s="28"/>
      <c r="H9" s="46"/>
      <c r="K9" s="44" t="s">
        <v>11</v>
      </c>
      <c r="M9" s="70" t="s">
        <v>55</v>
      </c>
      <c r="N9" s="70" t="s">
        <v>56</v>
      </c>
    </row>
    <row r="10" spans="2:14">
      <c r="B10" s="119"/>
      <c r="E10" s="26" t="s">
        <v>57</v>
      </c>
      <c r="F10" s="28" t="s">
        <v>1</v>
      </c>
      <c r="G10" s="28"/>
      <c r="H10" s="46"/>
      <c r="K10" s="44" t="s">
        <v>11</v>
      </c>
      <c r="M10" s="70" t="s">
        <v>55</v>
      </c>
      <c r="N10" s="70" t="s">
        <v>56</v>
      </c>
    </row>
    <row r="11" spans="2:14">
      <c r="B11" s="119"/>
      <c r="E11" s="99" t="s">
        <v>51</v>
      </c>
      <c r="F11" s="45"/>
      <c r="G11" s="45"/>
      <c r="H11" s="98"/>
      <c r="K11" s="44" t="s">
        <v>11</v>
      </c>
      <c r="M11" s="70"/>
      <c r="N11" s="70"/>
    </row>
    <row r="12" spans="2:14">
      <c r="B12" s="119"/>
      <c r="E12" s="26" t="s">
        <v>9</v>
      </c>
      <c r="F12" s="12" t="s">
        <v>1</v>
      </c>
      <c r="G12" s="12"/>
      <c r="H12" s="46"/>
      <c r="K12" s="44" t="s">
        <v>11</v>
      </c>
      <c r="M12" s="70" t="s">
        <v>55</v>
      </c>
      <c r="N12" s="70" t="s">
        <v>56</v>
      </c>
    </row>
    <row r="13" spans="2:14">
      <c r="B13" s="119"/>
      <c r="E13" s="86" t="s">
        <v>42</v>
      </c>
      <c r="F13" s="12" t="s">
        <v>1</v>
      </c>
      <c r="G13" s="12"/>
      <c r="H13" s="46"/>
      <c r="K13" s="44" t="s">
        <v>11</v>
      </c>
      <c r="M13" s="70" t="s">
        <v>55</v>
      </c>
      <c r="N13" s="70" t="s">
        <v>56</v>
      </c>
    </row>
    <row r="14" spans="2:14">
      <c r="B14" s="120"/>
      <c r="E14" s="27" t="s">
        <v>10</v>
      </c>
      <c r="F14" s="14" t="s">
        <v>1</v>
      </c>
      <c r="G14" s="14"/>
      <c r="H14" s="76">
        <f>H7+H10-H11-H12+H13-H9+H8</f>
        <v>0</v>
      </c>
      <c r="K14" s="44" t="s">
        <v>11</v>
      </c>
    </row>
    <row r="15" spans="2:14" ht="17.45" customHeight="1">
      <c r="E15" s="3"/>
      <c r="F15" s="3"/>
      <c r="G15" s="3"/>
      <c r="H15" s="3"/>
      <c r="K15" s="40"/>
    </row>
    <row r="16" spans="2:14" ht="30.75" customHeight="1">
      <c r="E16" s="25" t="s">
        <v>13</v>
      </c>
    </row>
    <row r="17" spans="2:14">
      <c r="E17" s="72" t="s">
        <v>62</v>
      </c>
      <c r="K17" s="43"/>
    </row>
    <row r="18" spans="2:14">
      <c r="B18" s="118"/>
      <c r="E18" s="71" t="s">
        <v>7</v>
      </c>
      <c r="F18" s="74" t="s">
        <v>1</v>
      </c>
      <c r="G18" s="74"/>
      <c r="H18" s="95">
        <f>H46+H56+H66+H76+H86+H96</f>
        <v>0</v>
      </c>
      <c r="K18" s="73" t="s">
        <v>6</v>
      </c>
      <c r="M18" s="70"/>
      <c r="N18" s="70"/>
    </row>
    <row r="19" spans="2:14">
      <c r="B19" s="119"/>
      <c r="E19" s="26" t="s">
        <v>8</v>
      </c>
      <c r="F19" s="28" t="s">
        <v>1</v>
      </c>
      <c r="G19" s="28"/>
      <c r="H19" s="96">
        <f>H47+H57+H67+H77+H87+H97</f>
        <v>0</v>
      </c>
      <c r="K19" s="73" t="s">
        <v>6</v>
      </c>
      <c r="M19" s="70"/>
      <c r="N19" s="70"/>
    </row>
    <row r="20" spans="2:14">
      <c r="B20" s="119"/>
      <c r="E20" s="26" t="s">
        <v>84</v>
      </c>
      <c r="F20" s="12" t="s">
        <v>1</v>
      </c>
      <c r="G20" s="12"/>
      <c r="H20" s="96">
        <f>H48+H58+H68+H78+H88+H98</f>
        <v>0</v>
      </c>
      <c r="K20" s="73" t="s">
        <v>6</v>
      </c>
      <c r="M20" s="70"/>
      <c r="N20" s="70"/>
    </row>
    <row r="21" spans="2:14">
      <c r="B21" s="119"/>
      <c r="E21" s="26" t="s">
        <v>57</v>
      </c>
      <c r="F21" s="12" t="s">
        <v>1</v>
      </c>
      <c r="G21" s="12"/>
      <c r="H21" s="96">
        <f>H49+H59+H69+H79+H89+H99</f>
        <v>0</v>
      </c>
      <c r="K21" s="73" t="s">
        <v>6</v>
      </c>
      <c r="M21" s="70"/>
      <c r="N21" s="70"/>
    </row>
    <row r="22" spans="2:14">
      <c r="B22" s="119"/>
      <c r="E22" s="99" t="s">
        <v>51</v>
      </c>
      <c r="F22" s="45"/>
      <c r="G22" s="45"/>
      <c r="H22" s="98"/>
      <c r="K22" s="73" t="s">
        <v>11</v>
      </c>
      <c r="M22" s="70"/>
      <c r="N22" s="70"/>
    </row>
    <row r="23" spans="2:14">
      <c r="B23" s="119"/>
      <c r="E23" s="26" t="s">
        <v>9</v>
      </c>
      <c r="F23" s="12" t="s">
        <v>1</v>
      </c>
      <c r="G23" s="12"/>
      <c r="H23" s="96">
        <f>H51+H61+H71+H81+H91+H101</f>
        <v>0</v>
      </c>
      <c r="K23" s="73" t="s">
        <v>6</v>
      </c>
      <c r="M23" s="70"/>
      <c r="N23" s="70"/>
    </row>
    <row r="24" spans="2:14">
      <c r="B24" s="119"/>
      <c r="E24" s="26" t="s">
        <v>42</v>
      </c>
      <c r="F24" s="12" t="s">
        <v>1</v>
      </c>
      <c r="G24" s="12"/>
      <c r="H24" s="96">
        <f>H52+H62+H72+H82+H92+H102</f>
        <v>0</v>
      </c>
      <c r="K24" s="73" t="s">
        <v>11</v>
      </c>
      <c r="M24" s="70"/>
      <c r="N24" s="70"/>
    </row>
    <row r="25" spans="2:14">
      <c r="B25" s="120"/>
      <c r="E25" s="27" t="s">
        <v>10</v>
      </c>
      <c r="F25" s="14" t="s">
        <v>1</v>
      </c>
      <c r="G25" s="14"/>
      <c r="H25" s="76">
        <f>H18+H21-H22-H23+H24-H20+H19</f>
        <v>0</v>
      </c>
      <c r="K25" s="73" t="s">
        <v>6</v>
      </c>
      <c r="M25" s="70"/>
      <c r="N25" s="70"/>
    </row>
    <row r="26" spans="2:14">
      <c r="E26" s="3"/>
      <c r="F26" s="3"/>
      <c r="G26" s="3"/>
      <c r="H26" s="3"/>
      <c r="K26" s="40"/>
    </row>
    <row r="27" spans="2:14" ht="15" customHeight="1">
      <c r="E27" s="72" t="s">
        <v>58</v>
      </c>
      <c r="F27" s="13"/>
      <c r="G27" s="13"/>
      <c r="H27" s="13"/>
      <c r="K27" s="44"/>
    </row>
    <row r="28" spans="2:14">
      <c r="B28" s="121"/>
      <c r="E28" s="71" t="s">
        <v>7</v>
      </c>
      <c r="F28" s="74" t="s">
        <v>1</v>
      </c>
      <c r="G28" s="74"/>
      <c r="H28" s="75"/>
      <c r="K28" s="44" t="s">
        <v>11</v>
      </c>
      <c r="M28" s="70" t="s">
        <v>55</v>
      </c>
      <c r="N28" s="70" t="s">
        <v>56</v>
      </c>
    </row>
    <row r="29" spans="2:14">
      <c r="B29" s="122"/>
      <c r="E29" s="26" t="s">
        <v>8</v>
      </c>
      <c r="F29" s="28" t="s">
        <v>1</v>
      </c>
      <c r="G29" s="28"/>
      <c r="H29" s="46"/>
      <c r="K29" s="44" t="s">
        <v>11</v>
      </c>
      <c r="M29" s="70" t="s">
        <v>55</v>
      </c>
      <c r="N29" s="70" t="s">
        <v>56</v>
      </c>
    </row>
    <row r="30" spans="2:14">
      <c r="B30" s="122"/>
      <c r="E30" s="26" t="s">
        <v>83</v>
      </c>
      <c r="F30" s="28" t="s">
        <v>1</v>
      </c>
      <c r="G30" s="28"/>
      <c r="H30" s="46"/>
      <c r="K30" s="44" t="s">
        <v>11</v>
      </c>
      <c r="M30" s="70" t="s">
        <v>55</v>
      </c>
      <c r="N30" s="70" t="s">
        <v>56</v>
      </c>
    </row>
    <row r="31" spans="2:14">
      <c r="B31" s="122"/>
      <c r="E31" s="26" t="s">
        <v>57</v>
      </c>
      <c r="F31" s="28" t="s">
        <v>1</v>
      </c>
      <c r="G31" s="28"/>
      <c r="H31" s="46"/>
      <c r="K31" s="44" t="s">
        <v>11</v>
      </c>
      <c r="M31" s="70" t="s">
        <v>55</v>
      </c>
      <c r="N31" s="70" t="s">
        <v>56</v>
      </c>
    </row>
    <row r="32" spans="2:14">
      <c r="B32" s="122"/>
      <c r="E32" s="99" t="s">
        <v>51</v>
      </c>
      <c r="F32" s="45"/>
      <c r="G32" s="45"/>
      <c r="H32" s="98"/>
      <c r="K32" s="44" t="s">
        <v>11</v>
      </c>
      <c r="M32" s="70"/>
      <c r="N32" s="70"/>
    </row>
    <row r="33" spans="2:14">
      <c r="B33" s="122"/>
      <c r="E33" s="26" t="s">
        <v>9</v>
      </c>
      <c r="F33" s="12" t="s">
        <v>1</v>
      </c>
      <c r="G33" s="12"/>
      <c r="H33" s="46"/>
      <c r="K33" s="44" t="s">
        <v>11</v>
      </c>
      <c r="M33" s="70" t="s">
        <v>55</v>
      </c>
      <c r="N33" s="70" t="s">
        <v>56</v>
      </c>
    </row>
    <row r="34" spans="2:14">
      <c r="B34" s="122"/>
      <c r="E34" s="86" t="s">
        <v>42</v>
      </c>
      <c r="F34" s="12" t="s">
        <v>1</v>
      </c>
      <c r="G34" s="12"/>
      <c r="H34" s="46"/>
      <c r="K34" s="44" t="s">
        <v>11</v>
      </c>
      <c r="M34" s="70" t="s">
        <v>55</v>
      </c>
      <c r="N34" s="70" t="s">
        <v>56</v>
      </c>
    </row>
    <row r="35" spans="2:14">
      <c r="B35" s="123"/>
      <c r="E35" s="27" t="s">
        <v>10</v>
      </c>
      <c r="F35" s="14" t="s">
        <v>1</v>
      </c>
      <c r="G35" s="14"/>
      <c r="H35" s="76">
        <f>H28+H31-H32-H33+H34-H30+H29</f>
        <v>0</v>
      </c>
      <c r="K35" s="44" t="s">
        <v>11</v>
      </c>
    </row>
    <row r="36" spans="2:14">
      <c r="E36" s="3"/>
      <c r="F36" s="3"/>
      <c r="G36" s="3"/>
      <c r="H36" s="3"/>
      <c r="K36" s="40"/>
    </row>
    <row r="37" spans="2:14" ht="15" customHeight="1">
      <c r="E37" s="31" t="s">
        <v>29</v>
      </c>
      <c r="F37" s="13"/>
      <c r="G37" s="13"/>
      <c r="H37" s="13"/>
      <c r="K37" s="44"/>
    </row>
    <row r="38" spans="2:14">
      <c r="B38" s="118"/>
      <c r="E38" s="71" t="s">
        <v>7</v>
      </c>
      <c r="F38" s="74" t="s">
        <v>1</v>
      </c>
      <c r="G38" s="74"/>
      <c r="H38" s="75"/>
      <c r="K38" s="44" t="s">
        <v>11</v>
      </c>
      <c r="M38" s="70" t="s">
        <v>55</v>
      </c>
      <c r="N38" s="70" t="s">
        <v>56</v>
      </c>
    </row>
    <row r="39" spans="2:14">
      <c r="B39" s="119"/>
      <c r="E39" s="26" t="s">
        <v>86</v>
      </c>
      <c r="F39" s="28" t="s">
        <v>1</v>
      </c>
      <c r="G39" s="28"/>
      <c r="H39" s="46"/>
      <c r="K39" s="44" t="s">
        <v>11</v>
      </c>
      <c r="M39" s="70" t="s">
        <v>55</v>
      </c>
      <c r="N39" s="70" t="s">
        <v>56</v>
      </c>
    </row>
    <row r="40" spans="2:14">
      <c r="B40" s="119"/>
      <c r="E40" s="26" t="s">
        <v>57</v>
      </c>
      <c r="F40" s="28" t="s">
        <v>1</v>
      </c>
      <c r="G40" s="28"/>
      <c r="H40" s="46"/>
      <c r="K40" s="44" t="s">
        <v>11</v>
      </c>
      <c r="M40" s="70" t="s">
        <v>55</v>
      </c>
      <c r="N40" s="70" t="s">
        <v>56</v>
      </c>
    </row>
    <row r="41" spans="2:14">
      <c r="B41" s="119"/>
      <c r="E41" s="26" t="s">
        <v>9</v>
      </c>
      <c r="F41" s="28" t="s">
        <v>1</v>
      </c>
      <c r="G41" s="28"/>
      <c r="H41" s="46"/>
      <c r="K41" s="44" t="s">
        <v>11</v>
      </c>
      <c r="M41" s="70" t="s">
        <v>55</v>
      </c>
      <c r="N41" s="70" t="s">
        <v>56</v>
      </c>
    </row>
    <row r="42" spans="2:14">
      <c r="B42" s="120"/>
      <c r="E42" s="27" t="s">
        <v>10</v>
      </c>
      <c r="F42" s="77" t="s">
        <v>1</v>
      </c>
      <c r="G42" s="77"/>
      <c r="H42" s="76">
        <f>H38-H39+H40-H41</f>
        <v>0</v>
      </c>
      <c r="K42" s="44" t="s">
        <v>11</v>
      </c>
      <c r="M42" s="39"/>
    </row>
    <row r="43" spans="2:14">
      <c r="E43" s="3"/>
      <c r="F43" s="3"/>
      <c r="G43" s="3"/>
      <c r="H43" s="3"/>
      <c r="K43" s="40"/>
    </row>
    <row r="44" spans="2:14" ht="26.25">
      <c r="E44" s="25" t="s">
        <v>63</v>
      </c>
      <c r="F44" s="3"/>
      <c r="G44" s="3"/>
      <c r="H44" s="3"/>
      <c r="K44" s="40"/>
    </row>
    <row r="45" spans="2:14" ht="18.75">
      <c r="E45" s="31" t="s">
        <v>30</v>
      </c>
      <c r="F45" s="13"/>
      <c r="G45" s="13"/>
      <c r="H45" s="13"/>
      <c r="K45" s="45"/>
    </row>
    <row r="46" spans="2:14">
      <c r="B46" s="118"/>
      <c r="E46" s="71" t="s">
        <v>7</v>
      </c>
      <c r="F46" s="49" t="s">
        <v>1</v>
      </c>
      <c r="G46" s="29"/>
      <c r="H46" s="78"/>
      <c r="K46" s="73" t="s">
        <v>12</v>
      </c>
      <c r="M46" s="70" t="s">
        <v>55</v>
      </c>
      <c r="N46" s="70" t="s">
        <v>56</v>
      </c>
    </row>
    <row r="47" spans="2:14">
      <c r="B47" s="119"/>
      <c r="E47" s="26" t="s">
        <v>8</v>
      </c>
      <c r="F47" s="79" t="s">
        <v>1</v>
      </c>
      <c r="G47" s="3"/>
      <c r="H47" s="80"/>
      <c r="K47" s="73" t="s">
        <v>12</v>
      </c>
      <c r="M47" s="70" t="s">
        <v>55</v>
      </c>
      <c r="N47" s="70" t="s">
        <v>56</v>
      </c>
    </row>
    <row r="48" spans="2:14">
      <c r="B48" s="119"/>
      <c r="E48" s="26" t="s">
        <v>84</v>
      </c>
      <c r="F48" s="79" t="s">
        <v>1</v>
      </c>
      <c r="G48" s="3"/>
      <c r="H48" s="80"/>
      <c r="K48" s="73" t="s">
        <v>12</v>
      </c>
      <c r="M48" s="70" t="s">
        <v>55</v>
      </c>
      <c r="N48" s="70" t="s">
        <v>56</v>
      </c>
    </row>
    <row r="49" spans="2:14">
      <c r="B49" s="119"/>
      <c r="E49" s="26" t="s">
        <v>57</v>
      </c>
      <c r="F49" s="79" t="s">
        <v>1</v>
      </c>
      <c r="G49" s="3"/>
      <c r="H49" s="80"/>
      <c r="K49" s="73" t="s">
        <v>12</v>
      </c>
      <c r="M49" s="70" t="s">
        <v>55</v>
      </c>
      <c r="N49" s="70" t="s">
        <v>56</v>
      </c>
    </row>
    <row r="50" spans="2:14">
      <c r="B50" s="119"/>
      <c r="E50" s="99" t="s">
        <v>51</v>
      </c>
      <c r="F50" s="45"/>
      <c r="G50" s="45"/>
      <c r="H50" s="98"/>
      <c r="K50" s="73" t="s">
        <v>11</v>
      </c>
      <c r="M50" s="70"/>
      <c r="N50" s="70"/>
    </row>
    <row r="51" spans="2:14">
      <c r="B51" s="119"/>
      <c r="E51" s="26" t="s">
        <v>9</v>
      </c>
      <c r="F51" s="79" t="s">
        <v>1</v>
      </c>
      <c r="G51" s="3"/>
      <c r="H51" s="80"/>
      <c r="K51" s="73" t="s">
        <v>12</v>
      </c>
      <c r="M51" s="70" t="s">
        <v>55</v>
      </c>
      <c r="N51" s="70" t="s">
        <v>56</v>
      </c>
    </row>
    <row r="52" spans="2:14">
      <c r="B52" s="119"/>
      <c r="E52" s="26" t="s">
        <v>42</v>
      </c>
      <c r="F52" s="79" t="s">
        <v>1</v>
      </c>
      <c r="G52" s="3"/>
      <c r="H52" s="80"/>
      <c r="K52" s="73" t="s">
        <v>11</v>
      </c>
      <c r="M52" s="70" t="s">
        <v>55</v>
      </c>
      <c r="N52" s="70" t="s">
        <v>56</v>
      </c>
    </row>
    <row r="53" spans="2:14">
      <c r="B53" s="120"/>
      <c r="E53" s="27" t="s">
        <v>10</v>
      </c>
      <c r="F53" s="50" t="s">
        <v>1</v>
      </c>
      <c r="G53" s="30"/>
      <c r="H53" s="76">
        <f>H46+H49-H50-H51+H52-H48+H47</f>
        <v>0</v>
      </c>
      <c r="K53" s="73" t="s">
        <v>12</v>
      </c>
      <c r="M53" s="69"/>
      <c r="N53" s="69"/>
    </row>
    <row r="54" spans="2:14">
      <c r="E54" s="3"/>
      <c r="F54" s="3"/>
      <c r="G54" s="3"/>
      <c r="H54" s="3"/>
      <c r="K54" s="40"/>
    </row>
    <row r="55" spans="2:14" ht="18.75">
      <c r="E55" s="31" t="s">
        <v>31</v>
      </c>
      <c r="F55" s="13"/>
      <c r="G55" s="13"/>
      <c r="H55" s="13"/>
      <c r="K55" s="45"/>
    </row>
    <row r="56" spans="2:14">
      <c r="B56" s="118"/>
      <c r="E56" s="71" t="s">
        <v>7</v>
      </c>
      <c r="F56" s="49" t="s">
        <v>1</v>
      </c>
      <c r="G56" s="29"/>
      <c r="H56" s="78"/>
      <c r="K56" s="73" t="s">
        <v>12</v>
      </c>
      <c r="M56" s="70" t="s">
        <v>55</v>
      </c>
      <c r="N56" s="70" t="s">
        <v>56</v>
      </c>
    </row>
    <row r="57" spans="2:14">
      <c r="B57" s="119"/>
      <c r="E57" s="26" t="s">
        <v>8</v>
      </c>
      <c r="F57" s="79" t="s">
        <v>1</v>
      </c>
      <c r="G57" s="3"/>
      <c r="H57" s="80"/>
      <c r="K57" s="73" t="s">
        <v>12</v>
      </c>
      <c r="M57" s="70" t="s">
        <v>55</v>
      </c>
      <c r="N57" s="70" t="s">
        <v>56</v>
      </c>
    </row>
    <row r="58" spans="2:14">
      <c r="B58" s="119"/>
      <c r="E58" s="26" t="s">
        <v>84</v>
      </c>
      <c r="F58" s="79" t="s">
        <v>1</v>
      </c>
      <c r="G58" s="3"/>
      <c r="H58" s="80"/>
      <c r="K58" s="73" t="s">
        <v>12</v>
      </c>
      <c r="M58" s="70" t="s">
        <v>55</v>
      </c>
      <c r="N58" s="70" t="s">
        <v>56</v>
      </c>
    </row>
    <row r="59" spans="2:14">
      <c r="B59" s="119"/>
      <c r="E59" s="26" t="s">
        <v>57</v>
      </c>
      <c r="F59" s="79" t="s">
        <v>1</v>
      </c>
      <c r="G59" s="3"/>
      <c r="H59" s="80"/>
      <c r="K59" s="73" t="s">
        <v>12</v>
      </c>
      <c r="M59" s="70" t="s">
        <v>55</v>
      </c>
      <c r="N59" s="70" t="s">
        <v>56</v>
      </c>
    </row>
    <row r="60" spans="2:14">
      <c r="B60" s="119"/>
      <c r="E60" s="99" t="s">
        <v>51</v>
      </c>
      <c r="F60" s="45"/>
      <c r="G60" s="45"/>
      <c r="H60" s="98"/>
      <c r="K60" s="73" t="s">
        <v>11</v>
      </c>
      <c r="M60" s="70"/>
      <c r="N60" s="70"/>
    </row>
    <row r="61" spans="2:14">
      <c r="B61" s="119"/>
      <c r="E61" s="26" t="s">
        <v>9</v>
      </c>
      <c r="F61" s="79" t="s">
        <v>1</v>
      </c>
      <c r="G61" s="3"/>
      <c r="H61" s="80"/>
      <c r="K61" s="73" t="s">
        <v>12</v>
      </c>
      <c r="M61" s="70" t="s">
        <v>55</v>
      </c>
      <c r="N61" s="70" t="s">
        <v>56</v>
      </c>
    </row>
    <row r="62" spans="2:14">
      <c r="B62" s="119"/>
      <c r="E62" s="26" t="s">
        <v>42</v>
      </c>
      <c r="F62" s="79" t="s">
        <v>1</v>
      </c>
      <c r="G62" s="3"/>
      <c r="H62" s="80"/>
      <c r="K62" s="73" t="s">
        <v>11</v>
      </c>
      <c r="M62" s="70" t="s">
        <v>55</v>
      </c>
      <c r="N62" s="70" t="s">
        <v>56</v>
      </c>
    </row>
    <row r="63" spans="2:14">
      <c r="B63" s="120"/>
      <c r="E63" s="27" t="s">
        <v>10</v>
      </c>
      <c r="F63" s="50" t="s">
        <v>1</v>
      </c>
      <c r="G63" s="30"/>
      <c r="H63" s="76">
        <f>H56+H59-H60-H61+H62-H58+H57</f>
        <v>0</v>
      </c>
      <c r="K63" s="73" t="s">
        <v>12</v>
      </c>
      <c r="M63" s="69"/>
      <c r="N63" s="69"/>
    </row>
    <row r="64" spans="2:14">
      <c r="E64" s="3"/>
      <c r="F64" s="3"/>
      <c r="G64" s="3"/>
      <c r="H64" s="3"/>
      <c r="K64" s="40"/>
    </row>
    <row r="65" spans="2:15" ht="18.75">
      <c r="E65" s="31" t="s">
        <v>32</v>
      </c>
      <c r="F65" s="13"/>
      <c r="G65" s="13"/>
      <c r="H65" s="13"/>
      <c r="K65" s="45"/>
    </row>
    <row r="66" spans="2:15">
      <c r="B66" s="118"/>
      <c r="E66" s="71" t="s">
        <v>7</v>
      </c>
      <c r="F66" s="49" t="s">
        <v>1</v>
      </c>
      <c r="G66" s="29"/>
      <c r="H66" s="78"/>
      <c r="K66" s="73" t="s">
        <v>12</v>
      </c>
      <c r="M66" s="70" t="s">
        <v>55</v>
      </c>
      <c r="N66" s="70" t="s">
        <v>56</v>
      </c>
    </row>
    <row r="67" spans="2:15">
      <c r="B67" s="119"/>
      <c r="E67" s="26" t="s">
        <v>8</v>
      </c>
      <c r="F67" s="79" t="s">
        <v>1</v>
      </c>
      <c r="G67" s="3"/>
      <c r="H67" s="80"/>
      <c r="K67" s="73" t="s">
        <v>12</v>
      </c>
      <c r="M67" s="70" t="s">
        <v>55</v>
      </c>
      <c r="N67" s="70" t="s">
        <v>56</v>
      </c>
    </row>
    <row r="68" spans="2:15">
      <c r="B68" s="119"/>
      <c r="E68" s="26" t="s">
        <v>84</v>
      </c>
      <c r="F68" s="79" t="s">
        <v>1</v>
      </c>
      <c r="G68" s="3"/>
      <c r="H68" s="80"/>
      <c r="K68" s="73" t="s">
        <v>12</v>
      </c>
      <c r="M68" s="70" t="s">
        <v>55</v>
      </c>
      <c r="N68" s="70" t="s">
        <v>56</v>
      </c>
    </row>
    <row r="69" spans="2:15">
      <c r="B69" s="119"/>
      <c r="E69" s="26" t="s">
        <v>57</v>
      </c>
      <c r="F69" s="79" t="s">
        <v>1</v>
      </c>
      <c r="G69" s="3"/>
      <c r="H69" s="80"/>
      <c r="K69" s="73" t="s">
        <v>12</v>
      </c>
      <c r="M69" s="70" t="s">
        <v>55</v>
      </c>
      <c r="N69" s="70" t="s">
        <v>56</v>
      </c>
    </row>
    <row r="70" spans="2:15">
      <c r="B70" s="119"/>
      <c r="E70" s="99" t="s">
        <v>51</v>
      </c>
      <c r="F70" s="45"/>
      <c r="G70" s="45"/>
      <c r="H70" s="98"/>
      <c r="K70" s="73" t="s">
        <v>11</v>
      </c>
      <c r="M70" s="70"/>
      <c r="N70" s="70"/>
    </row>
    <row r="71" spans="2:15">
      <c r="B71" s="119"/>
      <c r="E71" s="26" t="s">
        <v>9</v>
      </c>
      <c r="F71" s="79" t="s">
        <v>1</v>
      </c>
      <c r="G71" s="3"/>
      <c r="H71" s="80"/>
      <c r="K71" s="73" t="s">
        <v>12</v>
      </c>
      <c r="M71" s="70" t="s">
        <v>55</v>
      </c>
      <c r="N71" s="70" t="s">
        <v>56</v>
      </c>
    </row>
    <row r="72" spans="2:15">
      <c r="B72" s="119"/>
      <c r="E72" s="26" t="s">
        <v>42</v>
      </c>
      <c r="F72" s="79" t="s">
        <v>1</v>
      </c>
      <c r="G72" s="3"/>
      <c r="H72" s="80"/>
      <c r="K72" s="73" t="s">
        <v>11</v>
      </c>
      <c r="M72" s="70" t="s">
        <v>55</v>
      </c>
      <c r="N72" s="70" t="s">
        <v>56</v>
      </c>
    </row>
    <row r="73" spans="2:15">
      <c r="B73" s="120"/>
      <c r="E73" s="27" t="s">
        <v>10</v>
      </c>
      <c r="F73" s="50" t="s">
        <v>1</v>
      </c>
      <c r="G73" s="30"/>
      <c r="H73" s="76">
        <f>H66+H69-H70-H71+H72-H68+H67</f>
        <v>0</v>
      </c>
      <c r="K73" s="73" t="s">
        <v>12</v>
      </c>
      <c r="M73" s="69"/>
      <c r="N73" s="69"/>
    </row>
    <row r="74" spans="2:15">
      <c r="E74" s="3"/>
      <c r="F74" s="3"/>
      <c r="G74" s="3"/>
      <c r="H74" s="3"/>
      <c r="K74" s="40"/>
      <c r="M74" s="39"/>
    </row>
    <row r="75" spans="2:15" ht="18.75">
      <c r="E75" s="31" t="s">
        <v>33</v>
      </c>
      <c r="F75" s="13"/>
      <c r="G75" s="13"/>
      <c r="H75" s="13"/>
      <c r="K75" s="45"/>
      <c r="M75" s="39"/>
    </row>
    <row r="76" spans="2:15">
      <c r="B76" s="118"/>
      <c r="E76" s="71" t="s">
        <v>7</v>
      </c>
      <c r="F76" s="49" t="s">
        <v>1</v>
      </c>
      <c r="G76" s="29"/>
      <c r="H76" s="78"/>
      <c r="K76" s="73" t="s">
        <v>12</v>
      </c>
      <c r="M76" s="70" t="s">
        <v>55</v>
      </c>
      <c r="N76" s="70" t="s">
        <v>56</v>
      </c>
    </row>
    <row r="77" spans="2:15">
      <c r="B77" s="119"/>
      <c r="E77" s="26" t="s">
        <v>8</v>
      </c>
      <c r="F77" s="79" t="s">
        <v>1</v>
      </c>
      <c r="G77" s="3"/>
      <c r="H77" s="80"/>
      <c r="K77" s="73" t="s">
        <v>12</v>
      </c>
      <c r="M77" s="70" t="s">
        <v>55</v>
      </c>
      <c r="N77" s="70" t="s">
        <v>56</v>
      </c>
    </row>
    <row r="78" spans="2:15">
      <c r="B78" s="119"/>
      <c r="E78" s="26" t="s">
        <v>84</v>
      </c>
      <c r="F78" s="79"/>
      <c r="G78" s="79"/>
      <c r="H78" s="81"/>
      <c r="K78" s="73"/>
      <c r="L78" s="73"/>
      <c r="M78" s="73"/>
      <c r="N78" s="73"/>
      <c r="O78" s="73"/>
    </row>
    <row r="79" spans="2:15">
      <c r="B79" s="119"/>
      <c r="E79" s="26" t="s">
        <v>57</v>
      </c>
      <c r="F79" s="79" t="s">
        <v>1</v>
      </c>
      <c r="G79" s="3"/>
      <c r="H79" s="80"/>
      <c r="K79" s="73" t="s">
        <v>12</v>
      </c>
      <c r="M79" s="70" t="s">
        <v>55</v>
      </c>
      <c r="N79" s="70" t="s">
        <v>56</v>
      </c>
    </row>
    <row r="80" spans="2:15">
      <c r="B80" s="119"/>
      <c r="E80" s="99" t="s">
        <v>51</v>
      </c>
      <c r="F80" s="45"/>
      <c r="G80" s="45"/>
      <c r="H80" s="98"/>
      <c r="K80" s="73" t="s">
        <v>11</v>
      </c>
      <c r="M80" s="70"/>
      <c r="N80" s="70"/>
    </row>
    <row r="81" spans="2:14">
      <c r="B81" s="119"/>
      <c r="E81" s="26" t="s">
        <v>9</v>
      </c>
      <c r="F81" s="79" t="s">
        <v>1</v>
      </c>
      <c r="G81" s="3"/>
      <c r="H81" s="80"/>
      <c r="K81" s="73" t="s">
        <v>12</v>
      </c>
      <c r="M81" s="70" t="s">
        <v>55</v>
      </c>
      <c r="N81" s="70" t="s">
        <v>56</v>
      </c>
    </row>
    <row r="82" spans="2:14">
      <c r="B82" s="119"/>
      <c r="E82" s="26" t="s">
        <v>42</v>
      </c>
      <c r="F82" s="79" t="s">
        <v>1</v>
      </c>
      <c r="G82" s="3"/>
      <c r="H82" s="80"/>
      <c r="K82" s="73" t="s">
        <v>11</v>
      </c>
      <c r="M82" s="70" t="s">
        <v>55</v>
      </c>
      <c r="N82" s="70" t="s">
        <v>56</v>
      </c>
    </row>
    <row r="83" spans="2:14">
      <c r="B83" s="120"/>
      <c r="E83" s="27" t="s">
        <v>10</v>
      </c>
      <c r="F83" s="50" t="s">
        <v>1</v>
      </c>
      <c r="G83" s="30"/>
      <c r="H83" s="76">
        <f>H76+H79-H80-H81+H82-H78+H77</f>
        <v>0</v>
      </c>
      <c r="K83" s="73" t="s">
        <v>12</v>
      </c>
      <c r="M83" s="69"/>
      <c r="N83" s="69"/>
    </row>
    <row r="84" spans="2:14" ht="14.25" customHeight="1">
      <c r="E84" s="3"/>
      <c r="F84" s="3"/>
      <c r="G84" s="3"/>
      <c r="H84" s="3"/>
      <c r="K84" s="40"/>
      <c r="M84" s="39"/>
    </row>
    <row r="85" spans="2:14" ht="18.75">
      <c r="E85" s="31" t="s">
        <v>34</v>
      </c>
      <c r="F85" s="13"/>
      <c r="G85" s="13"/>
      <c r="H85" s="13"/>
      <c r="K85" s="45"/>
      <c r="M85" s="39"/>
    </row>
    <row r="86" spans="2:14">
      <c r="B86" s="118"/>
      <c r="E86" s="71" t="s">
        <v>7</v>
      </c>
      <c r="F86" s="49" t="s">
        <v>1</v>
      </c>
      <c r="G86" s="29"/>
      <c r="H86" s="78"/>
      <c r="K86" s="73" t="s">
        <v>12</v>
      </c>
      <c r="M86" s="70" t="s">
        <v>55</v>
      </c>
      <c r="N86" s="70" t="s">
        <v>56</v>
      </c>
    </row>
    <row r="87" spans="2:14">
      <c r="B87" s="119"/>
      <c r="E87" s="26" t="s">
        <v>8</v>
      </c>
      <c r="F87" s="79" t="s">
        <v>1</v>
      </c>
      <c r="G87" s="3"/>
      <c r="H87" s="80"/>
      <c r="K87" s="73" t="s">
        <v>12</v>
      </c>
      <c r="M87" s="70" t="s">
        <v>55</v>
      </c>
      <c r="N87" s="70" t="s">
        <v>56</v>
      </c>
    </row>
    <row r="88" spans="2:14">
      <c r="B88" s="119"/>
      <c r="E88" s="26" t="s">
        <v>84</v>
      </c>
      <c r="F88" s="79" t="s">
        <v>1</v>
      </c>
      <c r="G88" s="3"/>
      <c r="H88" s="80"/>
      <c r="K88" s="73" t="s">
        <v>12</v>
      </c>
      <c r="M88" s="70" t="s">
        <v>55</v>
      </c>
      <c r="N88" s="70" t="s">
        <v>56</v>
      </c>
    </row>
    <row r="89" spans="2:14">
      <c r="B89" s="119"/>
      <c r="E89" s="26" t="s">
        <v>57</v>
      </c>
      <c r="F89" s="79" t="s">
        <v>1</v>
      </c>
      <c r="G89" s="3"/>
      <c r="H89" s="80"/>
      <c r="K89" s="73" t="s">
        <v>12</v>
      </c>
      <c r="M89" s="70" t="s">
        <v>55</v>
      </c>
      <c r="N89" s="70" t="s">
        <v>56</v>
      </c>
    </row>
    <row r="90" spans="2:14">
      <c r="B90" s="119"/>
      <c r="E90" s="99" t="s">
        <v>51</v>
      </c>
      <c r="F90" s="45"/>
      <c r="G90" s="45"/>
      <c r="H90" s="98"/>
      <c r="K90" s="73" t="s">
        <v>11</v>
      </c>
      <c r="M90" s="70"/>
      <c r="N90" s="70"/>
    </row>
    <row r="91" spans="2:14">
      <c r="B91" s="119"/>
      <c r="E91" s="26" t="s">
        <v>9</v>
      </c>
      <c r="F91" s="79" t="s">
        <v>1</v>
      </c>
      <c r="G91" s="3"/>
      <c r="H91" s="80"/>
      <c r="K91" s="73" t="s">
        <v>12</v>
      </c>
      <c r="M91" s="70" t="s">
        <v>55</v>
      </c>
      <c r="N91" s="70" t="s">
        <v>56</v>
      </c>
    </row>
    <row r="92" spans="2:14">
      <c r="B92" s="119"/>
      <c r="E92" s="26" t="s">
        <v>42</v>
      </c>
      <c r="F92" s="79" t="s">
        <v>1</v>
      </c>
      <c r="G92" s="3"/>
      <c r="H92" s="80"/>
      <c r="K92" s="73" t="s">
        <v>11</v>
      </c>
      <c r="M92" s="70" t="s">
        <v>55</v>
      </c>
      <c r="N92" s="70" t="s">
        <v>56</v>
      </c>
    </row>
    <row r="93" spans="2:14">
      <c r="B93" s="120"/>
      <c r="E93" s="27" t="s">
        <v>10</v>
      </c>
      <c r="F93" s="50" t="s">
        <v>1</v>
      </c>
      <c r="G93" s="30"/>
      <c r="H93" s="76">
        <f>H86+H89-H90-H91+H92-H88+H87</f>
        <v>0</v>
      </c>
      <c r="K93" s="73" t="s">
        <v>12</v>
      </c>
      <c r="M93" s="69"/>
      <c r="N93" s="69"/>
    </row>
    <row r="94" spans="2:14">
      <c r="E94" s="3"/>
      <c r="F94" s="3"/>
      <c r="G94" s="3"/>
      <c r="H94" s="3"/>
      <c r="K94" s="40"/>
      <c r="M94" s="39"/>
    </row>
    <row r="95" spans="2:14" ht="18.75">
      <c r="E95" s="31" t="s">
        <v>35</v>
      </c>
      <c r="F95" s="13"/>
      <c r="G95" s="13"/>
      <c r="H95" s="13"/>
      <c r="K95" s="45"/>
      <c r="M95" s="39"/>
    </row>
    <row r="96" spans="2:14">
      <c r="B96" s="118"/>
      <c r="E96" s="71" t="s">
        <v>7</v>
      </c>
      <c r="F96" s="49" t="s">
        <v>1</v>
      </c>
      <c r="G96" s="29"/>
      <c r="H96" s="78"/>
      <c r="K96" s="73" t="s">
        <v>12</v>
      </c>
      <c r="M96" s="70" t="s">
        <v>55</v>
      </c>
      <c r="N96" s="70" t="s">
        <v>56</v>
      </c>
    </row>
    <row r="97" spans="2:14">
      <c r="B97" s="119"/>
      <c r="E97" s="26" t="s">
        <v>8</v>
      </c>
      <c r="F97" s="79" t="s">
        <v>1</v>
      </c>
      <c r="G97" s="3"/>
      <c r="H97" s="80"/>
      <c r="K97" s="73" t="s">
        <v>12</v>
      </c>
      <c r="M97" s="70" t="s">
        <v>55</v>
      </c>
      <c r="N97" s="70" t="s">
        <v>56</v>
      </c>
    </row>
    <row r="98" spans="2:14">
      <c r="B98" s="119"/>
      <c r="E98" s="26" t="s">
        <v>84</v>
      </c>
      <c r="F98" s="79" t="s">
        <v>1</v>
      </c>
      <c r="G98" s="3"/>
      <c r="H98" s="80"/>
      <c r="K98" s="73" t="s">
        <v>12</v>
      </c>
      <c r="M98" s="70" t="s">
        <v>55</v>
      </c>
      <c r="N98" s="70" t="s">
        <v>56</v>
      </c>
    </row>
    <row r="99" spans="2:14">
      <c r="B99" s="119"/>
      <c r="E99" s="26" t="s">
        <v>57</v>
      </c>
      <c r="F99" s="79" t="s">
        <v>1</v>
      </c>
      <c r="G99" s="3"/>
      <c r="H99" s="80"/>
      <c r="K99" s="73" t="s">
        <v>12</v>
      </c>
      <c r="M99" s="70" t="s">
        <v>55</v>
      </c>
      <c r="N99" s="70" t="s">
        <v>56</v>
      </c>
    </row>
    <row r="100" spans="2:14">
      <c r="B100" s="119"/>
      <c r="E100" s="99" t="s">
        <v>51</v>
      </c>
      <c r="F100" s="45"/>
      <c r="G100" s="45"/>
      <c r="H100" s="98"/>
      <c r="K100" s="73" t="s">
        <v>11</v>
      </c>
      <c r="M100" s="70"/>
      <c r="N100" s="70"/>
    </row>
    <row r="101" spans="2:14">
      <c r="B101" s="119"/>
      <c r="E101" s="26" t="s">
        <v>9</v>
      </c>
      <c r="F101" s="79" t="s">
        <v>1</v>
      </c>
      <c r="G101" s="3"/>
      <c r="H101" s="80"/>
      <c r="K101" s="73" t="s">
        <v>12</v>
      </c>
      <c r="M101" s="70" t="s">
        <v>55</v>
      </c>
      <c r="N101" s="70" t="s">
        <v>56</v>
      </c>
    </row>
    <row r="102" spans="2:14">
      <c r="B102" s="119"/>
      <c r="E102" s="26" t="s">
        <v>42</v>
      </c>
      <c r="F102" s="79" t="s">
        <v>1</v>
      </c>
      <c r="G102" s="3"/>
      <c r="H102" s="80"/>
      <c r="K102" s="73" t="s">
        <v>11</v>
      </c>
      <c r="M102" s="70" t="s">
        <v>55</v>
      </c>
      <c r="N102" s="70" t="s">
        <v>56</v>
      </c>
    </row>
    <row r="103" spans="2:14">
      <c r="B103" s="120"/>
      <c r="E103" s="27" t="s">
        <v>10</v>
      </c>
      <c r="F103" s="50" t="s">
        <v>1</v>
      </c>
      <c r="G103" s="30"/>
      <c r="H103" s="76">
        <f>H96+H99-H100-H101+H102-H98+H97</f>
        <v>0</v>
      </c>
      <c r="K103" s="73" t="s">
        <v>12</v>
      </c>
      <c r="M103" s="69"/>
      <c r="N103" s="69"/>
    </row>
    <row r="104" spans="2:14">
      <c r="E104" s="3"/>
      <c r="F104" s="3"/>
      <c r="G104" s="3"/>
      <c r="H104" s="3"/>
      <c r="K104" s="40"/>
    </row>
    <row r="105" spans="2:14" ht="26.25">
      <c r="E105" s="25" t="s">
        <v>65</v>
      </c>
      <c r="F105" s="3"/>
      <c r="G105" s="3"/>
      <c r="H105" s="3"/>
      <c r="K105" s="40"/>
    </row>
    <row r="106" spans="2:14" ht="18.75">
      <c r="E106" s="31" t="s">
        <v>30</v>
      </c>
      <c r="F106" s="13"/>
      <c r="G106" s="13"/>
      <c r="H106" s="13"/>
      <c r="K106" s="45"/>
    </row>
    <row r="107" spans="2:14">
      <c r="B107" s="118"/>
      <c r="E107" s="71" t="s">
        <v>7</v>
      </c>
      <c r="F107" s="49" t="s">
        <v>1</v>
      </c>
      <c r="G107" s="29"/>
      <c r="H107" s="78"/>
      <c r="K107" s="73" t="s">
        <v>12</v>
      </c>
      <c r="M107" s="70" t="s">
        <v>55</v>
      </c>
      <c r="N107" s="70" t="s">
        <v>56</v>
      </c>
    </row>
    <row r="108" spans="2:14">
      <c r="B108" s="119"/>
      <c r="E108" s="26" t="s">
        <v>8</v>
      </c>
      <c r="F108" s="79" t="s">
        <v>1</v>
      </c>
      <c r="G108" s="3"/>
      <c r="H108" s="80"/>
      <c r="K108" s="73" t="s">
        <v>12</v>
      </c>
      <c r="M108" s="70" t="s">
        <v>55</v>
      </c>
      <c r="N108" s="70" t="s">
        <v>56</v>
      </c>
    </row>
    <row r="109" spans="2:14">
      <c r="B109" s="119"/>
      <c r="E109" s="26" t="s">
        <v>84</v>
      </c>
      <c r="F109" s="79" t="s">
        <v>1</v>
      </c>
      <c r="G109" s="3"/>
      <c r="H109" s="80"/>
      <c r="K109" s="73" t="s">
        <v>12</v>
      </c>
      <c r="M109" s="70" t="s">
        <v>55</v>
      </c>
      <c r="N109" s="70" t="s">
        <v>56</v>
      </c>
    </row>
    <row r="110" spans="2:14">
      <c r="B110" s="119"/>
      <c r="E110" s="26" t="s">
        <v>57</v>
      </c>
      <c r="F110" s="79" t="s">
        <v>1</v>
      </c>
      <c r="G110" s="3"/>
      <c r="H110" s="80"/>
      <c r="K110" s="73" t="s">
        <v>12</v>
      </c>
      <c r="M110" s="70" t="s">
        <v>55</v>
      </c>
      <c r="N110" s="70" t="s">
        <v>56</v>
      </c>
    </row>
    <row r="111" spans="2:14">
      <c r="B111" s="119"/>
      <c r="E111" s="99" t="s">
        <v>51</v>
      </c>
      <c r="F111" s="45"/>
      <c r="G111" s="45"/>
      <c r="H111" s="98"/>
      <c r="K111" s="73" t="s">
        <v>11</v>
      </c>
      <c r="M111" s="70"/>
      <c r="N111" s="70"/>
    </row>
    <row r="112" spans="2:14">
      <c r="B112" s="119"/>
      <c r="E112" s="26" t="s">
        <v>9</v>
      </c>
      <c r="F112" s="79" t="s">
        <v>1</v>
      </c>
      <c r="G112" s="3"/>
      <c r="H112" s="80"/>
      <c r="K112" s="73" t="s">
        <v>12</v>
      </c>
      <c r="M112" s="70" t="s">
        <v>55</v>
      </c>
      <c r="N112" s="70" t="s">
        <v>56</v>
      </c>
    </row>
    <row r="113" spans="2:14">
      <c r="B113" s="119"/>
      <c r="E113" s="26" t="s">
        <v>42</v>
      </c>
      <c r="F113" s="79" t="s">
        <v>1</v>
      </c>
      <c r="G113" s="3"/>
      <c r="H113" s="80"/>
      <c r="K113" s="73" t="s">
        <v>11</v>
      </c>
      <c r="M113" s="70" t="s">
        <v>55</v>
      </c>
      <c r="N113" s="70" t="s">
        <v>56</v>
      </c>
    </row>
    <row r="114" spans="2:14">
      <c r="B114" s="119"/>
      <c r="E114" s="87" t="s">
        <v>64</v>
      </c>
      <c r="F114" s="79" t="s">
        <v>1</v>
      </c>
      <c r="G114" s="3"/>
      <c r="H114" s="80"/>
      <c r="K114" s="73"/>
      <c r="M114" s="70" t="s">
        <v>55</v>
      </c>
      <c r="N114" s="70" t="s">
        <v>56</v>
      </c>
    </row>
    <row r="115" spans="2:14">
      <c r="B115" s="120"/>
      <c r="E115" s="27" t="s">
        <v>10</v>
      </c>
      <c r="F115" s="50" t="s">
        <v>1</v>
      </c>
      <c r="G115" s="30"/>
      <c r="H115" s="76">
        <f>H107+H110-H111-H112+H113-H109+H108</f>
        <v>0</v>
      </c>
      <c r="K115" s="73" t="s">
        <v>12</v>
      </c>
      <c r="M115" s="69"/>
      <c r="N115" s="69"/>
    </row>
    <row r="116" spans="2:14">
      <c r="E116" s="3"/>
      <c r="F116" s="3"/>
      <c r="G116" s="3"/>
      <c r="H116" s="3"/>
      <c r="K116" s="40"/>
    </row>
    <row r="117" spans="2:14" ht="18.75">
      <c r="E117" s="31" t="s">
        <v>31</v>
      </c>
      <c r="F117" s="13"/>
      <c r="G117" s="13"/>
      <c r="H117" s="13"/>
      <c r="K117" s="45"/>
    </row>
    <row r="118" spans="2:14">
      <c r="B118" s="118"/>
      <c r="E118" s="71" t="s">
        <v>7</v>
      </c>
      <c r="F118" s="49" t="s">
        <v>1</v>
      </c>
      <c r="G118" s="29"/>
      <c r="H118" s="78"/>
      <c r="K118" s="73" t="s">
        <v>12</v>
      </c>
      <c r="M118" s="70" t="s">
        <v>55</v>
      </c>
      <c r="N118" s="70" t="s">
        <v>56</v>
      </c>
    </row>
    <row r="119" spans="2:14">
      <c r="B119" s="119"/>
      <c r="E119" s="26" t="s">
        <v>8</v>
      </c>
      <c r="F119" s="79" t="s">
        <v>1</v>
      </c>
      <c r="G119" s="3"/>
      <c r="H119" s="80"/>
      <c r="K119" s="73" t="s">
        <v>12</v>
      </c>
      <c r="M119" s="70" t="s">
        <v>55</v>
      </c>
      <c r="N119" s="70" t="s">
        <v>56</v>
      </c>
    </row>
    <row r="120" spans="2:14">
      <c r="B120" s="119"/>
      <c r="E120" s="26" t="s">
        <v>84</v>
      </c>
      <c r="F120" s="79" t="s">
        <v>1</v>
      </c>
      <c r="G120" s="3"/>
      <c r="H120" s="80"/>
      <c r="K120" s="73" t="s">
        <v>12</v>
      </c>
      <c r="M120" s="70" t="s">
        <v>55</v>
      </c>
      <c r="N120" s="70" t="s">
        <v>56</v>
      </c>
    </row>
    <row r="121" spans="2:14">
      <c r="B121" s="119"/>
      <c r="E121" s="26" t="s">
        <v>57</v>
      </c>
      <c r="F121" s="79" t="s">
        <v>1</v>
      </c>
      <c r="G121" s="3"/>
      <c r="H121" s="80"/>
      <c r="K121" s="73" t="s">
        <v>12</v>
      </c>
      <c r="M121" s="70" t="s">
        <v>55</v>
      </c>
      <c r="N121" s="70" t="s">
        <v>56</v>
      </c>
    </row>
    <row r="122" spans="2:14">
      <c r="B122" s="119"/>
      <c r="E122" s="99" t="s">
        <v>51</v>
      </c>
      <c r="F122" s="45"/>
      <c r="G122" s="45"/>
      <c r="H122" s="98"/>
      <c r="K122" s="73" t="s">
        <v>11</v>
      </c>
      <c r="M122" s="70"/>
      <c r="N122" s="70"/>
    </row>
    <row r="123" spans="2:14">
      <c r="B123" s="119"/>
      <c r="E123" s="26" t="s">
        <v>9</v>
      </c>
      <c r="F123" s="79" t="s">
        <v>1</v>
      </c>
      <c r="G123" s="3"/>
      <c r="H123" s="80"/>
      <c r="K123" s="73" t="s">
        <v>12</v>
      </c>
      <c r="M123" s="70" t="s">
        <v>55</v>
      </c>
      <c r="N123" s="70" t="s">
        <v>56</v>
      </c>
    </row>
    <row r="124" spans="2:14">
      <c r="B124" s="119"/>
      <c r="E124" s="26" t="s">
        <v>42</v>
      </c>
      <c r="F124" s="79" t="s">
        <v>1</v>
      </c>
      <c r="G124" s="3"/>
      <c r="H124" s="80"/>
      <c r="K124" s="73" t="s">
        <v>11</v>
      </c>
      <c r="M124" s="70" t="s">
        <v>55</v>
      </c>
      <c r="N124" s="70" t="s">
        <v>56</v>
      </c>
    </row>
    <row r="125" spans="2:14">
      <c r="B125" s="119"/>
      <c r="E125" s="87" t="s">
        <v>64</v>
      </c>
      <c r="F125" s="79" t="s">
        <v>1</v>
      </c>
      <c r="G125" s="3"/>
      <c r="H125" s="80"/>
      <c r="K125" s="73"/>
      <c r="M125" s="70" t="s">
        <v>55</v>
      </c>
      <c r="N125" s="70" t="s">
        <v>56</v>
      </c>
    </row>
    <row r="126" spans="2:14">
      <c r="B126" s="120"/>
      <c r="E126" s="27" t="s">
        <v>10</v>
      </c>
      <c r="F126" s="50" t="s">
        <v>1</v>
      </c>
      <c r="G126" s="30"/>
      <c r="H126" s="76">
        <f>H118+H121-H122-H123+H124-H120+H119</f>
        <v>0</v>
      </c>
      <c r="K126" s="73" t="s">
        <v>12</v>
      </c>
      <c r="M126" s="69"/>
      <c r="N126" s="69"/>
    </row>
    <row r="127" spans="2:14">
      <c r="E127" s="3"/>
      <c r="F127" s="3"/>
      <c r="G127" s="3"/>
      <c r="H127" s="3"/>
      <c r="K127" s="40"/>
    </row>
    <row r="128" spans="2:14" ht="18.75">
      <c r="E128" s="31" t="s">
        <v>32</v>
      </c>
      <c r="F128" s="13"/>
      <c r="G128" s="13"/>
      <c r="H128" s="13"/>
      <c r="K128" s="45"/>
    </row>
    <row r="129" spans="2:15">
      <c r="B129" s="118"/>
      <c r="E129" s="71" t="s">
        <v>7</v>
      </c>
      <c r="F129" s="49" t="s">
        <v>1</v>
      </c>
      <c r="G129" s="29"/>
      <c r="H129" s="78"/>
      <c r="K129" s="73" t="s">
        <v>12</v>
      </c>
      <c r="M129" s="70" t="s">
        <v>55</v>
      </c>
      <c r="N129" s="70" t="s">
        <v>56</v>
      </c>
    </row>
    <row r="130" spans="2:15">
      <c r="B130" s="119"/>
      <c r="E130" s="26" t="s">
        <v>8</v>
      </c>
      <c r="F130" s="79" t="s">
        <v>1</v>
      </c>
      <c r="G130" s="3"/>
      <c r="H130" s="80"/>
      <c r="K130" s="73" t="s">
        <v>12</v>
      </c>
      <c r="M130" s="70" t="s">
        <v>55</v>
      </c>
      <c r="N130" s="70" t="s">
        <v>56</v>
      </c>
    </row>
    <row r="131" spans="2:15">
      <c r="B131" s="119"/>
      <c r="E131" s="26" t="s">
        <v>84</v>
      </c>
      <c r="F131" s="79" t="s">
        <v>1</v>
      </c>
      <c r="G131" s="3"/>
      <c r="H131" s="80"/>
      <c r="K131" s="73" t="s">
        <v>12</v>
      </c>
      <c r="M131" s="70" t="s">
        <v>55</v>
      </c>
      <c r="N131" s="70" t="s">
        <v>56</v>
      </c>
    </row>
    <row r="132" spans="2:15">
      <c r="B132" s="119"/>
      <c r="E132" s="26" t="s">
        <v>57</v>
      </c>
      <c r="F132" s="79" t="s">
        <v>1</v>
      </c>
      <c r="G132" s="3"/>
      <c r="H132" s="80"/>
      <c r="K132" s="73" t="s">
        <v>12</v>
      </c>
      <c r="M132" s="70" t="s">
        <v>55</v>
      </c>
      <c r="N132" s="70" t="s">
        <v>56</v>
      </c>
    </row>
    <row r="133" spans="2:15">
      <c r="B133" s="119"/>
      <c r="E133" s="99" t="s">
        <v>51</v>
      </c>
      <c r="F133" s="45"/>
      <c r="G133" s="45"/>
      <c r="H133" s="98"/>
      <c r="K133" s="73" t="s">
        <v>11</v>
      </c>
      <c r="M133" s="70"/>
      <c r="N133" s="70"/>
    </row>
    <row r="134" spans="2:15">
      <c r="B134" s="119"/>
      <c r="E134" s="26" t="s">
        <v>9</v>
      </c>
      <c r="F134" s="79" t="s">
        <v>1</v>
      </c>
      <c r="G134" s="3"/>
      <c r="H134" s="80"/>
      <c r="K134" s="73" t="s">
        <v>12</v>
      </c>
      <c r="M134" s="70" t="s">
        <v>55</v>
      </c>
      <c r="N134" s="70" t="s">
        <v>56</v>
      </c>
    </row>
    <row r="135" spans="2:15">
      <c r="B135" s="119"/>
      <c r="E135" s="26" t="s">
        <v>42</v>
      </c>
      <c r="F135" s="79" t="s">
        <v>1</v>
      </c>
      <c r="G135" s="3"/>
      <c r="H135" s="80"/>
      <c r="K135" s="73" t="s">
        <v>11</v>
      </c>
      <c r="M135" s="70" t="s">
        <v>55</v>
      </c>
      <c r="N135" s="70" t="s">
        <v>56</v>
      </c>
    </row>
    <row r="136" spans="2:15">
      <c r="B136" s="119"/>
      <c r="E136" s="87" t="s">
        <v>64</v>
      </c>
      <c r="F136" s="79" t="s">
        <v>1</v>
      </c>
      <c r="G136" s="3"/>
      <c r="H136" s="80"/>
      <c r="K136" s="73"/>
      <c r="M136" s="70" t="s">
        <v>55</v>
      </c>
      <c r="N136" s="70" t="s">
        <v>56</v>
      </c>
    </row>
    <row r="137" spans="2:15">
      <c r="B137" s="120"/>
      <c r="E137" s="27" t="s">
        <v>10</v>
      </c>
      <c r="F137" s="50" t="s">
        <v>1</v>
      </c>
      <c r="G137" s="30"/>
      <c r="H137" s="76">
        <f>H129+H132-H133-H134+H135-H131+H130</f>
        <v>0</v>
      </c>
      <c r="K137" s="73" t="s">
        <v>12</v>
      </c>
      <c r="M137" s="69"/>
      <c r="N137" s="69"/>
    </row>
    <row r="138" spans="2:15">
      <c r="E138" s="3"/>
      <c r="F138" s="3"/>
      <c r="G138" s="3"/>
      <c r="H138" s="3"/>
      <c r="K138" s="40"/>
      <c r="M138" s="39"/>
    </row>
    <row r="139" spans="2:15" ht="18.75">
      <c r="E139" s="31" t="s">
        <v>33</v>
      </c>
      <c r="F139" s="13"/>
      <c r="G139" s="13"/>
      <c r="H139" s="13"/>
      <c r="K139" s="45"/>
      <c r="M139" s="39"/>
    </row>
    <row r="140" spans="2:15">
      <c r="B140" s="118"/>
      <c r="E140" s="71" t="s">
        <v>7</v>
      </c>
      <c r="F140" s="49" t="s">
        <v>1</v>
      </c>
      <c r="G140" s="29"/>
      <c r="H140" s="78"/>
      <c r="K140" s="73" t="s">
        <v>12</v>
      </c>
      <c r="M140" s="70" t="s">
        <v>55</v>
      </c>
      <c r="N140" s="70" t="s">
        <v>56</v>
      </c>
    </row>
    <row r="141" spans="2:15">
      <c r="B141" s="119"/>
      <c r="E141" s="26" t="s">
        <v>8</v>
      </c>
      <c r="F141" s="79" t="s">
        <v>1</v>
      </c>
      <c r="G141" s="3"/>
      <c r="H141" s="80"/>
      <c r="K141" s="73" t="s">
        <v>12</v>
      </c>
      <c r="M141" s="70" t="s">
        <v>55</v>
      </c>
      <c r="N141" s="70" t="s">
        <v>56</v>
      </c>
    </row>
    <row r="142" spans="2:15">
      <c r="B142" s="119"/>
      <c r="E142" s="26" t="s">
        <v>84</v>
      </c>
      <c r="F142" s="79"/>
      <c r="G142" s="79"/>
      <c r="H142" s="81"/>
      <c r="K142" s="73"/>
      <c r="L142" s="73"/>
      <c r="M142" s="73"/>
      <c r="N142" s="73"/>
      <c r="O142" s="73"/>
    </row>
    <row r="143" spans="2:15">
      <c r="B143" s="119"/>
      <c r="E143" s="26" t="s">
        <v>57</v>
      </c>
      <c r="F143" s="79" t="s">
        <v>1</v>
      </c>
      <c r="G143" s="3"/>
      <c r="H143" s="80"/>
      <c r="K143" s="73" t="s">
        <v>12</v>
      </c>
      <c r="M143" s="70" t="s">
        <v>55</v>
      </c>
      <c r="N143" s="70" t="s">
        <v>56</v>
      </c>
    </row>
    <row r="144" spans="2:15">
      <c r="B144" s="119"/>
      <c r="E144" s="99" t="s">
        <v>51</v>
      </c>
      <c r="F144" s="45"/>
      <c r="G144" s="45"/>
      <c r="H144" s="98"/>
      <c r="K144" s="73" t="s">
        <v>11</v>
      </c>
      <c r="M144" s="70"/>
      <c r="N144" s="70"/>
    </row>
    <row r="145" spans="2:14">
      <c r="B145" s="119"/>
      <c r="E145" s="26" t="s">
        <v>9</v>
      </c>
      <c r="F145" s="79" t="s">
        <v>1</v>
      </c>
      <c r="G145" s="3"/>
      <c r="H145" s="80"/>
      <c r="K145" s="73" t="s">
        <v>12</v>
      </c>
      <c r="M145" s="70" t="s">
        <v>55</v>
      </c>
      <c r="N145" s="70" t="s">
        <v>56</v>
      </c>
    </row>
    <row r="146" spans="2:14">
      <c r="B146" s="119"/>
      <c r="E146" s="26" t="s">
        <v>42</v>
      </c>
      <c r="F146" s="79" t="s">
        <v>1</v>
      </c>
      <c r="G146" s="3"/>
      <c r="H146" s="80"/>
      <c r="K146" s="73" t="s">
        <v>11</v>
      </c>
      <c r="M146" s="70" t="s">
        <v>55</v>
      </c>
      <c r="N146" s="70" t="s">
        <v>56</v>
      </c>
    </row>
    <row r="147" spans="2:14">
      <c r="B147" s="119"/>
      <c r="E147" s="87" t="s">
        <v>64</v>
      </c>
      <c r="F147" s="79" t="s">
        <v>1</v>
      </c>
      <c r="G147" s="3"/>
      <c r="H147" s="80"/>
      <c r="K147" s="73"/>
      <c r="M147" s="70" t="s">
        <v>55</v>
      </c>
      <c r="N147" s="70" t="s">
        <v>56</v>
      </c>
    </row>
    <row r="148" spans="2:14">
      <c r="B148" s="120"/>
      <c r="E148" s="27" t="s">
        <v>10</v>
      </c>
      <c r="F148" s="50" t="s">
        <v>1</v>
      </c>
      <c r="G148" s="30"/>
      <c r="H148" s="76">
        <f>H140+H143-H144-H145+H146-H142+H141</f>
        <v>0</v>
      </c>
      <c r="K148" s="73" t="s">
        <v>12</v>
      </c>
      <c r="M148" s="69"/>
      <c r="N148" s="69"/>
    </row>
    <row r="149" spans="2:14">
      <c r="E149" s="3"/>
      <c r="F149" s="3"/>
      <c r="G149" s="3"/>
      <c r="H149" s="3"/>
      <c r="K149" s="40"/>
      <c r="M149" s="39"/>
    </row>
    <row r="150" spans="2:14" ht="18.75">
      <c r="E150" s="31" t="s">
        <v>34</v>
      </c>
      <c r="F150" s="13"/>
      <c r="G150" s="13"/>
      <c r="H150" s="13"/>
      <c r="K150" s="45"/>
      <c r="M150" s="39"/>
    </row>
    <row r="151" spans="2:14">
      <c r="B151" s="118"/>
      <c r="E151" s="71" t="s">
        <v>7</v>
      </c>
      <c r="F151" s="49" t="s">
        <v>1</v>
      </c>
      <c r="G151" s="29"/>
      <c r="H151" s="78"/>
      <c r="K151" s="73" t="s">
        <v>12</v>
      </c>
      <c r="M151" s="70" t="s">
        <v>55</v>
      </c>
      <c r="N151" s="70" t="s">
        <v>56</v>
      </c>
    </row>
    <row r="152" spans="2:14">
      <c r="B152" s="119"/>
      <c r="E152" s="26" t="s">
        <v>8</v>
      </c>
      <c r="F152" s="79" t="s">
        <v>1</v>
      </c>
      <c r="G152" s="3"/>
      <c r="H152" s="80"/>
      <c r="K152" s="73" t="s">
        <v>12</v>
      </c>
      <c r="M152" s="70" t="s">
        <v>55</v>
      </c>
      <c r="N152" s="70" t="s">
        <v>56</v>
      </c>
    </row>
    <row r="153" spans="2:14">
      <c r="B153" s="119"/>
      <c r="E153" s="26" t="s">
        <v>84</v>
      </c>
      <c r="F153" s="79" t="s">
        <v>1</v>
      </c>
      <c r="G153" s="3"/>
      <c r="H153" s="80"/>
      <c r="K153" s="73" t="s">
        <v>12</v>
      </c>
      <c r="M153" s="70" t="s">
        <v>55</v>
      </c>
      <c r="N153" s="70" t="s">
        <v>56</v>
      </c>
    </row>
    <row r="154" spans="2:14">
      <c r="B154" s="119"/>
      <c r="E154" s="26" t="s">
        <v>57</v>
      </c>
      <c r="F154" s="79" t="s">
        <v>1</v>
      </c>
      <c r="G154" s="3"/>
      <c r="H154" s="80"/>
      <c r="K154" s="73" t="s">
        <v>12</v>
      </c>
      <c r="M154" s="70" t="s">
        <v>55</v>
      </c>
      <c r="N154" s="70" t="s">
        <v>56</v>
      </c>
    </row>
    <row r="155" spans="2:14">
      <c r="B155" s="119"/>
      <c r="E155" s="99" t="s">
        <v>51</v>
      </c>
      <c r="F155" s="45"/>
      <c r="G155" s="45"/>
      <c r="H155" s="98"/>
      <c r="K155" s="73" t="s">
        <v>11</v>
      </c>
      <c r="M155" s="70"/>
      <c r="N155" s="70"/>
    </row>
    <row r="156" spans="2:14">
      <c r="B156" s="119"/>
      <c r="E156" s="26" t="s">
        <v>9</v>
      </c>
      <c r="F156" s="79" t="s">
        <v>1</v>
      </c>
      <c r="G156" s="3"/>
      <c r="H156" s="80"/>
      <c r="K156" s="73" t="s">
        <v>12</v>
      </c>
      <c r="M156" s="70" t="s">
        <v>55</v>
      </c>
      <c r="N156" s="70" t="s">
        <v>56</v>
      </c>
    </row>
    <row r="157" spans="2:14">
      <c r="B157" s="119"/>
      <c r="E157" s="26" t="s">
        <v>42</v>
      </c>
      <c r="F157" s="79" t="s">
        <v>1</v>
      </c>
      <c r="G157" s="3"/>
      <c r="H157" s="80"/>
      <c r="K157" s="73" t="s">
        <v>11</v>
      </c>
      <c r="M157" s="70" t="s">
        <v>55</v>
      </c>
      <c r="N157" s="70" t="s">
        <v>56</v>
      </c>
    </row>
    <row r="158" spans="2:14">
      <c r="B158" s="119"/>
      <c r="E158" s="87" t="s">
        <v>64</v>
      </c>
      <c r="F158" s="79" t="s">
        <v>1</v>
      </c>
      <c r="G158" s="3"/>
      <c r="H158" s="80"/>
      <c r="K158" s="73"/>
      <c r="M158" s="70" t="s">
        <v>55</v>
      </c>
      <c r="N158" s="70" t="s">
        <v>56</v>
      </c>
    </row>
    <row r="159" spans="2:14">
      <c r="B159" s="120"/>
      <c r="E159" s="27" t="s">
        <v>10</v>
      </c>
      <c r="F159" s="50" t="s">
        <v>1</v>
      </c>
      <c r="G159" s="30"/>
      <c r="H159" s="76">
        <f>H151+H154-H155-H156+H157-H153+H152</f>
        <v>0</v>
      </c>
      <c r="K159" s="73" t="s">
        <v>12</v>
      </c>
      <c r="M159" s="69"/>
      <c r="N159" s="69"/>
    </row>
    <row r="160" spans="2:14">
      <c r="E160" s="3"/>
      <c r="F160" s="3"/>
      <c r="G160" s="3"/>
      <c r="H160" s="3"/>
      <c r="K160" s="40"/>
      <c r="M160" s="39"/>
    </row>
    <row r="161" spans="2:14" ht="18.75">
      <c r="E161" s="31" t="s">
        <v>35</v>
      </c>
      <c r="F161" s="13"/>
      <c r="G161" s="13"/>
      <c r="H161" s="13"/>
      <c r="K161" s="45"/>
      <c r="M161" s="39"/>
    </row>
    <row r="162" spans="2:14">
      <c r="B162" s="118"/>
      <c r="E162" s="71" t="s">
        <v>7</v>
      </c>
      <c r="F162" s="49" t="s">
        <v>1</v>
      </c>
      <c r="G162" s="29"/>
      <c r="H162" s="78"/>
      <c r="K162" s="73" t="s">
        <v>12</v>
      </c>
      <c r="M162" s="70" t="s">
        <v>55</v>
      </c>
      <c r="N162" s="70" t="s">
        <v>56</v>
      </c>
    </row>
    <row r="163" spans="2:14">
      <c r="B163" s="119"/>
      <c r="E163" s="26" t="s">
        <v>8</v>
      </c>
      <c r="F163" s="79" t="s">
        <v>1</v>
      </c>
      <c r="G163" s="3"/>
      <c r="H163" s="80"/>
      <c r="K163" s="73" t="s">
        <v>12</v>
      </c>
      <c r="M163" s="70" t="s">
        <v>55</v>
      </c>
      <c r="N163" s="70" t="s">
        <v>56</v>
      </c>
    </row>
    <row r="164" spans="2:14">
      <c r="B164" s="119"/>
      <c r="E164" s="26" t="s">
        <v>84</v>
      </c>
      <c r="F164" s="79" t="s">
        <v>1</v>
      </c>
      <c r="G164" s="3"/>
      <c r="H164" s="80"/>
      <c r="K164" s="73" t="s">
        <v>12</v>
      </c>
      <c r="M164" s="70" t="s">
        <v>55</v>
      </c>
      <c r="N164" s="70" t="s">
        <v>56</v>
      </c>
    </row>
    <row r="165" spans="2:14">
      <c r="B165" s="119"/>
      <c r="E165" s="26" t="s">
        <v>57</v>
      </c>
      <c r="F165" s="79" t="s">
        <v>1</v>
      </c>
      <c r="G165" s="3"/>
      <c r="H165" s="80"/>
      <c r="K165" s="73" t="s">
        <v>12</v>
      </c>
      <c r="M165" s="70" t="s">
        <v>55</v>
      </c>
      <c r="N165" s="70" t="s">
        <v>56</v>
      </c>
    </row>
    <row r="166" spans="2:14">
      <c r="B166" s="119"/>
      <c r="E166" s="99" t="s">
        <v>51</v>
      </c>
      <c r="F166" s="45"/>
      <c r="G166" s="45"/>
      <c r="H166" s="98"/>
      <c r="K166" s="73" t="s">
        <v>11</v>
      </c>
      <c r="M166" s="70"/>
      <c r="N166" s="70"/>
    </row>
    <row r="167" spans="2:14">
      <c r="B167" s="119"/>
      <c r="E167" s="26" t="s">
        <v>9</v>
      </c>
      <c r="F167" s="79" t="s">
        <v>1</v>
      </c>
      <c r="G167" s="3"/>
      <c r="H167" s="80"/>
      <c r="K167" s="73" t="s">
        <v>12</v>
      </c>
      <c r="M167" s="70" t="s">
        <v>55</v>
      </c>
      <c r="N167" s="70" t="s">
        <v>56</v>
      </c>
    </row>
    <row r="168" spans="2:14">
      <c r="B168" s="119"/>
      <c r="E168" s="26" t="s">
        <v>42</v>
      </c>
      <c r="F168" s="79" t="s">
        <v>1</v>
      </c>
      <c r="G168" s="3"/>
      <c r="H168" s="80"/>
      <c r="K168" s="73" t="s">
        <v>11</v>
      </c>
      <c r="M168" s="70" t="s">
        <v>55</v>
      </c>
      <c r="N168" s="70" t="s">
        <v>56</v>
      </c>
    </row>
    <row r="169" spans="2:14">
      <c r="B169" s="119"/>
      <c r="E169" s="87" t="s">
        <v>64</v>
      </c>
      <c r="F169" s="79" t="s">
        <v>1</v>
      </c>
      <c r="G169" s="3"/>
      <c r="H169" s="80"/>
      <c r="K169" s="73"/>
      <c r="M169" s="70" t="s">
        <v>55</v>
      </c>
      <c r="N169" s="70" t="s">
        <v>56</v>
      </c>
    </row>
    <row r="170" spans="2:14">
      <c r="B170" s="120"/>
      <c r="E170" s="27" t="s">
        <v>10</v>
      </c>
      <c r="F170" s="50" t="s">
        <v>1</v>
      </c>
      <c r="G170" s="30"/>
      <c r="H170" s="76">
        <f>H162+H165-H166-H167+H168-H164+H163</f>
        <v>0</v>
      </c>
      <c r="K170" s="73" t="s">
        <v>12</v>
      </c>
      <c r="M170" s="69"/>
      <c r="N170" s="69"/>
    </row>
    <row r="171" spans="2:14">
      <c r="E171" s="3"/>
      <c r="F171" s="3"/>
      <c r="G171" s="3"/>
      <c r="H171" s="3"/>
      <c r="K171" s="40"/>
    </row>
  </sheetData>
  <mergeCells count="17">
    <mergeCell ref="B162:B170"/>
    <mergeCell ref="B107:B115"/>
    <mergeCell ref="B118:B126"/>
    <mergeCell ref="B129:B137"/>
    <mergeCell ref="B140:B148"/>
    <mergeCell ref="B151:B159"/>
    <mergeCell ref="M4:N4"/>
    <mergeCell ref="B18:B25"/>
    <mergeCell ref="B86:B93"/>
    <mergeCell ref="B96:B103"/>
    <mergeCell ref="B7:B14"/>
    <mergeCell ref="B38:B42"/>
    <mergeCell ref="B46:B53"/>
    <mergeCell ref="B56:B63"/>
    <mergeCell ref="B66:B73"/>
    <mergeCell ref="B76:B83"/>
    <mergeCell ref="B28:B35"/>
  </mergeCells>
  <phoneticPr fontId="22" type="noConversion"/>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65" fitToHeight="0" orientation="portrait" r:id="rId1"/>
  <rowBreaks count="2" manualBreakCount="2">
    <brk id="43" min="4" max="10" man="1"/>
    <brk id="104" min="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Changes summary</vt:lpstr>
      <vt:lpstr>Introduction</vt:lpstr>
      <vt:lpstr>Definitions</vt:lpstr>
      <vt:lpstr>Validations</vt:lpstr>
      <vt:lpstr>Checks and Totals</vt:lpstr>
      <vt:lpstr>Regulatory accounts (PTS)</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2022-03-22T03:15:45Z</dcterms:created>
  <dcterms:modified xsi:type="dcterms:W3CDTF">2023-12-06T05:16:21Z</dcterms:modified>
</cp:coreProperties>
</file>