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1500 Revised Proposal/1510 RP submission/02. Public Docs/"/>
    </mc:Choice>
  </mc:AlternateContent>
  <xr:revisionPtr revIDLastSave="1" documentId="13_ncr:1_{C9475B79-D8C4-4B9E-A172-B4CB2A03402A}" xr6:coauthVersionLast="47" xr6:coauthVersionMax="47" xr10:uidLastSave="{1D975470-6C1B-4B96-BC4A-8AD2A412B6DF}"/>
  <bookViews>
    <workbookView xWindow="-120" yWindow="-120" windowWidth="29040" windowHeight="15840" xr2:uid="{1C00EB47-E96E-414E-AFF8-A7FC3C9DEA50}"/>
  </bookViews>
  <sheets>
    <sheet name="Coverpage" sheetId="4" r:id="rId1"/>
    <sheet name="Indicative prices" sheetId="1" r:id="rId2"/>
  </sheets>
  <definedNames>
    <definedName name="ans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1" i="1" l="1"/>
  <c r="AC141" i="1"/>
  <c r="AB141" i="1"/>
  <c r="AA141" i="1"/>
  <c r="Z141" i="1"/>
  <c r="Y141" i="1"/>
  <c r="X141" i="1"/>
  <c r="W141" i="1"/>
  <c r="V141" i="1"/>
  <c r="U141" i="1"/>
  <c r="AD140" i="1"/>
  <c r="AC140" i="1"/>
  <c r="AB140" i="1"/>
  <c r="AA140" i="1"/>
  <c r="Z140" i="1"/>
  <c r="Y140" i="1"/>
  <c r="X140" i="1"/>
  <c r="W140" i="1"/>
  <c r="V140" i="1"/>
  <c r="U140" i="1"/>
  <c r="X108" i="1"/>
  <c r="W108" i="1"/>
  <c r="V108" i="1"/>
  <c r="U108" i="1"/>
  <c r="X107" i="1"/>
  <c r="W107" i="1"/>
  <c r="V107" i="1"/>
  <c r="U107" i="1"/>
  <c r="F441" i="1" l="1"/>
  <c r="E441" i="1"/>
  <c r="D524" i="1"/>
  <c r="G440" i="1"/>
  <c r="F523" i="1"/>
  <c r="G439" i="1"/>
  <c r="F439" i="1"/>
  <c r="G436" i="1"/>
  <c r="G435" i="1"/>
  <c r="F352" i="1"/>
  <c r="F351" i="1"/>
  <c r="G433" i="1"/>
  <c r="F433" i="1"/>
  <c r="G429" i="1"/>
  <c r="G345" i="1"/>
  <c r="F594" i="1"/>
  <c r="G343" i="1"/>
  <c r="F343" i="1"/>
  <c r="G340" i="1"/>
  <c r="F340" i="1"/>
  <c r="F422" i="1"/>
  <c r="G338" i="1"/>
  <c r="F338" i="1"/>
  <c r="G503" i="1"/>
  <c r="F419" i="1"/>
  <c r="G335" i="1"/>
  <c r="F335" i="1"/>
  <c r="G333" i="1"/>
  <c r="F499" i="1"/>
  <c r="F415" i="1"/>
  <c r="G331" i="1"/>
  <c r="F497" i="1"/>
  <c r="F330" i="1"/>
  <c r="G495" i="1"/>
  <c r="G411" i="1"/>
  <c r="G326" i="1"/>
  <c r="F409" i="1"/>
  <c r="G323" i="1"/>
  <c r="F323" i="1"/>
  <c r="G405" i="1"/>
  <c r="G321" i="1"/>
  <c r="F321" i="1"/>
  <c r="G320" i="1"/>
  <c r="G319" i="1"/>
  <c r="F319" i="1"/>
  <c r="G316" i="1"/>
  <c r="F398" i="1"/>
  <c r="G397" i="1"/>
  <c r="F395" i="1"/>
  <c r="G560" i="1"/>
  <c r="F311" i="1"/>
  <c r="G393" i="1"/>
  <c r="G309" i="1"/>
  <c r="F309" i="1"/>
  <c r="G308" i="1"/>
  <c r="F391" i="1"/>
  <c r="G390" i="1"/>
  <c r="F307" i="1"/>
  <c r="G306" i="1"/>
  <c r="G470" i="1"/>
  <c r="F387" i="1"/>
  <c r="G468" i="1"/>
  <c r="F302" i="1"/>
  <c r="G381" i="1"/>
  <c r="G297" i="1"/>
  <c r="F297" i="1"/>
  <c r="G379" i="1"/>
  <c r="F379" i="1"/>
  <c r="F295" i="1"/>
  <c r="G294" i="1"/>
  <c r="G292" i="1"/>
  <c r="F292" i="1"/>
  <c r="G291" i="1"/>
  <c r="F540" i="1"/>
  <c r="G373" i="1"/>
  <c r="F373" i="1"/>
  <c r="G371" i="1"/>
  <c r="G287" i="1"/>
  <c r="F287" i="1"/>
  <c r="G452" i="1"/>
  <c r="G368" i="1"/>
  <c r="F285" i="1"/>
  <c r="F450" i="1"/>
  <c r="F283" i="1"/>
  <c r="G282" i="1"/>
  <c r="G280" i="1"/>
  <c r="F280" i="1"/>
  <c r="F279" i="1"/>
  <c r="G185" i="1"/>
  <c r="F184" i="1"/>
  <c r="G183" i="1"/>
  <c r="G175" i="1"/>
  <c r="G168" i="1"/>
  <c r="G160" i="1"/>
  <c r="C527" i="1"/>
  <c r="F152" i="1"/>
  <c r="E152" i="1"/>
  <c r="G150" i="1"/>
  <c r="F150" i="1"/>
  <c r="G147" i="1"/>
  <c r="F147" i="1"/>
  <c r="F139" i="1"/>
  <c r="G134" i="1"/>
  <c r="F134" i="1"/>
  <c r="G126" i="1"/>
  <c r="F126" i="1"/>
  <c r="G123" i="1"/>
  <c r="C444" i="1"/>
  <c r="F115" i="1"/>
  <c r="G113" i="1"/>
  <c r="F113" i="1"/>
  <c r="G111" i="1"/>
  <c r="F111" i="1"/>
  <c r="G110" i="1"/>
  <c r="F110" i="1"/>
  <c r="G109" i="1"/>
  <c r="G102" i="1"/>
  <c r="F102" i="1"/>
  <c r="G97" i="1"/>
  <c r="F97" i="1"/>
  <c r="G95" i="1"/>
  <c r="F95" i="1"/>
  <c r="G92" i="1"/>
  <c r="F92" i="1"/>
  <c r="G87" i="1"/>
  <c r="F87" i="1"/>
  <c r="G83" i="1"/>
  <c r="F83" i="1"/>
  <c r="F82" i="1"/>
  <c r="C361" i="1"/>
  <c r="E78" i="1"/>
  <c r="D78" i="1"/>
  <c r="C78" i="1"/>
  <c r="G77" i="1"/>
  <c r="F77" i="1"/>
  <c r="G74" i="1"/>
  <c r="F74" i="1"/>
  <c r="G65" i="1"/>
  <c r="F65" i="1"/>
  <c r="G64" i="1"/>
  <c r="F64" i="1"/>
  <c r="F56" i="1"/>
  <c r="F55" i="1"/>
  <c r="G51" i="1"/>
  <c r="F51" i="1"/>
  <c r="C278" i="1"/>
  <c r="G152" i="1"/>
  <c r="E115" i="1"/>
  <c r="D115" i="1"/>
  <c r="C115" i="1"/>
  <c r="G114" i="1"/>
  <c r="F151" i="1"/>
  <c r="G187" i="1"/>
  <c r="G112" i="1"/>
  <c r="F112" i="1"/>
  <c r="G148" i="1"/>
  <c r="F185" i="1"/>
  <c r="F73" i="1"/>
  <c r="G146" i="1"/>
  <c r="F146" i="1"/>
  <c r="G143" i="1"/>
  <c r="F143" i="1"/>
  <c r="G105" i="1"/>
  <c r="F105" i="1"/>
  <c r="F176" i="1"/>
  <c r="G138" i="1"/>
  <c r="F101" i="1"/>
  <c r="G137" i="1"/>
  <c r="F137" i="1"/>
  <c r="G96" i="1"/>
  <c r="F133" i="1"/>
  <c r="G169" i="1"/>
  <c r="F132" i="1"/>
  <c r="G94" i="1"/>
  <c r="F94" i="1"/>
  <c r="G130" i="1"/>
  <c r="F93" i="1"/>
  <c r="F129" i="1"/>
  <c r="G128" i="1"/>
  <c r="F128" i="1"/>
  <c r="G88" i="1"/>
  <c r="F88" i="1"/>
  <c r="G50" i="1"/>
  <c r="F161" i="1"/>
  <c r="G86" i="1"/>
  <c r="F86" i="1"/>
  <c r="G122" i="1"/>
  <c r="F122" i="1"/>
  <c r="G82" i="1"/>
  <c r="F119" i="1"/>
  <c r="C195" i="1"/>
  <c r="AD194" i="1"/>
  <c r="AC194" i="1"/>
  <c r="AB194" i="1"/>
  <c r="AA194" i="1"/>
  <c r="Z194" i="1"/>
  <c r="Y194" i="1"/>
  <c r="X194" i="1"/>
  <c r="W194" i="1"/>
  <c r="V194" i="1"/>
  <c r="U194" i="1"/>
  <c r="T194" i="1"/>
  <c r="R194" i="1"/>
  <c r="Q194" i="1"/>
  <c r="S194" i="1"/>
  <c r="N194" i="1"/>
  <c r="K194" i="1"/>
  <c r="J194" i="1"/>
  <c r="I194" i="1"/>
  <c r="AD193" i="1"/>
  <c r="AC193" i="1"/>
  <c r="AB193" i="1"/>
  <c r="AA193" i="1"/>
  <c r="Z193" i="1"/>
  <c r="Y193" i="1"/>
  <c r="X193" i="1"/>
  <c r="W193" i="1"/>
  <c r="V193" i="1"/>
  <c r="U193" i="1"/>
  <c r="T193" i="1"/>
  <c r="R193" i="1"/>
  <c r="Q193" i="1"/>
  <c r="S193" i="1"/>
  <c r="N193" i="1"/>
  <c r="K193" i="1"/>
  <c r="J193" i="1"/>
  <c r="I193" i="1"/>
  <c r="F402" i="1"/>
  <c r="G584" i="1"/>
  <c r="G421" i="1"/>
  <c r="G302" i="1"/>
  <c r="G296" i="1"/>
  <c r="F368" i="1"/>
  <c r="G314" i="1"/>
  <c r="F404" i="1"/>
  <c r="F339" i="1"/>
  <c r="F291" i="1"/>
  <c r="F333" i="1"/>
  <c r="G404" i="1"/>
  <c r="G426" i="1"/>
  <c r="F326" i="1"/>
  <c r="F390" i="1"/>
  <c r="G428" i="1"/>
  <c r="F457" i="1"/>
  <c r="G286" i="1"/>
  <c r="G352" i="1"/>
  <c r="F363" i="1"/>
  <c r="F606" i="1"/>
  <c r="G328" i="1"/>
  <c r="G363" i="1"/>
  <c r="F374" i="1"/>
  <c r="G414" i="1"/>
  <c r="F336" i="1"/>
  <c r="F357" i="1"/>
  <c r="G476" i="1"/>
  <c r="G553" i="1"/>
  <c r="G346" i="1"/>
  <c r="G357" i="1"/>
  <c r="F366" i="1"/>
  <c r="G550" i="1"/>
  <c r="G301" i="1"/>
  <c r="G384" i="1"/>
  <c r="F72" i="1"/>
  <c r="F45" i="1"/>
  <c r="F49" i="1"/>
  <c r="G72" i="1"/>
  <c r="G75" i="1"/>
  <c r="G100" i="1"/>
  <c r="G119" i="1"/>
  <c r="F157" i="1"/>
  <c r="F46" i="1"/>
  <c r="G166" i="1"/>
  <c r="G55" i="1"/>
  <c r="F171" i="1"/>
  <c r="F60" i="1"/>
  <c r="G184" i="1"/>
  <c r="G73" i="1"/>
  <c r="F189" i="1"/>
  <c r="F78" i="1"/>
  <c r="G45" i="1"/>
  <c r="G49" i="1"/>
  <c r="F106" i="1"/>
  <c r="F114" i="1"/>
  <c r="F149" i="1"/>
  <c r="G167" i="1"/>
  <c r="F179" i="1"/>
  <c r="E189" i="1"/>
  <c r="F165" i="1"/>
  <c r="F555" i="1"/>
  <c r="F389" i="1"/>
  <c r="F472" i="1"/>
  <c r="F306" i="1"/>
  <c r="G396" i="1"/>
  <c r="G562" i="1"/>
  <c r="G479" i="1"/>
  <c r="G313" i="1"/>
  <c r="G56" i="1"/>
  <c r="F75" i="1"/>
  <c r="G156" i="1"/>
  <c r="F166" i="1"/>
  <c r="D189" i="1"/>
  <c r="G157" i="1"/>
  <c r="G46" i="1"/>
  <c r="F163" i="1"/>
  <c r="F52" i="1"/>
  <c r="G171" i="1"/>
  <c r="G60" i="1"/>
  <c r="F180" i="1"/>
  <c r="F69" i="1"/>
  <c r="G189" i="1"/>
  <c r="G78" i="1"/>
  <c r="F50" i="1"/>
  <c r="F54" i="1"/>
  <c r="F57" i="1"/>
  <c r="G76" i="1"/>
  <c r="F85" i="1"/>
  <c r="G101" i="1"/>
  <c r="G106" i="1"/>
  <c r="F138" i="1"/>
  <c r="G149" i="1"/>
  <c r="F162" i="1"/>
  <c r="G179" i="1"/>
  <c r="F530" i="1"/>
  <c r="F364" i="1"/>
  <c r="F447" i="1"/>
  <c r="F281" i="1"/>
  <c r="G537" i="1"/>
  <c r="G454" i="1"/>
  <c r="G288" i="1"/>
  <c r="F542" i="1"/>
  <c r="F459" i="1"/>
  <c r="F293" i="1"/>
  <c r="F376" i="1"/>
  <c r="F554" i="1"/>
  <c r="F471" i="1"/>
  <c r="F388" i="1"/>
  <c r="F305" i="1"/>
  <c r="G561" i="1"/>
  <c r="G478" i="1"/>
  <c r="G395" i="1"/>
  <c r="G312" i="1"/>
  <c r="F566" i="1"/>
  <c r="F400" i="1"/>
  <c r="F483" i="1"/>
  <c r="F317" i="1"/>
  <c r="G573" i="1"/>
  <c r="G490" i="1"/>
  <c r="G324" i="1"/>
  <c r="G407" i="1"/>
  <c r="F578" i="1"/>
  <c r="F495" i="1"/>
  <c r="F329" i="1"/>
  <c r="G585" i="1"/>
  <c r="G502" i="1"/>
  <c r="G419" i="1"/>
  <c r="G336" i="1"/>
  <c r="F590" i="1"/>
  <c r="F424" i="1"/>
  <c r="F341" i="1"/>
  <c r="F507" i="1"/>
  <c r="G597" i="1"/>
  <c r="G514" i="1"/>
  <c r="G431" i="1"/>
  <c r="G348" i="1"/>
  <c r="F602" i="1"/>
  <c r="F519" i="1"/>
  <c r="F353" i="1"/>
  <c r="F436" i="1"/>
  <c r="D607" i="1"/>
  <c r="D358" i="1"/>
  <c r="D441" i="1"/>
  <c r="G391" i="1"/>
  <c r="F48" i="1"/>
  <c r="F460" i="1"/>
  <c r="F543" i="1"/>
  <c r="F377" i="1"/>
  <c r="F294" i="1"/>
  <c r="G163" i="1"/>
  <c r="G52" i="1"/>
  <c r="F169" i="1"/>
  <c r="F58" i="1"/>
  <c r="G180" i="1"/>
  <c r="G69" i="1"/>
  <c r="F187" i="1"/>
  <c r="F76" i="1"/>
  <c r="G54" i="1"/>
  <c r="G57" i="1"/>
  <c r="G85" i="1"/>
  <c r="F124" i="1"/>
  <c r="G132" i="1"/>
  <c r="G162" i="1"/>
  <c r="F174" i="1"/>
  <c r="G530" i="1"/>
  <c r="G364" i="1"/>
  <c r="G447" i="1"/>
  <c r="G281" i="1"/>
  <c r="F452" i="1"/>
  <c r="F535" i="1"/>
  <c r="F369" i="1"/>
  <c r="F286" i="1"/>
  <c r="G542" i="1"/>
  <c r="G459" i="1"/>
  <c r="G293" i="1"/>
  <c r="G376" i="1"/>
  <c r="F547" i="1"/>
  <c r="F381" i="1"/>
  <c r="F464" i="1"/>
  <c r="F298" i="1"/>
  <c r="G554" i="1"/>
  <c r="G471" i="1"/>
  <c r="G305" i="1"/>
  <c r="G388" i="1"/>
  <c r="F559" i="1"/>
  <c r="F310" i="1"/>
  <c r="F393" i="1"/>
  <c r="F476" i="1"/>
  <c r="G566" i="1"/>
  <c r="G400" i="1"/>
  <c r="G317" i="1"/>
  <c r="G483" i="1"/>
  <c r="F571" i="1"/>
  <c r="F405" i="1"/>
  <c r="F488" i="1"/>
  <c r="F322" i="1"/>
  <c r="G578" i="1"/>
  <c r="G329" i="1"/>
  <c r="F583" i="1"/>
  <c r="F417" i="1"/>
  <c r="F500" i="1"/>
  <c r="F334" i="1"/>
  <c r="G590" i="1"/>
  <c r="G424" i="1"/>
  <c r="G507" i="1"/>
  <c r="G341" i="1"/>
  <c r="F512" i="1"/>
  <c r="F429" i="1"/>
  <c r="F595" i="1"/>
  <c r="G602" i="1"/>
  <c r="G519" i="1"/>
  <c r="E607" i="1"/>
  <c r="E524" i="1"/>
  <c r="E358" i="1"/>
  <c r="G353" i="1"/>
  <c r="F425" i="1"/>
  <c r="F591" i="1"/>
  <c r="F508" i="1"/>
  <c r="F342" i="1"/>
  <c r="G59" i="1"/>
  <c r="F63" i="1"/>
  <c r="F68" i="1"/>
  <c r="F89" i="1"/>
  <c r="F96" i="1"/>
  <c r="G115" i="1"/>
  <c r="F120" i="1"/>
  <c r="F125" i="1"/>
  <c r="G129" i="1"/>
  <c r="G133" i="1"/>
  <c r="F159" i="1"/>
  <c r="G174" i="1"/>
  <c r="F186" i="1"/>
  <c r="F412" i="1"/>
  <c r="F100" i="1"/>
  <c r="F156" i="1"/>
  <c r="G161" i="1"/>
  <c r="G124" i="1"/>
  <c r="F167" i="1"/>
  <c r="F130" i="1"/>
  <c r="G176" i="1"/>
  <c r="G139" i="1"/>
  <c r="G58" i="1"/>
  <c r="G63" i="1"/>
  <c r="G68" i="1"/>
  <c r="G89" i="1"/>
  <c r="G93" i="1"/>
  <c r="G120" i="1"/>
  <c r="G125" i="1"/>
  <c r="G159" i="1"/>
  <c r="F168" i="1"/>
  <c r="G186" i="1"/>
  <c r="G445" i="1"/>
  <c r="G362" i="1"/>
  <c r="G528" i="1"/>
  <c r="G279" i="1"/>
  <c r="F367" i="1"/>
  <c r="F533" i="1"/>
  <c r="F284" i="1"/>
  <c r="G457" i="1"/>
  <c r="G540" i="1"/>
  <c r="G374" i="1"/>
  <c r="F296" i="1"/>
  <c r="F545" i="1"/>
  <c r="F462" i="1"/>
  <c r="G469" i="1"/>
  <c r="G386" i="1"/>
  <c r="G303" i="1"/>
  <c r="F474" i="1"/>
  <c r="F308" i="1"/>
  <c r="F557" i="1"/>
  <c r="G481" i="1"/>
  <c r="G315" i="1"/>
  <c r="G564" i="1"/>
  <c r="G398" i="1"/>
  <c r="F403" i="1"/>
  <c r="F569" i="1"/>
  <c r="F486" i="1"/>
  <c r="F320" i="1"/>
  <c r="G493" i="1"/>
  <c r="G410" i="1"/>
  <c r="G327" i="1"/>
  <c r="G576" i="1"/>
  <c r="F498" i="1"/>
  <c r="F581" i="1"/>
  <c r="F332" i="1"/>
  <c r="G588" i="1"/>
  <c r="G505" i="1"/>
  <c r="G422" i="1"/>
  <c r="G339" i="1"/>
  <c r="F510" i="1"/>
  <c r="F344" i="1"/>
  <c r="F593" i="1"/>
  <c r="F427" i="1"/>
  <c r="G600" i="1"/>
  <c r="G351" i="1"/>
  <c r="G517" i="1"/>
  <c r="G434" i="1"/>
  <c r="F522" i="1"/>
  <c r="F356" i="1"/>
  <c r="F605" i="1"/>
  <c r="G607" i="1"/>
  <c r="G358" i="1"/>
  <c r="G524" i="1"/>
  <c r="G441" i="1"/>
  <c r="F346" i="1"/>
  <c r="G412" i="1"/>
  <c r="G552" i="1"/>
  <c r="F109" i="1"/>
  <c r="F183" i="1"/>
  <c r="G367" i="1"/>
  <c r="G533" i="1"/>
  <c r="G450" i="1"/>
  <c r="G284" i="1"/>
  <c r="F455" i="1"/>
  <c r="F538" i="1"/>
  <c r="F372" i="1"/>
  <c r="F289" i="1"/>
  <c r="G545" i="1"/>
  <c r="G462" i="1"/>
  <c r="F550" i="1"/>
  <c r="F467" i="1"/>
  <c r="F384" i="1"/>
  <c r="F301" i="1"/>
  <c r="G557" i="1"/>
  <c r="G474" i="1"/>
  <c r="F562" i="1"/>
  <c r="F479" i="1"/>
  <c r="F396" i="1"/>
  <c r="F313" i="1"/>
  <c r="G486" i="1"/>
  <c r="G403" i="1"/>
  <c r="G569" i="1"/>
  <c r="F574" i="1"/>
  <c r="F491" i="1"/>
  <c r="F325" i="1"/>
  <c r="F408" i="1"/>
  <c r="G581" i="1"/>
  <c r="G498" i="1"/>
  <c r="G332" i="1"/>
  <c r="G415" i="1"/>
  <c r="F503" i="1"/>
  <c r="F586" i="1"/>
  <c r="F420" i="1"/>
  <c r="F337" i="1"/>
  <c r="G510" i="1"/>
  <c r="G593" i="1"/>
  <c r="G427" i="1"/>
  <c r="G344" i="1"/>
  <c r="F598" i="1"/>
  <c r="F432" i="1"/>
  <c r="F515" i="1"/>
  <c r="F349" i="1"/>
  <c r="G522" i="1"/>
  <c r="G605" i="1"/>
  <c r="G356" i="1"/>
  <c r="F448" i="1"/>
  <c r="F531" i="1"/>
  <c r="F282" i="1"/>
  <c r="F365" i="1"/>
  <c r="F567" i="1"/>
  <c r="F401" i="1"/>
  <c r="F484" i="1"/>
  <c r="F318" i="1"/>
  <c r="G408" i="1"/>
  <c r="G574" i="1"/>
  <c r="G491" i="1"/>
  <c r="F579" i="1"/>
  <c r="F413" i="1"/>
  <c r="F496" i="1"/>
  <c r="G420" i="1"/>
  <c r="G586" i="1"/>
  <c r="G337" i="1"/>
  <c r="G432" i="1"/>
  <c r="G515" i="1"/>
  <c r="G598" i="1"/>
  <c r="G349" i="1"/>
  <c r="G325" i="1"/>
  <c r="G48" i="1"/>
  <c r="F142" i="1"/>
  <c r="G151" i="1"/>
  <c r="G165" i="1"/>
  <c r="F175" i="1"/>
  <c r="G467" i="1"/>
  <c r="G538" i="1"/>
  <c r="G372" i="1"/>
  <c r="G289" i="1"/>
  <c r="G455" i="1"/>
  <c r="F437" i="1"/>
  <c r="F520" i="1"/>
  <c r="F354" i="1"/>
  <c r="F603" i="1"/>
  <c r="F59" i="1"/>
  <c r="F91" i="1"/>
  <c r="F131" i="1"/>
  <c r="G142" i="1"/>
  <c r="C152" i="1"/>
  <c r="F160" i="1"/>
  <c r="F188" i="1"/>
  <c r="G91" i="1"/>
  <c r="F123" i="1"/>
  <c r="G131" i="1"/>
  <c r="D152" i="1"/>
  <c r="F170" i="1"/>
  <c r="G188" i="1"/>
  <c r="G170" i="1"/>
  <c r="C189" i="1"/>
  <c r="F148" i="1"/>
  <c r="G532" i="1"/>
  <c r="G449" i="1"/>
  <c r="G366" i="1"/>
  <c r="G283" i="1"/>
  <c r="F537" i="1"/>
  <c r="F454" i="1"/>
  <c r="F371" i="1"/>
  <c r="F288" i="1"/>
  <c r="G295" i="1"/>
  <c r="G473" i="1"/>
  <c r="G556" i="1"/>
  <c r="G307" i="1"/>
  <c r="F478" i="1"/>
  <c r="F561" i="1"/>
  <c r="F312" i="1"/>
  <c r="G485" i="1"/>
  <c r="G568" i="1"/>
  <c r="G402" i="1"/>
  <c r="F490" i="1"/>
  <c r="F573" i="1"/>
  <c r="F407" i="1"/>
  <c r="F324" i="1"/>
  <c r="G497" i="1"/>
  <c r="G580" i="1"/>
  <c r="F502" i="1"/>
  <c r="F585" i="1"/>
  <c r="G509" i="1"/>
  <c r="G592" i="1"/>
  <c r="F514" i="1"/>
  <c r="F597" i="1"/>
  <c r="F431" i="1"/>
  <c r="F348" i="1"/>
  <c r="G521" i="1"/>
  <c r="G604" i="1"/>
  <c r="G438" i="1"/>
  <c r="G355" i="1"/>
  <c r="C524" i="1"/>
  <c r="C607" i="1"/>
  <c r="C441" i="1"/>
  <c r="C358" i="1"/>
  <c r="G448" i="1"/>
  <c r="G365" i="1"/>
  <c r="G531" i="1"/>
  <c r="F370" i="1"/>
  <c r="F536" i="1"/>
  <c r="F453" i="1"/>
  <c r="G377" i="1"/>
  <c r="G543" i="1"/>
  <c r="G472" i="1"/>
  <c r="G389" i="1"/>
  <c r="G555" i="1"/>
  <c r="F477" i="1"/>
  <c r="F394" i="1"/>
  <c r="F560" i="1"/>
  <c r="G484" i="1"/>
  <c r="G567" i="1"/>
  <c r="G401" i="1"/>
  <c r="F489" i="1"/>
  <c r="F406" i="1"/>
  <c r="G496" i="1"/>
  <c r="G579" i="1"/>
  <c r="G413" i="1"/>
  <c r="F501" i="1"/>
  <c r="F418" i="1"/>
  <c r="G508" i="1"/>
  <c r="G425" i="1"/>
  <c r="G591" i="1"/>
  <c r="G342" i="1"/>
  <c r="F513" i="1"/>
  <c r="F596" i="1"/>
  <c r="F430" i="1"/>
  <c r="G520" i="1"/>
  <c r="G437" i="1"/>
  <c r="G603" i="1"/>
  <c r="G285" i="1"/>
  <c r="F290" i="1"/>
  <c r="G330" i="1"/>
  <c r="G387" i="1"/>
  <c r="F440" i="1"/>
  <c r="F446" i="1"/>
  <c r="F529" i="1"/>
  <c r="G453" i="1"/>
  <c r="G536" i="1"/>
  <c r="G370" i="1"/>
  <c r="F458" i="1"/>
  <c r="F375" i="1"/>
  <c r="F470" i="1"/>
  <c r="F553" i="1"/>
  <c r="G477" i="1"/>
  <c r="G394" i="1"/>
  <c r="F482" i="1"/>
  <c r="F399" i="1"/>
  <c r="F565" i="1"/>
  <c r="G489" i="1"/>
  <c r="G406" i="1"/>
  <c r="G572" i="1"/>
  <c r="F494" i="1"/>
  <c r="F411" i="1"/>
  <c r="F577" i="1"/>
  <c r="G501" i="1"/>
  <c r="G418" i="1"/>
  <c r="F506" i="1"/>
  <c r="F423" i="1"/>
  <c r="F589" i="1"/>
  <c r="G513" i="1"/>
  <c r="G430" i="1"/>
  <c r="G347" i="1"/>
  <c r="F518" i="1"/>
  <c r="F435" i="1"/>
  <c r="F601" i="1"/>
  <c r="G290" i="1"/>
  <c r="G318" i="1"/>
  <c r="F347" i="1"/>
  <c r="G354" i="1"/>
  <c r="F416" i="1"/>
  <c r="G460" i="1"/>
  <c r="F541" i="1"/>
  <c r="G596" i="1"/>
  <c r="G446" i="1"/>
  <c r="G529" i="1"/>
  <c r="F451" i="1"/>
  <c r="F534" i="1"/>
  <c r="G458" i="1"/>
  <c r="G541" i="1"/>
  <c r="G375" i="1"/>
  <c r="F463" i="1"/>
  <c r="F546" i="1"/>
  <c r="F380" i="1"/>
  <c r="F475" i="1"/>
  <c r="F558" i="1"/>
  <c r="F392" i="1"/>
  <c r="G482" i="1"/>
  <c r="G565" i="1"/>
  <c r="G399" i="1"/>
  <c r="F487" i="1"/>
  <c r="F570" i="1"/>
  <c r="G494" i="1"/>
  <c r="G577" i="1"/>
  <c r="G506" i="1"/>
  <c r="G589" i="1"/>
  <c r="F511" i="1"/>
  <c r="F428" i="1"/>
  <c r="F345" i="1"/>
  <c r="G518" i="1"/>
  <c r="G601" i="1"/>
  <c r="F304" i="1"/>
  <c r="G451" i="1"/>
  <c r="G534" i="1"/>
  <c r="F456" i="1"/>
  <c r="F539" i="1"/>
  <c r="G463" i="1"/>
  <c r="G546" i="1"/>
  <c r="G380" i="1"/>
  <c r="F468" i="1"/>
  <c r="F551" i="1"/>
  <c r="G475" i="1"/>
  <c r="G558" i="1"/>
  <c r="G392" i="1"/>
  <c r="F480" i="1"/>
  <c r="F563" i="1"/>
  <c r="F397" i="1"/>
  <c r="G487" i="1"/>
  <c r="G570" i="1"/>
  <c r="F492" i="1"/>
  <c r="F575" i="1"/>
  <c r="G499" i="1"/>
  <c r="G582" i="1"/>
  <c r="G416" i="1"/>
  <c r="F504" i="1"/>
  <c r="F587" i="1"/>
  <c r="F421" i="1"/>
  <c r="G511" i="1"/>
  <c r="G594" i="1"/>
  <c r="F516" i="1"/>
  <c r="F599" i="1"/>
  <c r="F350" i="1"/>
  <c r="G523" i="1"/>
  <c r="G606" i="1"/>
  <c r="G304" i="1"/>
  <c r="G423" i="1"/>
  <c r="F582" i="1"/>
  <c r="F532" i="1"/>
  <c r="F449" i="1"/>
  <c r="G539" i="1"/>
  <c r="G456" i="1"/>
  <c r="G551" i="1"/>
  <c r="G385" i="1"/>
  <c r="F556" i="1"/>
  <c r="F473" i="1"/>
  <c r="G563" i="1"/>
  <c r="G480" i="1"/>
  <c r="F568" i="1"/>
  <c r="F485" i="1"/>
  <c r="G575" i="1"/>
  <c r="G492" i="1"/>
  <c r="G409" i="1"/>
  <c r="F580" i="1"/>
  <c r="F414" i="1"/>
  <c r="G587" i="1"/>
  <c r="G504" i="1"/>
  <c r="F592" i="1"/>
  <c r="F509" i="1"/>
  <c r="G599" i="1"/>
  <c r="G350" i="1"/>
  <c r="F604" i="1"/>
  <c r="F438" i="1"/>
  <c r="F521" i="1"/>
  <c r="F355" i="1"/>
  <c r="F316" i="1"/>
  <c r="F328" i="1"/>
  <c r="F331" i="1"/>
  <c r="F584" i="1"/>
  <c r="F528" i="1"/>
  <c r="F445" i="1"/>
  <c r="F362" i="1"/>
  <c r="G535" i="1"/>
  <c r="G369" i="1"/>
  <c r="G547" i="1"/>
  <c r="G464" i="1"/>
  <c r="G298" i="1"/>
  <c r="F552" i="1"/>
  <c r="F469" i="1"/>
  <c r="F386" i="1"/>
  <c r="F303" i="1"/>
  <c r="G559" i="1"/>
  <c r="G310" i="1"/>
  <c r="F564" i="1"/>
  <c r="F481" i="1"/>
  <c r="F315" i="1"/>
  <c r="G571" i="1"/>
  <c r="G488" i="1"/>
  <c r="G322" i="1"/>
  <c r="F576" i="1"/>
  <c r="F493" i="1"/>
  <c r="F410" i="1"/>
  <c r="F327" i="1"/>
  <c r="G583" i="1"/>
  <c r="G417" i="1"/>
  <c r="G500" i="1"/>
  <c r="G334" i="1"/>
  <c r="F588" i="1"/>
  <c r="F505" i="1"/>
  <c r="G595" i="1"/>
  <c r="G512" i="1"/>
  <c r="F600" i="1"/>
  <c r="F517" i="1"/>
  <c r="F434" i="1"/>
  <c r="F607" i="1"/>
  <c r="F524" i="1"/>
  <c r="F358" i="1"/>
  <c r="G311" i="1"/>
  <c r="F314" i="1"/>
  <c r="F385" i="1"/>
  <c r="F426" i="1"/>
  <c r="G516" i="1"/>
  <c r="F572" i="1"/>
</calcChain>
</file>

<file path=xl/sharedStrings.xml><?xml version="1.0" encoding="utf-8"?>
<sst xmlns="http://schemas.openxmlformats.org/spreadsheetml/2006/main" count="873" uniqueCount="98">
  <si>
    <t>Input table 26 | Indicative prices - Tariffs</t>
  </si>
  <si>
    <t>Tariff class</t>
  </si>
  <si>
    <t>Input table 27 | Indicative prices - CONFIDENTIAL tariffs</t>
  </si>
  <si>
    <t>End</t>
  </si>
  <si>
    <t>2024–25</t>
  </si>
  <si>
    <t>Low Voltage</t>
  </si>
  <si>
    <t>EA010</t>
  </si>
  <si>
    <t>Residential TOU</t>
  </si>
  <si>
    <t>EA025</t>
  </si>
  <si>
    <t>Residential Demand</t>
  </si>
  <si>
    <t>EA116</t>
  </si>
  <si>
    <t>Controlled Load 1</t>
  </si>
  <si>
    <t>EA030</t>
  </si>
  <si>
    <t>Controlled Load 2</t>
  </si>
  <si>
    <t>EA040</t>
  </si>
  <si>
    <t>EA050</t>
  </si>
  <si>
    <t>Small Business ToU</t>
  </si>
  <si>
    <t>EA225</t>
  </si>
  <si>
    <t>Small Business Demand</t>
  </si>
  <si>
    <t>EA256</t>
  </si>
  <si>
    <t>EA302</t>
  </si>
  <si>
    <t>LV 160-750 MWh (System)</t>
  </si>
  <si>
    <t>EA305</t>
  </si>
  <si>
    <t>LV &gt;750 MWh (System)</t>
  </si>
  <si>
    <t>EA310</t>
  </si>
  <si>
    <t>High Voltage</t>
  </si>
  <si>
    <t>EA370</t>
  </si>
  <si>
    <t>ST Connection</t>
  </si>
  <si>
    <t>Subtransmission</t>
  </si>
  <si>
    <t>EA390</t>
  </si>
  <si>
    <t>Public lighting</t>
  </si>
  <si>
    <t>Unmetered</t>
  </si>
  <si>
    <t>EA401</t>
  </si>
  <si>
    <t>Constant unmetered</t>
  </si>
  <si>
    <t>EA402</t>
  </si>
  <si>
    <t>EnergyLight</t>
  </si>
  <si>
    <t>EA403</t>
  </si>
  <si>
    <t>Transmission-connected</t>
  </si>
  <si>
    <t>Transmission</t>
  </si>
  <si>
    <t>EA501</t>
  </si>
  <si>
    <t>Code</t>
  </si>
  <si>
    <t>Other identifier</t>
  </si>
  <si>
    <t>Non-TOU</t>
  </si>
  <si>
    <t>Peak</t>
  </si>
  <si>
    <t>Off-peak</t>
  </si>
  <si>
    <t>cents/day</t>
  </si>
  <si>
    <t>cents/kWh</t>
  </si>
  <si>
    <t>cents/kW/day</t>
  </si>
  <si>
    <t>cents/kVA/day</t>
  </si>
  <si>
    <t>2025-26</t>
  </si>
  <si>
    <t>2026-27</t>
  </si>
  <si>
    <t>2027-28</t>
  </si>
  <si>
    <t>2028-29</t>
  </si>
  <si>
    <t>Inputs indicative tariffs to update the schedule for the remainder of the regulatory control period (updates previous schedule for only remaining years)</t>
  </si>
  <si>
    <t>Export charge</t>
  </si>
  <si>
    <t>Export reward</t>
  </si>
  <si>
    <t>AER pricing model - Ausgrid</t>
  </si>
  <si>
    <t>Indicative prices</t>
  </si>
  <si>
    <t>Fixed charge</t>
  </si>
  <si>
    <t>Apparent capacity charge</t>
  </si>
  <si>
    <t>Real capacity charge</t>
  </si>
  <si>
    <t>EA314</t>
  </si>
  <si>
    <t>EA315</t>
  </si>
  <si>
    <t>EA365</t>
  </si>
  <si>
    <t>ST storage (Export)</t>
  </si>
  <si>
    <t>ST storage (Import)</t>
  </si>
  <si>
    <t>LV storage (Import)</t>
  </si>
  <si>
    <t>HV storage (Import)</t>
  </si>
  <si>
    <t>LV storage (Export)</t>
  </si>
  <si>
    <t>HV storage (Export)</t>
  </si>
  <si>
    <t>Critical peak load</t>
  </si>
  <si>
    <t>Critical peak export</t>
  </si>
  <si>
    <t>Critical peak energy</t>
  </si>
  <si>
    <t>Residential Demand (introductory)</t>
  </si>
  <si>
    <t>EA111</t>
  </si>
  <si>
    <t>Small Business Demand (introductory)</t>
  </si>
  <si>
    <t>EA251</t>
  </si>
  <si>
    <t>LV 60-160 MWh (System)</t>
  </si>
  <si>
    <t>LV 80-160 MWh (System)</t>
  </si>
  <si>
    <t>LV 100-160 MWh (System)</t>
  </si>
  <si>
    <t>Residential flat</t>
  </si>
  <si>
    <t>Small Business flat</t>
  </si>
  <si>
    <t>Small customer export tariff</t>
  </si>
  <si>
    <t>LV 160-750 MWh (embedded network)</t>
  </si>
  <si>
    <t>LV &gt;750 MWh (embedded network)</t>
  </si>
  <si>
    <t>HV connection (embedded network)</t>
  </si>
  <si>
    <t>HV connection (system)</t>
  </si>
  <si>
    <t>Peak demand charge</t>
  </si>
  <si>
    <t>Ausgrid’s 2024-29 Revised Proposal</t>
  </si>
  <si>
    <t>EA029</t>
  </si>
  <si>
    <t>EA334</t>
  </si>
  <si>
    <t>EA335</t>
  </si>
  <si>
    <t>EA374</t>
  </si>
  <si>
    <t>EA375</t>
  </si>
  <si>
    <t>EA394</t>
  </si>
  <si>
    <t>EA395</t>
  </si>
  <si>
    <t>TUOS demand</t>
  </si>
  <si>
    <t>Attachment 8.12: Indicative price schedule - NUOS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</si>
</sst>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;;&quot;&quot;"/>
    <numFmt numFmtId="168" formatCode="_(&quot;$&quot;* #,##0.00_);_(&quot;$&quot;* \(#,##0.00\);_(&quot;$&quot;* &quot;-&quot;??_);_(@_)"/>
    <numFmt numFmtId="169" formatCode="_-* #,##0.0000_-;\-* #,##0.0000_-;_-* &quot;&quot;??_-;_-@_-"/>
    <numFmt numFmtId="170" formatCode="_(#,##0_);\(#,##0\);_(&quot;-&quot;_)"/>
    <numFmt numFmtId="171" formatCode="_(#,##0.00_);\(#,##0.00\);_(&quot;-&quot;_)"/>
    <numFmt numFmtId="172" formatCode="#,##0.0000_ ;\-#,##0.0000\ "/>
    <numFmt numFmtId="173" formatCode="[$-C09]d\ mmmm\ yy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  <font>
      <sz val="8"/>
      <color rgb="FF7030A0"/>
      <name val="Arial"/>
      <family val="2"/>
    </font>
    <font>
      <i/>
      <sz val="8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70" fontId="9" fillId="0" borderId="6">
      <alignment horizontal="right" vertical="center"/>
      <protection locked="0"/>
    </xf>
  </cellStyleXfs>
  <cellXfs count="75">
    <xf numFmtId="0" fontId="0" fillId="0" borderId="0" xfId="0"/>
    <xf numFmtId="0" fontId="1" fillId="2" borderId="0" xfId="2" applyFill="1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indent="9"/>
    </xf>
    <xf numFmtId="0" fontId="3" fillId="2" borderId="0" xfId="2" applyFont="1" applyFill="1"/>
    <xf numFmtId="0" fontId="1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1" fillId="0" borderId="0" xfId="2"/>
    <xf numFmtId="164" fontId="6" fillId="0" borderId="0" xfId="2" applyNumberFormat="1" applyFont="1" applyAlignment="1">
      <alignment horizontal="center"/>
    </xf>
    <xf numFmtId="0" fontId="4" fillId="0" borderId="0" xfId="1" applyFill="1" applyBorder="1" applyAlignment="1" applyProtection="1">
      <alignment horizontal="right"/>
    </xf>
    <xf numFmtId="164" fontId="6" fillId="2" borderId="0" xfId="2" applyNumberFormat="1" applyFont="1" applyFill="1" applyAlignment="1">
      <alignment horizontal="center"/>
    </xf>
    <xf numFmtId="0" fontId="1" fillId="2" borderId="1" xfId="2" applyFill="1" applyBorder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 indent="9"/>
    </xf>
    <xf numFmtId="0" fontId="8" fillId="2" borderId="2" xfId="2" applyFont="1" applyFill="1" applyBorder="1"/>
    <xf numFmtId="0" fontId="9" fillId="2" borderId="2" xfId="2" applyFont="1" applyFill="1" applyBorder="1"/>
    <xf numFmtId="0" fontId="10" fillId="2" borderId="2" xfId="2" applyFont="1" applyFill="1" applyBorder="1" applyAlignment="1">
      <alignment horizontal="center"/>
    </xf>
    <xf numFmtId="165" fontId="11" fillId="2" borderId="2" xfId="2" applyNumberFormat="1" applyFont="1" applyFill="1" applyBorder="1" applyAlignment="1">
      <alignment horizontal="left"/>
    </xf>
    <xf numFmtId="165" fontId="12" fillId="2" borderId="2" xfId="2" applyNumberFormat="1" applyFont="1" applyFill="1" applyBorder="1" applyAlignment="1">
      <alignment horizontal="center"/>
    </xf>
    <xf numFmtId="0" fontId="10" fillId="2" borderId="2" xfId="2" applyFont="1" applyFill="1" applyBorder="1"/>
    <xf numFmtId="166" fontId="5" fillId="3" borderId="0" xfId="2" applyNumberFormat="1" applyFont="1" applyFill="1"/>
    <xf numFmtId="166" fontId="13" fillId="3" borderId="0" xfId="2" applyNumberFormat="1" applyFont="1" applyFill="1" applyAlignment="1">
      <alignment horizontal="center"/>
    </xf>
    <xf numFmtId="166" fontId="5" fillId="3" borderId="0" xfId="2" applyNumberFormat="1" applyFont="1" applyFill="1" applyAlignment="1">
      <alignment horizontal="center"/>
    </xf>
    <xf numFmtId="0" fontId="1" fillId="4" borderId="3" xfId="2" applyFill="1" applyBorder="1"/>
    <xf numFmtId="0" fontId="6" fillId="4" borderId="3" xfId="2" applyFont="1" applyFill="1" applyBorder="1"/>
    <xf numFmtId="0" fontId="11" fillId="4" borderId="3" xfId="2" applyFont="1" applyFill="1" applyBorder="1" applyAlignment="1">
      <alignment horizontal="center"/>
    </xf>
    <xf numFmtId="0" fontId="14" fillId="4" borderId="3" xfId="2" applyFont="1" applyFill="1" applyBorder="1" applyAlignment="1">
      <alignment horizontal="center" vertical="center"/>
    </xf>
    <xf numFmtId="167" fontId="14" fillId="4" borderId="3" xfId="2" applyNumberFormat="1" applyFont="1" applyFill="1" applyBorder="1" applyAlignment="1">
      <alignment horizontal="center" vertical="center"/>
    </xf>
    <xf numFmtId="168" fontId="15" fillId="4" borderId="3" xfId="2" applyNumberFormat="1" applyFont="1" applyFill="1" applyBorder="1" applyAlignment="1">
      <alignment horizontal="left" wrapText="1"/>
    </xf>
    <xf numFmtId="168" fontId="15" fillId="4" borderId="3" xfId="2" applyNumberFormat="1" applyFont="1" applyFill="1" applyBorder="1" applyAlignment="1">
      <alignment horizontal="center" wrapText="1"/>
    </xf>
    <xf numFmtId="166" fontId="5" fillId="0" borderId="0" xfId="2" applyNumberFormat="1" applyFont="1"/>
    <xf numFmtId="166" fontId="5" fillId="0" borderId="0" xfId="2" applyNumberFormat="1" applyFont="1" applyAlignment="1">
      <alignment horizontal="left" indent="1"/>
    </xf>
    <xf numFmtId="166" fontId="13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7" fontId="16" fillId="0" borderId="0" xfId="2" applyNumberFormat="1" applyFont="1" applyAlignment="1">
      <alignment horizontal="center"/>
    </xf>
    <xf numFmtId="167" fontId="17" fillId="0" borderId="0" xfId="2" applyNumberFormat="1" applyFont="1" applyAlignment="1">
      <alignment horizontal="left"/>
    </xf>
    <xf numFmtId="167" fontId="5" fillId="5" borderId="4" xfId="2" applyNumberFormat="1" applyFont="1" applyFill="1" applyBorder="1" applyAlignment="1">
      <alignment horizontal="left" wrapText="1" indent="1"/>
    </xf>
    <xf numFmtId="167" fontId="5" fillId="5" borderId="4" xfId="2" applyNumberFormat="1" applyFont="1" applyFill="1" applyBorder="1" applyAlignment="1">
      <alignment horizontal="left" wrapText="1"/>
    </xf>
    <xf numFmtId="169" fontId="5" fillId="6" borderId="4" xfId="2" applyNumberFormat="1" applyFont="1" applyFill="1" applyBorder="1" applyAlignment="1">
      <alignment horizontal="right" wrapText="1"/>
    </xf>
    <xf numFmtId="169" fontId="5" fillId="6" borderId="4" xfId="2" applyNumberFormat="1" applyFont="1" applyFill="1" applyBorder="1" applyAlignment="1">
      <alignment horizontal="right"/>
    </xf>
    <xf numFmtId="169" fontId="5" fillId="0" borderId="0" xfId="2" applyNumberFormat="1" applyFont="1" applyAlignment="1">
      <alignment horizontal="right"/>
    </xf>
    <xf numFmtId="166" fontId="5" fillId="0" borderId="0" xfId="2" applyNumberFormat="1" applyFont="1" applyAlignment="1">
      <alignment wrapText="1"/>
    </xf>
    <xf numFmtId="166" fontId="13" fillId="0" borderId="0" xfId="2" applyNumberFormat="1" applyFont="1" applyAlignment="1">
      <alignment horizontal="center" wrapText="1"/>
    </xf>
    <xf numFmtId="169" fontId="5" fillId="0" borderId="0" xfId="2" applyNumberFormat="1" applyFont="1" applyAlignment="1">
      <alignment horizontal="right" wrapText="1"/>
    </xf>
    <xf numFmtId="0" fontId="1" fillId="0" borderId="0" xfId="2" applyAlignment="1">
      <alignment wrapText="1"/>
    </xf>
    <xf numFmtId="166" fontId="5" fillId="0" borderId="5" xfId="2" applyNumberFormat="1" applyFont="1" applyBorder="1" applyAlignment="1">
      <alignment horizontal="left" wrapText="1"/>
    </xf>
    <xf numFmtId="166" fontId="13" fillId="0" borderId="5" xfId="2" applyNumberFormat="1" applyFont="1" applyBorder="1" applyAlignment="1">
      <alignment horizontal="center" wrapText="1"/>
    </xf>
    <xf numFmtId="169" fontId="9" fillId="0" borderId="0" xfId="3" applyNumberFormat="1" applyBorder="1" applyProtection="1">
      <alignment horizontal="right" vertical="center"/>
    </xf>
    <xf numFmtId="166" fontId="5" fillId="0" borderId="0" xfId="2" applyNumberFormat="1" applyFont="1" applyAlignment="1">
      <alignment horizontal="left" wrapText="1"/>
    </xf>
    <xf numFmtId="169" fontId="13" fillId="0" borderId="0" xfId="2" applyNumberFormat="1" applyFont="1" applyAlignment="1">
      <alignment horizontal="center" wrapText="1"/>
    </xf>
    <xf numFmtId="169" fontId="13" fillId="0" borderId="0" xfId="2" applyNumberFormat="1" applyFont="1" applyAlignment="1">
      <alignment horizontal="center"/>
    </xf>
    <xf numFmtId="169" fontId="18" fillId="0" borderId="0" xfId="3" applyNumberFormat="1" applyFont="1" applyBorder="1" applyAlignment="1" applyProtection="1">
      <alignment horizontal="center" vertical="center"/>
    </xf>
    <xf numFmtId="169" fontId="5" fillId="0" borderId="0" xfId="2" applyNumberFormat="1" applyFont="1"/>
    <xf numFmtId="171" fontId="18" fillId="0" borderId="0" xfId="3" applyNumberFormat="1" applyFont="1" applyBorder="1" applyAlignment="1" applyProtection="1">
      <alignment horizontal="center" vertical="center"/>
    </xf>
    <xf numFmtId="167" fontId="11" fillId="4" borderId="3" xfId="2" applyNumberFormat="1" applyFont="1" applyFill="1" applyBorder="1" applyAlignment="1">
      <alignment horizontal="center"/>
    </xf>
    <xf numFmtId="0" fontId="15" fillId="4" borderId="3" xfId="2" applyFont="1" applyFill="1" applyBorder="1" applyAlignment="1">
      <alignment vertical="center"/>
    </xf>
    <xf numFmtId="0" fontId="1" fillId="4" borderId="3" xfId="2" applyFill="1" applyBorder="1" applyAlignment="1">
      <alignment wrapText="1"/>
    </xf>
    <xf numFmtId="0" fontId="16" fillId="0" borderId="0" xfId="2" applyFont="1" applyAlignment="1">
      <alignment horizontal="center"/>
    </xf>
    <xf numFmtId="172" fontId="5" fillId="6" borderId="4" xfId="2" applyNumberFormat="1" applyFont="1" applyFill="1" applyBorder="1" applyAlignment="1">
      <alignment horizontal="right" wrapText="1"/>
    </xf>
    <xf numFmtId="167" fontId="9" fillId="5" borderId="4" xfId="2" applyNumberFormat="1" applyFont="1" applyFill="1" applyBorder="1" applyAlignment="1">
      <alignment horizontal="left" wrapText="1" indent="1"/>
    </xf>
    <xf numFmtId="167" fontId="9" fillId="5" borderId="4" xfId="2" applyNumberFormat="1" applyFont="1" applyFill="1" applyBorder="1" applyAlignment="1">
      <alignment horizontal="left" wrapText="1"/>
    </xf>
    <xf numFmtId="0" fontId="20" fillId="0" borderId="0" xfId="0" applyFont="1"/>
    <xf numFmtId="169" fontId="22" fillId="6" borderId="4" xfId="2" applyNumberFormat="1" applyFont="1" applyFill="1" applyBorder="1" applyAlignment="1">
      <alignment horizontal="right" wrapText="1"/>
    </xf>
    <xf numFmtId="172" fontId="22" fillId="6" borderId="4" xfId="2" applyNumberFormat="1" applyFont="1" applyFill="1" applyBorder="1" applyAlignment="1">
      <alignment horizontal="right" wrapText="1"/>
    </xf>
    <xf numFmtId="167" fontId="22" fillId="5" borderId="4" xfId="2" applyNumberFormat="1" applyFont="1" applyFill="1" applyBorder="1" applyAlignment="1">
      <alignment horizontal="left" wrapText="1"/>
    </xf>
    <xf numFmtId="166" fontId="23" fillId="0" borderId="0" xfId="2" applyNumberFormat="1" applyFont="1" applyAlignment="1">
      <alignment horizontal="center" wrapText="1"/>
    </xf>
    <xf numFmtId="169" fontId="9" fillId="6" borderId="4" xfId="2" applyNumberFormat="1" applyFont="1" applyFill="1" applyBorder="1" applyAlignment="1">
      <alignment horizontal="right" wrapText="1"/>
    </xf>
    <xf numFmtId="169" fontId="9" fillId="6" borderId="4" xfId="2" applyNumberFormat="1" applyFont="1" applyFill="1" applyBorder="1" applyAlignment="1">
      <alignment horizontal="right"/>
    </xf>
    <xf numFmtId="172" fontId="9" fillId="6" borderId="4" xfId="2" applyNumberFormat="1" applyFont="1" applyFill="1" applyBorder="1" applyAlignment="1">
      <alignment horizontal="right" wrapText="1"/>
    </xf>
    <xf numFmtId="167" fontId="5" fillId="7" borderId="4" xfId="2" applyNumberFormat="1" applyFont="1" applyFill="1" applyBorder="1" applyAlignment="1">
      <alignment horizontal="left" wrapText="1" indent="1"/>
    </xf>
    <xf numFmtId="167" fontId="5" fillId="7" borderId="4" xfId="2" quotePrefix="1" applyNumberFormat="1" applyFont="1" applyFill="1" applyBorder="1" applyAlignment="1">
      <alignment horizontal="left" wrapText="1"/>
    </xf>
    <xf numFmtId="167" fontId="5" fillId="7" borderId="4" xfId="2" applyNumberFormat="1" applyFont="1" applyFill="1" applyBorder="1" applyAlignment="1">
      <alignment horizontal="left" wrapText="1"/>
    </xf>
    <xf numFmtId="173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4">
    <cellStyle name="Assumptions Right Number" xfId="3" xr:uid="{68ED1742-CEA5-424F-9A4B-E0BAFD33CBB0}"/>
    <cellStyle name="Hyperlink" xfId="1" builtinId="8"/>
    <cellStyle name="Normal" xfId="0" builtinId="0"/>
    <cellStyle name="Normal 2" xfId="2" xr:uid="{9AE88A3B-59BF-4C29-8945-1B510E671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AF3FBE9-EF9D-45EE-B39B-F08FB9ED1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364189"/>
          <a:ext cx="4921250" cy="8118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FD55677-4C96-4771-AEE0-CBE85BCCD7EF}"/>
            </a:ext>
          </a:extLst>
        </xdr:cNvPr>
        <xdr:cNvGrpSpPr>
          <a:grpSpLocks/>
        </xdr:cNvGrpSpPr>
      </xdr:nvGrpSpPr>
      <xdr:grpSpPr bwMode="auto">
        <a:xfrm>
          <a:off x="3583940" y="6584315"/>
          <a:ext cx="1188720" cy="3194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A39FC6A0-EDD3-2281-2235-2DF3FDE38971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001B350-0EEF-4D89-1A93-1D4F71894E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3FBACBE-D314-446E-8A0F-D210C7441717}"/>
            </a:ext>
          </a:extLst>
        </xdr:cNvPr>
        <xdr:cNvSpPr txBox="1"/>
      </xdr:nvSpPr>
      <xdr:spPr>
        <a:xfrm>
          <a:off x="215900" y="6877051"/>
          <a:ext cx="2238375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611F0D6-EC47-4D62-BB7D-111661EFD9C4}"/>
            </a:ext>
          </a:extLst>
        </xdr:cNvPr>
        <xdr:cNvSpPr/>
      </xdr:nvSpPr>
      <xdr:spPr>
        <a:xfrm flipH="1" flipV="1">
          <a:off x="308342" y="561162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72F63B0-A4DE-4C41-8FA9-6C4E7E6213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12995" cy="48920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6177-814B-4934-9494-B599F1AADDF2}">
  <sheetPr codeName="Sheet1"/>
  <dimension ref="B27:H35"/>
  <sheetViews>
    <sheetView showGridLines="0" tabSelected="1" workbookViewId="0"/>
  </sheetViews>
  <sheetFormatPr defaultRowHeight="14.5" x14ac:dyDescent="0.35"/>
  <cols>
    <col min="1" max="1" width="4.36328125" customWidth="1"/>
  </cols>
  <sheetData>
    <row r="27" spans="2:8" x14ac:dyDescent="0.35">
      <c r="B27" s="73">
        <v>45260</v>
      </c>
      <c r="C27" s="73"/>
    </row>
    <row r="29" spans="2:8" ht="17.5" x14ac:dyDescent="0.35">
      <c r="B29" s="62" t="s">
        <v>88</v>
      </c>
    </row>
    <row r="31" spans="2:8" ht="14.4" customHeight="1" x14ac:dyDescent="0.35">
      <c r="B31" s="74" t="s">
        <v>97</v>
      </c>
      <c r="C31" s="74"/>
      <c r="D31" s="74"/>
      <c r="E31" s="74"/>
      <c r="F31" s="74"/>
      <c r="G31" s="74"/>
      <c r="H31" s="74"/>
    </row>
    <row r="32" spans="2:8" ht="14.4" customHeight="1" x14ac:dyDescent="0.35">
      <c r="B32" s="74"/>
      <c r="C32" s="74"/>
      <c r="D32" s="74"/>
      <c r="E32" s="74"/>
      <c r="F32" s="74"/>
      <c r="G32" s="74"/>
      <c r="H32" s="74"/>
    </row>
    <row r="33" spans="2:8" ht="14.4" customHeight="1" x14ac:dyDescent="0.35">
      <c r="B33" s="74"/>
      <c r="C33" s="74"/>
      <c r="D33" s="74"/>
      <c r="E33" s="74"/>
      <c r="F33" s="74"/>
      <c r="G33" s="74"/>
      <c r="H33" s="74"/>
    </row>
    <row r="34" spans="2:8" ht="14.4" customHeight="1" x14ac:dyDescent="0.35">
      <c r="B34" s="74"/>
      <c r="C34" s="74"/>
      <c r="D34" s="74"/>
      <c r="E34" s="74"/>
      <c r="F34" s="74"/>
      <c r="G34" s="74"/>
      <c r="H34" s="74"/>
    </row>
    <row r="35" spans="2:8" x14ac:dyDescent="0.35">
      <c r="B35" s="74"/>
      <c r="C35" s="74"/>
      <c r="D35" s="74"/>
      <c r="E35" s="74"/>
      <c r="F35" s="74"/>
      <c r="G35" s="74"/>
      <c r="H35" s="74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215F-2724-4233-9A7D-01F649AB441F}">
  <sheetPr codeName="Sheet22"/>
  <dimension ref="A1:BG611"/>
  <sheetViews>
    <sheetView showGridLines="0" zoomScale="71" zoomScaleNormal="71" workbookViewId="0">
      <pane xSplit="7" ySplit="6" topLeftCell="H7" activePane="bottomRight" state="frozen"/>
      <selection pane="topRight" activeCell="G1" sqref="G1"/>
      <selection pane="bottomLeft" activeCell="A7" sqref="A7"/>
      <selection pane="bottomRight"/>
    </sheetView>
  </sheetViews>
  <sheetFormatPr defaultColWidth="0" defaultRowHeight="10" outlineLevelCol="1" x14ac:dyDescent="0.2"/>
  <cols>
    <col min="1" max="2" width="1.453125" style="8" customWidth="1"/>
    <col min="3" max="3" width="39" style="8" customWidth="1"/>
    <col min="4" max="4" width="16.90625" style="8" customWidth="1"/>
    <col min="5" max="5" width="12.90625" style="8" customWidth="1"/>
    <col min="6" max="6" width="14.453125" style="8" customWidth="1"/>
    <col min="7" max="7" width="15.6328125" style="8" customWidth="1"/>
    <col min="8" max="8" width="4.453125" style="8" customWidth="1"/>
    <col min="9" max="9" width="12.54296875" style="8" bestFit="1" customWidth="1"/>
    <col min="10" max="10" width="9.36328125" style="8" customWidth="1"/>
    <col min="11" max="11" width="11.36328125" style="8" bestFit="1" customWidth="1"/>
    <col min="12" max="12" width="16" style="8" bestFit="1" customWidth="1"/>
    <col min="13" max="13" width="17.36328125" style="8" bestFit="1" customWidth="1"/>
    <col min="14" max="14" width="9.36328125" style="8" customWidth="1"/>
    <col min="15" max="16" width="12.453125" style="8" bestFit="1" customWidth="1"/>
    <col min="17" max="17" width="22.36328125" style="8" bestFit="1" customWidth="1"/>
    <col min="18" max="18" width="18.453125" style="8" bestFit="1" customWidth="1"/>
    <col min="19" max="19" width="18.36328125" style="8" bestFit="1" customWidth="1"/>
    <col min="20" max="20" width="20.54296875" style="8" customWidth="1"/>
    <col min="21" max="30" width="9.36328125" style="8" hidden="1" customWidth="1" outlineLevel="1"/>
    <col min="31" max="31" width="9.36328125" style="8" customWidth="1" collapsed="1"/>
    <col min="32" max="32" width="2.08984375" style="8" customWidth="1"/>
    <col min="33" max="35" width="8" style="8" hidden="1" customWidth="1"/>
    <col min="36" max="45" width="9.36328125" style="8" hidden="1" customWidth="1"/>
    <col min="46" max="59" width="0" style="8" hidden="1" customWidth="1"/>
    <col min="60" max="16384" width="8" style="8" hidden="1"/>
  </cols>
  <sheetData>
    <row r="1" spans="1:35" ht="15.5" x14ac:dyDescent="0.35">
      <c r="A1" s="1"/>
      <c r="B1" s="2" t="s">
        <v>56</v>
      </c>
      <c r="C1" s="2"/>
      <c r="D1" s="2"/>
      <c r="E1" s="2"/>
      <c r="F1" s="2"/>
      <c r="G1" s="3"/>
      <c r="H1" s="4"/>
      <c r="I1" s="5"/>
      <c r="J1" s="5"/>
      <c r="K1" s="6"/>
      <c r="L1" s="6"/>
      <c r="M1" s="6"/>
      <c r="N1" s="7"/>
      <c r="O1" s="7"/>
      <c r="P1" s="7"/>
      <c r="Q1" s="5"/>
      <c r="R1" s="9"/>
      <c r="U1" s="10"/>
      <c r="V1" s="9"/>
      <c r="W1" s="11"/>
      <c r="X1" s="3"/>
      <c r="Y1" s="3"/>
      <c r="Z1" s="3"/>
      <c r="AA1" s="11"/>
      <c r="AB1" s="11"/>
      <c r="AC1" s="11"/>
      <c r="AD1" s="11"/>
      <c r="AE1" s="11"/>
      <c r="AF1" s="1"/>
    </row>
    <row r="2" spans="1:35" ht="13.5" thickBot="1" x14ac:dyDescent="0.35">
      <c r="A2" s="12"/>
      <c r="B2" s="13" t="s">
        <v>57</v>
      </c>
      <c r="C2" s="13"/>
      <c r="D2" s="13"/>
      <c r="E2" s="13"/>
      <c r="F2" s="13"/>
      <c r="G2" s="14"/>
      <c r="H2" s="14"/>
      <c r="I2" s="14"/>
      <c r="J2" s="1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5" ht="10.5" x14ac:dyDescent="0.25">
      <c r="A3" s="15"/>
      <c r="B3" s="16" t="s">
        <v>53</v>
      </c>
      <c r="C3" s="15"/>
      <c r="D3" s="17"/>
      <c r="E3" s="17"/>
      <c r="F3" s="17"/>
      <c r="G3" s="17"/>
      <c r="H3" s="17"/>
      <c r="I3" s="17"/>
      <c r="J3" s="17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5" x14ac:dyDescent="0.2">
      <c r="A4" s="21"/>
      <c r="B4" s="21"/>
      <c r="C4" s="21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3" x14ac:dyDescent="0.3">
      <c r="A5" s="24"/>
      <c r="B5" s="25" t="s">
        <v>0</v>
      </c>
      <c r="C5" s="24"/>
      <c r="D5" s="26" t="s">
        <v>1</v>
      </c>
      <c r="E5" s="26" t="s">
        <v>40</v>
      </c>
      <c r="F5" s="26" t="s">
        <v>41</v>
      </c>
      <c r="G5" s="27" t="s">
        <v>41</v>
      </c>
      <c r="H5" s="27"/>
      <c r="I5" s="27" t="s">
        <v>58</v>
      </c>
      <c r="J5" s="27" t="s">
        <v>42</v>
      </c>
      <c r="K5" s="27" t="s">
        <v>43</v>
      </c>
      <c r="L5" s="27" t="s">
        <v>72</v>
      </c>
      <c r="M5" s="27" t="s">
        <v>71</v>
      </c>
      <c r="N5" s="27" t="s">
        <v>44</v>
      </c>
      <c r="O5" s="27" t="s">
        <v>54</v>
      </c>
      <c r="P5" s="27" t="s">
        <v>55</v>
      </c>
      <c r="Q5" s="27" t="s">
        <v>59</v>
      </c>
      <c r="R5" s="27" t="s">
        <v>60</v>
      </c>
      <c r="S5" s="27" t="s">
        <v>87</v>
      </c>
      <c r="T5" s="28" t="s">
        <v>96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  <c r="AF5" s="30"/>
      <c r="AG5" s="30"/>
      <c r="AH5" s="30"/>
      <c r="AI5" s="30"/>
    </row>
    <row r="6" spans="1:35" x14ac:dyDescent="0.2">
      <c r="A6" s="31"/>
      <c r="B6" s="31"/>
      <c r="C6" s="32"/>
      <c r="D6" s="33"/>
      <c r="E6" s="33"/>
      <c r="F6" s="33"/>
      <c r="G6" s="34"/>
      <c r="H6" s="34"/>
      <c r="I6" s="58" t="s">
        <v>45</v>
      </c>
      <c r="J6" s="58" t="s">
        <v>46</v>
      </c>
      <c r="K6" s="58" t="s">
        <v>46</v>
      </c>
      <c r="L6" s="58" t="s">
        <v>46</v>
      </c>
      <c r="M6" s="58" t="s">
        <v>46</v>
      </c>
      <c r="N6" s="58" t="s">
        <v>46</v>
      </c>
      <c r="O6" s="58" t="s">
        <v>46</v>
      </c>
      <c r="P6" s="58" t="s">
        <v>46</v>
      </c>
      <c r="Q6" s="58" t="s">
        <v>48</v>
      </c>
      <c r="R6" s="58" t="s">
        <v>47</v>
      </c>
      <c r="S6" s="58" t="s">
        <v>47</v>
      </c>
      <c r="T6" s="35" t="s">
        <v>47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1"/>
      <c r="AF6" s="31"/>
      <c r="AG6" s="31"/>
      <c r="AH6" s="31"/>
      <c r="AI6" s="31"/>
    </row>
    <row r="7" spans="1:35" ht="10.5" x14ac:dyDescent="0.25">
      <c r="A7" s="31"/>
      <c r="B7" s="31"/>
      <c r="C7" s="36" t="s">
        <v>4</v>
      </c>
      <c r="D7" s="33"/>
      <c r="E7" s="33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1"/>
      <c r="AF7" s="31"/>
      <c r="AG7" s="31"/>
      <c r="AH7" s="31"/>
      <c r="AI7" s="31"/>
    </row>
    <row r="8" spans="1:35" x14ac:dyDescent="0.2">
      <c r="A8" s="31"/>
      <c r="B8" s="31"/>
      <c r="C8" s="37" t="s">
        <v>80</v>
      </c>
      <c r="D8" s="38" t="s">
        <v>5</v>
      </c>
      <c r="E8" s="38" t="s">
        <v>6</v>
      </c>
      <c r="F8" s="38">
        <v>0</v>
      </c>
      <c r="G8" s="38">
        <v>0</v>
      </c>
      <c r="H8" s="34"/>
      <c r="I8" s="67">
        <v>36.851389615124582</v>
      </c>
      <c r="J8" s="67">
        <v>9.740936798094852</v>
      </c>
      <c r="K8" s="67">
        <v>0</v>
      </c>
      <c r="L8" s="67"/>
      <c r="M8" s="67"/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8"/>
      <c r="U8" s="40"/>
      <c r="V8" s="40"/>
      <c r="W8" s="40"/>
      <c r="X8" s="40"/>
      <c r="Y8" s="40"/>
      <c r="Z8" s="40"/>
      <c r="AA8" s="40"/>
      <c r="AB8" s="40"/>
      <c r="AC8" s="40"/>
      <c r="AD8" s="40"/>
      <c r="AE8" s="41"/>
      <c r="AF8" s="31"/>
      <c r="AG8" s="31"/>
      <c r="AH8" s="31"/>
      <c r="AI8" s="31"/>
    </row>
    <row r="9" spans="1:35" s="45" customFormat="1" x14ac:dyDescent="0.2">
      <c r="A9" s="42"/>
      <c r="B9" s="42"/>
      <c r="C9" s="37" t="s">
        <v>7</v>
      </c>
      <c r="D9" s="38" t="s">
        <v>5</v>
      </c>
      <c r="E9" s="38" t="s">
        <v>8</v>
      </c>
      <c r="F9" s="38">
        <v>0</v>
      </c>
      <c r="G9" s="38">
        <v>0</v>
      </c>
      <c r="H9" s="43"/>
      <c r="I9" s="67">
        <v>47.630234002190853</v>
      </c>
      <c r="J9" s="67">
        <v>0</v>
      </c>
      <c r="K9" s="67">
        <v>24.936457520401291</v>
      </c>
      <c r="L9" s="67"/>
      <c r="M9" s="67"/>
      <c r="N9" s="67">
        <v>3.8432724958606652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/>
      <c r="U9" s="39"/>
      <c r="V9" s="39"/>
      <c r="W9" s="39"/>
      <c r="X9" s="39"/>
      <c r="Y9" s="39"/>
      <c r="Z9" s="39"/>
      <c r="AA9" s="39"/>
      <c r="AB9" s="39"/>
      <c r="AC9" s="39"/>
      <c r="AD9" s="39"/>
      <c r="AE9" s="44"/>
      <c r="AF9" s="42"/>
      <c r="AG9" s="42"/>
      <c r="AH9" s="42"/>
      <c r="AI9" s="42"/>
    </row>
    <row r="10" spans="1:35" s="45" customFormat="1" x14ac:dyDescent="0.2">
      <c r="A10" s="42"/>
      <c r="B10" s="42"/>
      <c r="C10" s="37" t="s">
        <v>73</v>
      </c>
      <c r="D10" s="38" t="s">
        <v>5</v>
      </c>
      <c r="E10" s="38" t="s">
        <v>74</v>
      </c>
      <c r="F10" s="38"/>
      <c r="G10" s="38"/>
      <c r="H10" s="43"/>
      <c r="I10" s="67">
        <v>39.664435139583901</v>
      </c>
      <c r="J10" s="67">
        <v>0</v>
      </c>
      <c r="K10" s="67">
        <v>9.2906214334833166</v>
      </c>
      <c r="L10" s="67"/>
      <c r="M10" s="67"/>
      <c r="N10" s="67">
        <v>9.2906214334833166</v>
      </c>
      <c r="O10" s="67">
        <v>0</v>
      </c>
      <c r="P10" s="67">
        <v>0</v>
      </c>
      <c r="Q10" s="67">
        <v>0</v>
      </c>
      <c r="R10" s="67">
        <v>0</v>
      </c>
      <c r="S10" s="67">
        <v>1.1819546967951164</v>
      </c>
      <c r="T10" s="67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42"/>
      <c r="AG10" s="42"/>
      <c r="AH10" s="42"/>
      <c r="AI10" s="42"/>
    </row>
    <row r="11" spans="1:35" x14ac:dyDescent="0.2">
      <c r="A11" s="31"/>
      <c r="B11" s="31"/>
      <c r="C11" s="37" t="s">
        <v>9</v>
      </c>
      <c r="D11" s="38" t="s">
        <v>5</v>
      </c>
      <c r="E11" s="38" t="s">
        <v>10</v>
      </c>
      <c r="F11" s="38">
        <v>0</v>
      </c>
      <c r="G11" s="38">
        <v>0</v>
      </c>
      <c r="H11" s="43"/>
      <c r="I11" s="67">
        <v>48.807598853293442</v>
      </c>
      <c r="J11" s="67">
        <v>0</v>
      </c>
      <c r="K11" s="67">
        <v>2.1073230838527413</v>
      </c>
      <c r="L11" s="67"/>
      <c r="M11" s="67"/>
      <c r="N11" s="67">
        <v>2.1073230838527413</v>
      </c>
      <c r="O11" s="67">
        <v>0</v>
      </c>
      <c r="P11" s="67">
        <v>0</v>
      </c>
      <c r="Q11" s="67">
        <v>0</v>
      </c>
      <c r="R11" s="67">
        <v>0</v>
      </c>
      <c r="S11" s="67">
        <v>29.977780378338593</v>
      </c>
      <c r="T11" s="67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1"/>
      <c r="AF11" s="31"/>
      <c r="AG11" s="31"/>
      <c r="AH11" s="31"/>
      <c r="AI11" s="31"/>
    </row>
    <row r="12" spans="1:35" x14ac:dyDescent="0.2">
      <c r="A12" s="31"/>
      <c r="B12" s="31"/>
      <c r="C12" s="37" t="s">
        <v>11</v>
      </c>
      <c r="D12" s="38" t="s">
        <v>5</v>
      </c>
      <c r="E12" s="38" t="s">
        <v>12</v>
      </c>
      <c r="F12" s="38">
        <v>0</v>
      </c>
      <c r="G12" s="38">
        <v>0</v>
      </c>
      <c r="H12" s="43"/>
      <c r="I12" s="67">
        <v>1.2475089618864894</v>
      </c>
      <c r="J12" s="67">
        <v>1.9964914307107597</v>
      </c>
      <c r="K12" s="67">
        <v>0</v>
      </c>
      <c r="L12" s="67"/>
      <c r="M12" s="67"/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1"/>
      <c r="AF12" s="31"/>
      <c r="AG12" s="31"/>
      <c r="AH12" s="31"/>
      <c r="AI12" s="31"/>
    </row>
    <row r="13" spans="1:35" x14ac:dyDescent="0.2">
      <c r="A13" s="31"/>
      <c r="B13" s="31"/>
      <c r="C13" s="37" t="s">
        <v>13</v>
      </c>
      <c r="D13" s="38" t="s">
        <v>5</v>
      </c>
      <c r="E13" s="38" t="s">
        <v>14</v>
      </c>
      <c r="F13" s="38">
        <v>0</v>
      </c>
      <c r="G13" s="38">
        <v>0</v>
      </c>
      <c r="H13" s="43"/>
      <c r="I13" s="67">
        <v>5.7969293936266997</v>
      </c>
      <c r="J13" s="67">
        <v>4.3204710139732239</v>
      </c>
      <c r="K13" s="67">
        <v>0</v>
      </c>
      <c r="L13" s="67"/>
      <c r="M13" s="67"/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1"/>
      <c r="AF13" s="31"/>
      <c r="AG13" s="31"/>
      <c r="AH13" s="31"/>
      <c r="AI13" s="31"/>
    </row>
    <row r="14" spans="1:35" x14ac:dyDescent="0.2">
      <c r="A14" s="31"/>
      <c r="B14" s="31"/>
      <c r="C14" s="37" t="s">
        <v>81</v>
      </c>
      <c r="D14" s="38" t="s">
        <v>5</v>
      </c>
      <c r="E14" s="38" t="s">
        <v>15</v>
      </c>
      <c r="F14" s="38">
        <v>0</v>
      </c>
      <c r="G14" s="38">
        <v>0</v>
      </c>
      <c r="H14" s="43"/>
      <c r="I14" s="67">
        <v>149.82007633673803</v>
      </c>
      <c r="J14" s="67">
        <v>8.2899803725124617</v>
      </c>
      <c r="K14" s="67">
        <v>0</v>
      </c>
      <c r="L14" s="67"/>
      <c r="M14" s="67"/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1"/>
      <c r="AF14" s="31"/>
      <c r="AG14" s="31"/>
      <c r="AH14" s="31"/>
      <c r="AI14" s="31"/>
    </row>
    <row r="15" spans="1:35" x14ac:dyDescent="0.2">
      <c r="A15" s="31"/>
      <c r="B15" s="31"/>
      <c r="C15" s="37" t="s">
        <v>16</v>
      </c>
      <c r="D15" s="38" t="s">
        <v>5</v>
      </c>
      <c r="E15" s="38" t="s">
        <v>17</v>
      </c>
      <c r="F15" s="38">
        <v>0</v>
      </c>
      <c r="G15" s="38">
        <v>0</v>
      </c>
      <c r="H15" s="43"/>
      <c r="I15" s="67">
        <v>169.41907696774115</v>
      </c>
      <c r="J15" s="67">
        <v>0</v>
      </c>
      <c r="K15" s="67">
        <v>29.09426600883695</v>
      </c>
      <c r="L15" s="67"/>
      <c r="M15" s="67"/>
      <c r="N15" s="67">
        <v>3.6547103190040726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1"/>
      <c r="AF15" s="31"/>
      <c r="AG15" s="31"/>
      <c r="AH15" s="31"/>
      <c r="AI15" s="31"/>
    </row>
    <row r="16" spans="1:35" x14ac:dyDescent="0.2">
      <c r="A16" s="31"/>
      <c r="B16" s="31"/>
      <c r="C16" s="60" t="s">
        <v>75</v>
      </c>
      <c r="D16" s="61" t="s">
        <v>5</v>
      </c>
      <c r="E16" s="61" t="s">
        <v>76</v>
      </c>
      <c r="F16" s="38"/>
      <c r="G16" s="38"/>
      <c r="H16" s="43"/>
      <c r="I16" s="67">
        <v>136.72337617214944</v>
      </c>
      <c r="J16" s="67">
        <v>0</v>
      </c>
      <c r="K16" s="67">
        <v>8.2771277331020201</v>
      </c>
      <c r="L16" s="67"/>
      <c r="M16" s="67"/>
      <c r="N16" s="67">
        <v>8.2771277331020201</v>
      </c>
      <c r="O16" s="67">
        <v>0</v>
      </c>
      <c r="P16" s="67">
        <v>0</v>
      </c>
      <c r="Q16" s="67">
        <v>0</v>
      </c>
      <c r="R16" s="67">
        <v>0</v>
      </c>
      <c r="S16" s="67">
        <v>1.1428654468516186</v>
      </c>
      <c r="T16" s="67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1"/>
      <c r="AF16" s="31"/>
      <c r="AG16" s="31"/>
      <c r="AH16" s="31"/>
      <c r="AI16" s="31"/>
    </row>
    <row r="17" spans="1:35" x14ac:dyDescent="0.2">
      <c r="A17" s="31"/>
      <c r="B17" s="31"/>
      <c r="C17" s="60" t="s">
        <v>18</v>
      </c>
      <c r="D17" s="61" t="s">
        <v>5</v>
      </c>
      <c r="E17" s="61" t="s">
        <v>19</v>
      </c>
      <c r="F17" s="38">
        <v>0</v>
      </c>
      <c r="G17" s="38">
        <v>0</v>
      </c>
      <c r="H17" s="43"/>
      <c r="I17" s="67">
        <v>170.50723532914697</v>
      </c>
      <c r="J17" s="67">
        <v>0</v>
      </c>
      <c r="K17" s="67">
        <v>1.9590948150090366</v>
      </c>
      <c r="L17" s="67"/>
      <c r="M17" s="67"/>
      <c r="N17" s="67">
        <v>1.9590948150090366</v>
      </c>
      <c r="O17" s="67">
        <v>0</v>
      </c>
      <c r="P17" s="67">
        <v>0</v>
      </c>
      <c r="Q17" s="67">
        <v>0</v>
      </c>
      <c r="R17" s="67">
        <v>0</v>
      </c>
      <c r="S17" s="67">
        <v>35.506663557174456</v>
      </c>
      <c r="T17" s="67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1"/>
      <c r="AF17" s="31"/>
      <c r="AG17" s="31"/>
      <c r="AH17" s="31"/>
      <c r="AI17" s="31"/>
    </row>
    <row r="18" spans="1:35" x14ac:dyDescent="0.2">
      <c r="A18" s="31"/>
      <c r="B18" s="31"/>
      <c r="C18" s="60" t="s">
        <v>77</v>
      </c>
      <c r="D18" s="61" t="s">
        <v>5</v>
      </c>
      <c r="E18" s="61" t="s">
        <v>20</v>
      </c>
      <c r="F18" s="38">
        <v>0</v>
      </c>
      <c r="G18" s="38">
        <v>0</v>
      </c>
      <c r="H18" s="43"/>
      <c r="I18" s="67">
        <v>530.23526182173441</v>
      </c>
      <c r="J18" s="67">
        <v>0</v>
      </c>
      <c r="K18" s="67">
        <v>6.3821100464381404</v>
      </c>
      <c r="L18" s="67"/>
      <c r="M18" s="67"/>
      <c r="N18" s="67">
        <v>1.1441640213523319</v>
      </c>
      <c r="O18" s="67">
        <v>0</v>
      </c>
      <c r="P18" s="67">
        <v>0</v>
      </c>
      <c r="Q18" s="67">
        <v>0</v>
      </c>
      <c r="R18" s="67">
        <v>37.776361775461631</v>
      </c>
      <c r="S18" s="67">
        <v>0</v>
      </c>
      <c r="T18" s="67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1"/>
      <c r="AF18" s="31"/>
      <c r="AG18" s="31"/>
      <c r="AH18" s="31"/>
      <c r="AI18" s="31"/>
    </row>
    <row r="19" spans="1:35" x14ac:dyDescent="0.2">
      <c r="A19" s="31"/>
      <c r="B19" s="31"/>
      <c r="C19" s="60" t="s">
        <v>21</v>
      </c>
      <c r="D19" s="61" t="s">
        <v>5</v>
      </c>
      <c r="E19" s="61" t="s">
        <v>22</v>
      </c>
      <c r="F19" s="38">
        <v>0</v>
      </c>
      <c r="G19" s="38">
        <v>0</v>
      </c>
      <c r="H19" s="43"/>
      <c r="I19" s="67">
        <v>1895.7056655524761</v>
      </c>
      <c r="J19" s="67">
        <v>0</v>
      </c>
      <c r="K19" s="67">
        <v>6.263381214358323</v>
      </c>
      <c r="L19" s="67"/>
      <c r="M19" s="67"/>
      <c r="N19" s="67">
        <v>0.8634723449659425</v>
      </c>
      <c r="O19" s="67">
        <v>0</v>
      </c>
      <c r="P19" s="67">
        <v>0</v>
      </c>
      <c r="Q19" s="67">
        <v>45.527304106438265</v>
      </c>
      <c r="R19" s="67">
        <v>0</v>
      </c>
      <c r="S19" s="67">
        <v>0</v>
      </c>
      <c r="T19" s="67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1"/>
      <c r="AG19" s="31"/>
      <c r="AH19" s="31"/>
      <c r="AI19" s="31"/>
    </row>
    <row r="20" spans="1:35" x14ac:dyDescent="0.2">
      <c r="A20" s="31"/>
      <c r="B20" s="31"/>
      <c r="C20" s="60" t="s">
        <v>23</v>
      </c>
      <c r="D20" s="61" t="s">
        <v>5</v>
      </c>
      <c r="E20" s="61" t="s">
        <v>24</v>
      </c>
      <c r="F20" s="38">
        <v>0</v>
      </c>
      <c r="G20" s="38">
        <v>0</v>
      </c>
      <c r="H20" s="43"/>
      <c r="I20" s="67">
        <v>3885.4253958673098</v>
      </c>
      <c r="J20" s="67">
        <v>0</v>
      </c>
      <c r="K20" s="67">
        <v>4.9475712359203774</v>
      </c>
      <c r="L20" s="67"/>
      <c r="M20" s="67"/>
      <c r="N20" s="67">
        <v>0.8634723449659425</v>
      </c>
      <c r="O20" s="67">
        <v>0</v>
      </c>
      <c r="P20" s="67">
        <v>0</v>
      </c>
      <c r="Q20" s="67">
        <v>49.541093282712581</v>
      </c>
      <c r="R20" s="67">
        <v>0</v>
      </c>
      <c r="S20" s="67">
        <v>0</v>
      </c>
      <c r="T20" s="67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1"/>
      <c r="AF20" s="31"/>
      <c r="AG20" s="31"/>
      <c r="AH20" s="31"/>
      <c r="AI20" s="31"/>
    </row>
    <row r="21" spans="1:35" x14ac:dyDescent="0.2">
      <c r="A21" s="31"/>
      <c r="B21" s="31"/>
      <c r="C21" s="60" t="s">
        <v>83</v>
      </c>
      <c r="D21" s="61" t="s">
        <v>5</v>
      </c>
      <c r="E21" s="61" t="s">
        <v>61</v>
      </c>
      <c r="F21" s="38">
        <v>0</v>
      </c>
      <c r="G21" s="38">
        <v>0</v>
      </c>
      <c r="H21" s="43"/>
      <c r="I21" s="67">
        <v>1895.7056655524761</v>
      </c>
      <c r="J21" s="67">
        <v>0</v>
      </c>
      <c r="K21" s="67">
        <v>6.263381214358323</v>
      </c>
      <c r="L21" s="67"/>
      <c r="M21" s="67"/>
      <c r="N21" s="67">
        <v>0.8634723449659425</v>
      </c>
      <c r="O21" s="67">
        <v>0</v>
      </c>
      <c r="P21" s="67">
        <v>0</v>
      </c>
      <c r="Q21" s="67">
        <v>49.373076122165358</v>
      </c>
      <c r="R21" s="67">
        <v>0</v>
      </c>
      <c r="S21" s="67">
        <v>0</v>
      </c>
      <c r="T21" s="67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31"/>
      <c r="AG21" s="31"/>
      <c r="AH21" s="31"/>
      <c r="AI21" s="31"/>
    </row>
    <row r="22" spans="1:35" x14ac:dyDescent="0.2">
      <c r="A22" s="31"/>
      <c r="B22" s="31"/>
      <c r="C22" s="60" t="s">
        <v>84</v>
      </c>
      <c r="D22" s="61" t="s">
        <v>5</v>
      </c>
      <c r="E22" s="61" t="s">
        <v>62</v>
      </c>
      <c r="F22" s="38">
        <v>0</v>
      </c>
      <c r="G22" s="38">
        <v>0</v>
      </c>
      <c r="H22" s="43"/>
      <c r="I22" s="67">
        <v>3885.4253958673098</v>
      </c>
      <c r="J22" s="67">
        <v>0</v>
      </c>
      <c r="K22" s="67">
        <v>4.9475712359203774</v>
      </c>
      <c r="L22" s="67"/>
      <c r="M22" s="67"/>
      <c r="N22" s="67">
        <v>0.8634723449659425</v>
      </c>
      <c r="O22" s="67">
        <v>0</v>
      </c>
      <c r="P22" s="67">
        <v>0</v>
      </c>
      <c r="Q22" s="67">
        <v>53.725917179373717</v>
      </c>
      <c r="R22" s="67">
        <v>0</v>
      </c>
      <c r="S22" s="67">
        <v>0</v>
      </c>
      <c r="T22" s="67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1"/>
      <c r="AF22" s="31"/>
      <c r="AG22" s="31"/>
      <c r="AH22" s="31"/>
      <c r="AI22" s="31"/>
    </row>
    <row r="23" spans="1:35" x14ac:dyDescent="0.2">
      <c r="A23" s="31"/>
      <c r="B23" s="31"/>
      <c r="C23" s="60" t="s">
        <v>82</v>
      </c>
      <c r="D23" s="61" t="s">
        <v>5</v>
      </c>
      <c r="E23" s="61" t="s">
        <v>89</v>
      </c>
      <c r="F23" s="38">
        <v>0</v>
      </c>
      <c r="G23" s="38">
        <v>0</v>
      </c>
      <c r="H23" s="43"/>
      <c r="I23" s="67">
        <v>0</v>
      </c>
      <c r="J23" s="67">
        <v>0</v>
      </c>
      <c r="K23" s="67">
        <v>0</v>
      </c>
      <c r="L23" s="67"/>
      <c r="M23" s="67"/>
      <c r="N23" s="67">
        <v>0</v>
      </c>
      <c r="O23" s="67">
        <v>1.2045050354749653</v>
      </c>
      <c r="P23" s="67">
        <v>-2.3983188937126352</v>
      </c>
      <c r="Q23" s="67">
        <v>0</v>
      </c>
      <c r="R23" s="67">
        <v>0</v>
      </c>
      <c r="S23" s="67">
        <v>0</v>
      </c>
      <c r="T23" s="67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1"/>
      <c r="AF23" s="31"/>
      <c r="AG23" s="31"/>
      <c r="AH23" s="31"/>
      <c r="AI23" s="31"/>
    </row>
    <row r="24" spans="1:35" x14ac:dyDescent="0.2">
      <c r="A24" s="31"/>
      <c r="B24" s="31"/>
      <c r="C24" s="60" t="s">
        <v>66</v>
      </c>
      <c r="D24" s="61" t="s">
        <v>5</v>
      </c>
      <c r="E24" s="61" t="s">
        <v>90</v>
      </c>
      <c r="F24" s="65"/>
      <c r="G24" s="65"/>
      <c r="H24" s="43"/>
      <c r="I24" s="67">
        <v>1095.8904109589</v>
      </c>
      <c r="J24" s="67">
        <v>0</v>
      </c>
      <c r="K24" s="67"/>
      <c r="L24" s="67">
        <v>86</v>
      </c>
      <c r="M24" s="67">
        <v>-38</v>
      </c>
      <c r="N24" s="67">
        <v>0.8634723449659425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1"/>
      <c r="AF24" s="31"/>
      <c r="AG24" s="31"/>
      <c r="AH24" s="31"/>
      <c r="AI24" s="31"/>
    </row>
    <row r="25" spans="1:35" x14ac:dyDescent="0.2">
      <c r="A25" s="31"/>
      <c r="B25" s="31"/>
      <c r="C25" s="60" t="s">
        <v>68</v>
      </c>
      <c r="D25" s="61" t="s">
        <v>5</v>
      </c>
      <c r="E25" s="61" t="s">
        <v>91</v>
      </c>
      <c r="F25" s="65"/>
      <c r="G25" s="65"/>
      <c r="H25" s="43"/>
      <c r="I25" s="67">
        <v>0</v>
      </c>
      <c r="J25" s="67">
        <v>0</v>
      </c>
      <c r="K25" s="67">
        <v>0</v>
      </c>
      <c r="L25" s="67">
        <v>-86</v>
      </c>
      <c r="M25" s="67">
        <v>38</v>
      </c>
      <c r="N25" s="69"/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1"/>
      <c r="AF25" s="31"/>
      <c r="AG25" s="31"/>
      <c r="AH25" s="31"/>
      <c r="AI25" s="31"/>
    </row>
    <row r="26" spans="1:35" x14ac:dyDescent="0.2">
      <c r="A26" s="31"/>
      <c r="B26" s="31"/>
      <c r="C26" s="60"/>
      <c r="D26" s="61"/>
      <c r="E26" s="61"/>
      <c r="F26" s="38">
        <v>0</v>
      </c>
      <c r="G26" s="38">
        <v>0</v>
      </c>
      <c r="H26" s="43"/>
      <c r="I26" s="67">
        <v>0</v>
      </c>
      <c r="J26" s="67">
        <v>0</v>
      </c>
      <c r="K26" s="67">
        <v>0</v>
      </c>
      <c r="L26" s="67"/>
      <c r="M26" s="67"/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1"/>
      <c r="AF26" s="31"/>
      <c r="AG26" s="31"/>
      <c r="AH26" s="31"/>
      <c r="AI26" s="31"/>
    </row>
    <row r="27" spans="1:35" x14ac:dyDescent="0.2">
      <c r="A27" s="31"/>
      <c r="B27" s="31"/>
      <c r="C27" s="60" t="s">
        <v>85</v>
      </c>
      <c r="D27" s="61" t="s">
        <v>25</v>
      </c>
      <c r="E27" s="61" t="s">
        <v>63</v>
      </c>
      <c r="F27" s="38">
        <v>0</v>
      </c>
      <c r="G27" s="38">
        <v>0</v>
      </c>
      <c r="H27" s="43"/>
      <c r="I27" s="67">
        <v>5755.4917310380888</v>
      </c>
      <c r="J27" s="67">
        <v>0</v>
      </c>
      <c r="K27" s="67">
        <v>2.9277057969501126</v>
      </c>
      <c r="L27" s="67"/>
      <c r="M27" s="67"/>
      <c r="N27" s="67">
        <v>1.536874510622134</v>
      </c>
      <c r="O27" s="67">
        <v>0</v>
      </c>
      <c r="P27" s="67">
        <v>0</v>
      </c>
      <c r="Q27" s="67">
        <v>28.046277122975084</v>
      </c>
      <c r="R27" s="67">
        <v>0</v>
      </c>
      <c r="S27" s="67">
        <v>0</v>
      </c>
      <c r="T27" s="67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1"/>
      <c r="AF27" s="31"/>
      <c r="AG27" s="31"/>
      <c r="AH27" s="31"/>
      <c r="AI27" s="31"/>
    </row>
    <row r="28" spans="1:35" x14ac:dyDescent="0.2">
      <c r="A28" s="31"/>
      <c r="B28" s="31"/>
      <c r="C28" s="60" t="s">
        <v>86</v>
      </c>
      <c r="D28" s="61" t="s">
        <v>25</v>
      </c>
      <c r="E28" s="61" t="s">
        <v>26</v>
      </c>
      <c r="F28" s="38">
        <v>0</v>
      </c>
      <c r="G28" s="38">
        <v>0</v>
      </c>
      <c r="H28" s="43"/>
      <c r="I28" s="67">
        <v>5755.4917310380888</v>
      </c>
      <c r="J28" s="67">
        <v>0</v>
      </c>
      <c r="K28" s="67">
        <v>2.9277057969501126</v>
      </c>
      <c r="L28" s="67"/>
      <c r="M28" s="67"/>
      <c r="N28" s="67">
        <v>1.536874510622134</v>
      </c>
      <c r="O28" s="67">
        <v>0</v>
      </c>
      <c r="P28" s="67">
        <v>0</v>
      </c>
      <c r="Q28" s="67">
        <v>23.948612416517165</v>
      </c>
      <c r="R28" s="67">
        <v>0</v>
      </c>
      <c r="S28" s="67">
        <v>0</v>
      </c>
      <c r="T28" s="67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1"/>
      <c r="AF28" s="31"/>
      <c r="AG28" s="31"/>
      <c r="AH28" s="31"/>
      <c r="AI28" s="31"/>
    </row>
    <row r="29" spans="1:35" x14ac:dyDescent="0.2">
      <c r="A29" s="31"/>
      <c r="B29" s="31"/>
      <c r="C29" s="60" t="s">
        <v>67</v>
      </c>
      <c r="D29" s="61" t="s">
        <v>25</v>
      </c>
      <c r="E29" s="61" t="s">
        <v>92</v>
      </c>
      <c r="F29" s="65"/>
      <c r="G29" s="65"/>
      <c r="H29" s="43"/>
      <c r="I29" s="67">
        <v>2739.7260000000001</v>
      </c>
      <c r="J29" s="67">
        <v>0</v>
      </c>
      <c r="K29" s="67">
        <v>0</v>
      </c>
      <c r="L29" s="67">
        <v>37</v>
      </c>
      <c r="M29" s="67"/>
      <c r="N29" s="67">
        <v>1.536874510622134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1"/>
      <c r="AF29" s="31"/>
      <c r="AG29" s="31"/>
      <c r="AH29" s="31"/>
      <c r="AI29" s="31"/>
    </row>
    <row r="30" spans="1:35" x14ac:dyDescent="0.2">
      <c r="A30" s="31"/>
      <c r="B30" s="31"/>
      <c r="C30" s="60" t="s">
        <v>69</v>
      </c>
      <c r="D30" s="61" t="s">
        <v>25</v>
      </c>
      <c r="E30" s="61" t="s">
        <v>93</v>
      </c>
      <c r="F30" s="65"/>
      <c r="G30" s="65"/>
      <c r="H30" s="43"/>
      <c r="I30" s="67">
        <v>0</v>
      </c>
      <c r="J30" s="67">
        <v>0</v>
      </c>
      <c r="K30" s="67">
        <v>0</v>
      </c>
      <c r="L30" s="67">
        <v>-37</v>
      </c>
      <c r="M30" s="67"/>
      <c r="N30" s="69"/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1"/>
      <c r="AF30" s="31"/>
      <c r="AG30" s="31"/>
      <c r="AH30" s="31"/>
      <c r="AI30" s="31"/>
    </row>
    <row r="31" spans="1:35" x14ac:dyDescent="0.2">
      <c r="A31" s="31"/>
      <c r="B31" s="31"/>
      <c r="C31" s="60"/>
      <c r="D31" s="61"/>
      <c r="E31" s="61"/>
      <c r="F31" s="38">
        <v>0</v>
      </c>
      <c r="G31" s="38">
        <v>0</v>
      </c>
      <c r="H31" s="43"/>
      <c r="I31" s="67">
        <v>0</v>
      </c>
      <c r="J31" s="67">
        <v>0</v>
      </c>
      <c r="K31" s="67">
        <v>0</v>
      </c>
      <c r="L31" s="67"/>
      <c r="M31" s="67"/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1"/>
      <c r="AF31" s="31"/>
      <c r="AG31" s="31"/>
      <c r="AH31" s="31"/>
      <c r="AI31" s="31"/>
    </row>
    <row r="32" spans="1:35" x14ac:dyDescent="0.2">
      <c r="A32" s="31"/>
      <c r="B32" s="31"/>
      <c r="C32" s="60" t="s">
        <v>27</v>
      </c>
      <c r="D32" s="61" t="s">
        <v>28</v>
      </c>
      <c r="E32" s="61" t="s">
        <v>29</v>
      </c>
      <c r="F32" s="38">
        <v>0</v>
      </c>
      <c r="G32" s="38">
        <v>0</v>
      </c>
      <c r="H32" s="43"/>
      <c r="I32" s="67">
        <v>6324.5020919030731</v>
      </c>
      <c r="J32" s="67">
        <v>0</v>
      </c>
      <c r="K32" s="67">
        <v>2.3655591496137576</v>
      </c>
      <c r="L32" s="67"/>
      <c r="M32" s="67"/>
      <c r="N32" s="67">
        <v>1.5416720826385764</v>
      </c>
      <c r="O32" s="67">
        <v>0</v>
      </c>
      <c r="P32" s="67">
        <v>0</v>
      </c>
      <c r="Q32" s="67">
        <v>6.2741496253768299</v>
      </c>
      <c r="R32" s="67">
        <v>0</v>
      </c>
      <c r="S32" s="67">
        <v>0</v>
      </c>
      <c r="T32" s="67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1"/>
      <c r="AF32" s="31"/>
      <c r="AG32" s="31"/>
      <c r="AH32" s="31"/>
      <c r="AI32" s="31"/>
    </row>
    <row r="33" spans="1:35" x14ac:dyDescent="0.2">
      <c r="A33" s="31"/>
      <c r="B33" s="31"/>
      <c r="C33" s="60" t="s">
        <v>65</v>
      </c>
      <c r="D33" s="61" t="s">
        <v>28</v>
      </c>
      <c r="E33" s="61" t="s">
        <v>94</v>
      </c>
      <c r="F33" s="65"/>
      <c r="G33" s="65"/>
      <c r="H33" s="43"/>
      <c r="I33" s="67">
        <v>547.94520547945206</v>
      </c>
      <c r="J33" s="67"/>
      <c r="K33" s="67">
        <v>31</v>
      </c>
      <c r="L33" s="67">
        <v>175644</v>
      </c>
      <c r="M33" s="67"/>
      <c r="N33" s="69">
        <v>0.73268854996223043</v>
      </c>
      <c r="O33" s="67"/>
      <c r="P33" s="67"/>
      <c r="Q33" s="67"/>
      <c r="R33" s="67"/>
      <c r="S33" s="67"/>
      <c r="T33" s="67">
        <v>9.8630136986301373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1"/>
      <c r="AF33" s="31"/>
      <c r="AG33" s="31"/>
      <c r="AH33" s="31"/>
      <c r="AI33" s="31"/>
    </row>
    <row r="34" spans="1:35" x14ac:dyDescent="0.2">
      <c r="A34" s="31"/>
      <c r="B34" s="31"/>
      <c r="C34" s="60" t="s">
        <v>64</v>
      </c>
      <c r="D34" s="61" t="s">
        <v>28</v>
      </c>
      <c r="E34" s="61" t="s">
        <v>95</v>
      </c>
      <c r="F34" s="65"/>
      <c r="G34" s="65"/>
      <c r="H34" s="43"/>
      <c r="I34" s="67"/>
      <c r="J34" s="67"/>
      <c r="K34" s="69">
        <v>0</v>
      </c>
      <c r="L34" s="67">
        <v>-62</v>
      </c>
      <c r="M34" s="69"/>
      <c r="N34" s="69">
        <v>-0.73268854996223043</v>
      </c>
      <c r="O34" s="67"/>
      <c r="P34" s="67"/>
      <c r="Q34" s="67"/>
      <c r="R34" s="67"/>
      <c r="S34" s="67"/>
      <c r="T34" s="67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1"/>
      <c r="AF34" s="31"/>
      <c r="AG34" s="31"/>
      <c r="AH34" s="31"/>
      <c r="AI34" s="31"/>
    </row>
    <row r="35" spans="1:35" x14ac:dyDescent="0.2">
      <c r="A35" s="31"/>
      <c r="B35" s="31"/>
      <c r="C35" s="60"/>
      <c r="D35" s="61"/>
      <c r="E35" s="61"/>
      <c r="F35" s="38">
        <v>0</v>
      </c>
      <c r="G35" s="38">
        <v>0</v>
      </c>
      <c r="H35" s="43"/>
      <c r="I35" s="67">
        <v>0</v>
      </c>
      <c r="J35" s="67">
        <v>0</v>
      </c>
      <c r="K35" s="67">
        <v>0</v>
      </c>
      <c r="L35" s="67"/>
      <c r="M35" s="67"/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1"/>
      <c r="AF35" s="31"/>
      <c r="AG35" s="31"/>
      <c r="AH35" s="31"/>
      <c r="AI35" s="31"/>
    </row>
    <row r="36" spans="1:35" x14ac:dyDescent="0.2">
      <c r="A36" s="31"/>
      <c r="B36" s="31"/>
      <c r="C36" s="60" t="s">
        <v>30</v>
      </c>
      <c r="D36" s="61" t="s">
        <v>31</v>
      </c>
      <c r="E36" s="61" t="s">
        <v>32</v>
      </c>
      <c r="F36" s="38">
        <v>0</v>
      </c>
      <c r="G36" s="38">
        <v>0</v>
      </c>
      <c r="H36" s="43"/>
      <c r="I36" s="67">
        <v>0</v>
      </c>
      <c r="J36" s="67">
        <v>8.1582809549877542</v>
      </c>
      <c r="K36" s="67">
        <v>0</v>
      </c>
      <c r="L36" s="67"/>
      <c r="M36" s="67"/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1"/>
      <c r="AF36" s="31"/>
      <c r="AG36" s="31"/>
      <c r="AH36" s="31"/>
      <c r="AI36" s="31"/>
    </row>
    <row r="37" spans="1:35" x14ac:dyDescent="0.2">
      <c r="A37" s="31"/>
      <c r="B37" s="31"/>
      <c r="C37" s="60" t="s">
        <v>33</v>
      </c>
      <c r="D37" s="61" t="s">
        <v>31</v>
      </c>
      <c r="E37" s="61" t="s">
        <v>34</v>
      </c>
      <c r="F37" s="38">
        <v>0</v>
      </c>
      <c r="G37" s="38">
        <v>0</v>
      </c>
      <c r="H37" s="43"/>
      <c r="I37" s="67">
        <v>0</v>
      </c>
      <c r="J37" s="67">
        <v>9.8534545182163722</v>
      </c>
      <c r="K37" s="67">
        <v>0</v>
      </c>
      <c r="L37" s="67"/>
      <c r="M37" s="67"/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1"/>
      <c r="AF37" s="31"/>
      <c r="AG37" s="31"/>
      <c r="AH37" s="31"/>
      <c r="AI37" s="31"/>
    </row>
    <row r="38" spans="1:35" x14ac:dyDescent="0.2">
      <c r="A38" s="31"/>
      <c r="B38" s="31"/>
      <c r="C38" s="60" t="s">
        <v>35</v>
      </c>
      <c r="D38" s="61" t="s">
        <v>31</v>
      </c>
      <c r="E38" s="61" t="s">
        <v>36</v>
      </c>
      <c r="F38" s="38">
        <v>0</v>
      </c>
      <c r="G38" s="38">
        <v>0</v>
      </c>
      <c r="H38" s="43"/>
      <c r="I38" s="67">
        <v>0</v>
      </c>
      <c r="J38" s="67">
        <v>7.5659619128020381</v>
      </c>
      <c r="K38" s="67">
        <v>0</v>
      </c>
      <c r="L38" s="67"/>
      <c r="M38" s="67"/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1"/>
      <c r="AF38" s="31"/>
      <c r="AG38" s="31"/>
      <c r="AH38" s="31"/>
      <c r="AI38" s="31"/>
    </row>
    <row r="39" spans="1:35" x14ac:dyDescent="0.2">
      <c r="A39" s="31"/>
      <c r="B39" s="31"/>
      <c r="C39" s="60"/>
      <c r="D39" s="61"/>
      <c r="E39" s="61"/>
      <c r="F39" s="38">
        <v>0</v>
      </c>
      <c r="G39" s="38">
        <v>0</v>
      </c>
      <c r="H39" s="43"/>
      <c r="I39" s="67">
        <v>0</v>
      </c>
      <c r="J39" s="67">
        <v>0</v>
      </c>
      <c r="K39" s="67">
        <v>0</v>
      </c>
      <c r="L39" s="67"/>
      <c r="M39" s="67"/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1"/>
      <c r="AF39" s="31"/>
      <c r="AG39" s="31"/>
      <c r="AH39" s="31"/>
      <c r="AI39" s="31"/>
    </row>
    <row r="40" spans="1:35" x14ac:dyDescent="0.2">
      <c r="A40" s="31"/>
      <c r="B40" s="31"/>
      <c r="C40" s="37" t="s">
        <v>37</v>
      </c>
      <c r="D40" s="38" t="s">
        <v>38</v>
      </c>
      <c r="E40" s="38" t="s">
        <v>39</v>
      </c>
      <c r="F40" s="38">
        <v>0</v>
      </c>
      <c r="G40" s="38">
        <v>0</v>
      </c>
      <c r="H40" s="43"/>
      <c r="I40" s="67">
        <v>28830.771065551802</v>
      </c>
      <c r="J40" s="67">
        <v>0</v>
      </c>
      <c r="K40" s="69">
        <v>0</v>
      </c>
      <c r="L40" s="67"/>
      <c r="M40" s="67"/>
      <c r="N40" s="69">
        <v>0</v>
      </c>
      <c r="O40" s="67">
        <v>0</v>
      </c>
      <c r="P40" s="67">
        <v>0</v>
      </c>
      <c r="Q40" s="67">
        <v>4.6298582561037884</v>
      </c>
      <c r="R40" s="67">
        <v>0</v>
      </c>
      <c r="S40" s="67">
        <v>0</v>
      </c>
      <c r="T40" s="67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1"/>
      <c r="AF40" s="31"/>
      <c r="AG40" s="31"/>
      <c r="AH40" s="31"/>
      <c r="AI40" s="31"/>
    </row>
    <row r="41" spans="1:35" x14ac:dyDescent="0.2">
      <c r="A41" s="31"/>
      <c r="B41" s="31"/>
      <c r="C41" s="37"/>
      <c r="D41" s="38"/>
      <c r="E41" s="38"/>
      <c r="F41" s="38">
        <v>0</v>
      </c>
      <c r="G41" s="38">
        <v>0</v>
      </c>
      <c r="H41" s="43"/>
      <c r="I41" s="67">
        <v>0</v>
      </c>
      <c r="J41" s="67">
        <v>0</v>
      </c>
      <c r="K41" s="67">
        <v>0</v>
      </c>
      <c r="L41" s="67"/>
      <c r="M41" s="67"/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1"/>
      <c r="AF41" s="31"/>
      <c r="AG41" s="31"/>
      <c r="AH41" s="31"/>
      <c r="AI41" s="31"/>
    </row>
    <row r="42" spans="1:35" collapsed="1" x14ac:dyDescent="0.2">
      <c r="A42" s="31"/>
      <c r="B42" s="31"/>
      <c r="C42" s="46"/>
      <c r="D42" s="47"/>
      <c r="E42" s="43"/>
      <c r="F42" s="43"/>
      <c r="G42" s="43"/>
      <c r="H42" s="43"/>
      <c r="I42" s="44"/>
      <c r="J42" s="44"/>
      <c r="K42" s="41"/>
      <c r="L42" s="41"/>
      <c r="M42" s="41"/>
      <c r="N42" s="41"/>
      <c r="O42" s="41"/>
      <c r="P42" s="41"/>
      <c r="Q42" s="48"/>
      <c r="R42" s="48"/>
      <c r="S42" s="48"/>
      <c r="T42" s="48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31"/>
      <c r="AG42" s="31"/>
      <c r="AH42" s="31"/>
      <c r="AI42" s="31"/>
    </row>
    <row r="43" spans="1:35" x14ac:dyDescent="0.2">
      <c r="A43" s="31"/>
      <c r="B43" s="31"/>
      <c r="C43" s="49"/>
      <c r="D43" s="43"/>
      <c r="E43" s="43"/>
      <c r="F43" s="43"/>
      <c r="G43" s="43"/>
      <c r="H43" s="43"/>
      <c r="I43" s="44"/>
      <c r="J43" s="44"/>
      <c r="K43" s="41"/>
      <c r="L43" s="41"/>
      <c r="M43" s="41"/>
      <c r="N43" s="41"/>
      <c r="O43" s="41"/>
      <c r="P43" s="41"/>
      <c r="Q43" s="48"/>
      <c r="R43" s="48"/>
      <c r="S43" s="48"/>
      <c r="T43" s="48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31"/>
      <c r="AG43" s="31"/>
      <c r="AH43" s="31"/>
      <c r="AI43" s="31"/>
    </row>
    <row r="44" spans="1:35" ht="10.5" x14ac:dyDescent="0.25">
      <c r="A44" s="31"/>
      <c r="B44" s="31"/>
      <c r="C44" s="36" t="s">
        <v>49</v>
      </c>
      <c r="D44" s="33"/>
      <c r="E44" s="33"/>
      <c r="F44" s="33"/>
      <c r="G44" s="34"/>
      <c r="H44" s="34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31"/>
      <c r="AG44" s="31"/>
      <c r="AH44" s="31"/>
      <c r="AI44" s="31"/>
    </row>
    <row r="45" spans="1:35" x14ac:dyDescent="0.2">
      <c r="A45" s="31"/>
      <c r="B45" s="31"/>
      <c r="C45" s="37" t="s">
        <v>80</v>
      </c>
      <c r="D45" s="38" t="s">
        <v>5</v>
      </c>
      <c r="E45" s="38" t="s">
        <v>6</v>
      </c>
      <c r="F45" s="38">
        <f>F8</f>
        <v>0</v>
      </c>
      <c r="G45" s="38">
        <f>G8</f>
        <v>0</v>
      </c>
      <c r="H45" s="34"/>
      <c r="I45" s="67">
        <v>38.638995835494924</v>
      </c>
      <c r="J45" s="67">
        <v>9.8574889035690187</v>
      </c>
      <c r="K45" s="67">
        <v>0</v>
      </c>
      <c r="L45" s="67"/>
      <c r="M45" s="67"/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1"/>
      <c r="AF45" s="31"/>
      <c r="AG45" s="31"/>
      <c r="AH45" s="31"/>
      <c r="AI45" s="31"/>
    </row>
    <row r="46" spans="1:35" s="45" customFormat="1" x14ac:dyDescent="0.2">
      <c r="A46" s="42"/>
      <c r="B46" s="42"/>
      <c r="C46" s="37" t="s">
        <v>7</v>
      </c>
      <c r="D46" s="38" t="s">
        <v>5</v>
      </c>
      <c r="E46" s="38" t="s">
        <v>8</v>
      </c>
      <c r="F46" s="38">
        <f>F9</f>
        <v>0</v>
      </c>
      <c r="G46" s="38">
        <f>G9</f>
        <v>0</v>
      </c>
      <c r="H46" s="43"/>
      <c r="I46" s="67">
        <v>52.155321117237726</v>
      </c>
      <c r="J46" s="67">
        <v>0</v>
      </c>
      <c r="K46" s="67">
        <v>25.795760425155891</v>
      </c>
      <c r="L46" s="67"/>
      <c r="M46" s="67"/>
      <c r="N46" s="67">
        <v>3.6647171790174475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4"/>
      <c r="AF46" s="42"/>
      <c r="AG46" s="42"/>
      <c r="AH46" s="42"/>
      <c r="AI46" s="42"/>
    </row>
    <row r="47" spans="1:35" s="45" customFormat="1" x14ac:dyDescent="0.2">
      <c r="A47" s="42"/>
      <c r="B47" s="42"/>
      <c r="C47" s="37" t="s">
        <v>73</v>
      </c>
      <c r="D47" s="38" t="s">
        <v>5</v>
      </c>
      <c r="E47" s="38" t="s">
        <v>74</v>
      </c>
      <c r="F47" s="38"/>
      <c r="G47" s="38"/>
      <c r="H47" s="43"/>
      <c r="I47" s="67">
        <v>41.726478643678981</v>
      </c>
      <c r="J47" s="67">
        <v>0</v>
      </c>
      <c r="K47" s="67">
        <v>9.4688934767147916</v>
      </c>
      <c r="L47" s="67"/>
      <c r="M47" s="67"/>
      <c r="N47" s="67">
        <v>9.4688934767147916</v>
      </c>
      <c r="O47" s="67">
        <v>0</v>
      </c>
      <c r="P47" s="67">
        <v>0</v>
      </c>
      <c r="Q47" s="67">
        <v>0</v>
      </c>
      <c r="R47" s="67">
        <v>0</v>
      </c>
      <c r="S47" s="67">
        <v>1.2803915727351265</v>
      </c>
      <c r="T47" s="67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42"/>
      <c r="AG47" s="42"/>
      <c r="AH47" s="42"/>
      <c r="AI47" s="42"/>
    </row>
    <row r="48" spans="1:35" x14ac:dyDescent="0.2">
      <c r="A48" s="31"/>
      <c r="B48" s="31"/>
      <c r="C48" s="37" t="s">
        <v>9</v>
      </c>
      <c r="D48" s="38" t="s">
        <v>5</v>
      </c>
      <c r="E48" s="38" t="s">
        <v>10</v>
      </c>
      <c r="F48" s="38">
        <f t="shared" ref="F48:G52" si="0">F11</f>
        <v>0</v>
      </c>
      <c r="G48" s="38">
        <f t="shared" si="0"/>
        <v>0</v>
      </c>
      <c r="H48" s="43"/>
      <c r="I48" s="67">
        <v>50.586816153044445</v>
      </c>
      <c r="J48" s="67">
        <v>0</v>
      </c>
      <c r="K48" s="67">
        <v>2.0331668467073243</v>
      </c>
      <c r="L48" s="67"/>
      <c r="M48" s="67"/>
      <c r="N48" s="67">
        <v>2.0331668467073243</v>
      </c>
      <c r="O48" s="67">
        <v>0</v>
      </c>
      <c r="P48" s="67">
        <v>0</v>
      </c>
      <c r="Q48" s="67">
        <v>0</v>
      </c>
      <c r="R48" s="67">
        <v>0</v>
      </c>
      <c r="S48" s="67">
        <v>31.418533081387604</v>
      </c>
      <c r="T48" s="67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1"/>
      <c r="AF48" s="31"/>
      <c r="AG48" s="31"/>
      <c r="AH48" s="31"/>
      <c r="AI48" s="31"/>
    </row>
    <row r="49" spans="1:35" x14ac:dyDescent="0.2">
      <c r="A49" s="31"/>
      <c r="B49" s="31"/>
      <c r="C49" s="37" t="s">
        <v>11</v>
      </c>
      <c r="D49" s="38" t="s">
        <v>5</v>
      </c>
      <c r="E49" s="38" t="s">
        <v>12</v>
      </c>
      <c r="F49" s="38">
        <f t="shared" si="0"/>
        <v>0</v>
      </c>
      <c r="G49" s="38">
        <f t="shared" si="0"/>
        <v>0</v>
      </c>
      <c r="H49" s="43"/>
      <c r="I49" s="67">
        <v>1.508081148791568</v>
      </c>
      <c r="J49" s="67">
        <v>2.1266226909365233</v>
      </c>
      <c r="K49" s="67">
        <v>0</v>
      </c>
      <c r="L49" s="67"/>
      <c r="M49" s="67"/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1"/>
      <c r="AF49" s="31"/>
      <c r="AG49" s="31"/>
      <c r="AH49" s="31"/>
      <c r="AI49" s="31"/>
    </row>
    <row r="50" spans="1:35" x14ac:dyDescent="0.2">
      <c r="A50" s="31"/>
      <c r="B50" s="31"/>
      <c r="C50" s="37" t="s">
        <v>13</v>
      </c>
      <c r="D50" s="38" t="s">
        <v>5</v>
      </c>
      <c r="E50" s="38" t="s">
        <v>14</v>
      </c>
      <c r="F50" s="38">
        <f t="shared" si="0"/>
        <v>0</v>
      </c>
      <c r="G50" s="38">
        <f t="shared" si="0"/>
        <v>0</v>
      </c>
      <c r="H50" s="43"/>
      <c r="I50" s="67">
        <v>4.5861015634623161</v>
      </c>
      <c r="J50" s="67">
        <v>4.5156686159861517</v>
      </c>
      <c r="K50" s="67">
        <v>0</v>
      </c>
      <c r="L50" s="67"/>
      <c r="M50" s="67"/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1"/>
      <c r="AF50" s="31"/>
      <c r="AG50" s="31"/>
      <c r="AH50" s="31"/>
      <c r="AI50" s="31"/>
    </row>
    <row r="51" spans="1:35" x14ac:dyDescent="0.2">
      <c r="A51" s="31"/>
      <c r="B51" s="31"/>
      <c r="C51" s="37" t="s">
        <v>81</v>
      </c>
      <c r="D51" s="38" t="s">
        <v>5</v>
      </c>
      <c r="E51" s="38" t="s">
        <v>15</v>
      </c>
      <c r="F51" s="38">
        <f t="shared" si="0"/>
        <v>0</v>
      </c>
      <c r="G51" s="38">
        <f t="shared" si="0"/>
        <v>0</v>
      </c>
      <c r="H51" s="43"/>
      <c r="I51" s="67">
        <v>158.32207065037935</v>
      </c>
      <c r="J51" s="67">
        <v>8.3992027326447865</v>
      </c>
      <c r="K51" s="67">
        <v>0</v>
      </c>
      <c r="L51" s="67"/>
      <c r="M51" s="67"/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1"/>
      <c r="AF51" s="31"/>
      <c r="AG51" s="31"/>
      <c r="AH51" s="31"/>
      <c r="AI51" s="31"/>
    </row>
    <row r="52" spans="1:35" x14ac:dyDescent="0.2">
      <c r="A52" s="31"/>
      <c r="B52" s="31"/>
      <c r="C52" s="37" t="s">
        <v>16</v>
      </c>
      <c r="D52" s="38" t="s">
        <v>5</v>
      </c>
      <c r="E52" s="38" t="s">
        <v>17</v>
      </c>
      <c r="F52" s="38">
        <f t="shared" si="0"/>
        <v>0</v>
      </c>
      <c r="G52" s="38">
        <f t="shared" si="0"/>
        <v>0</v>
      </c>
      <c r="H52" s="43"/>
      <c r="I52" s="67">
        <v>185.21384965876874</v>
      </c>
      <c r="J52" s="67">
        <v>0</v>
      </c>
      <c r="K52" s="67">
        <v>29.953856915745561</v>
      </c>
      <c r="L52" s="67"/>
      <c r="M52" s="67"/>
      <c r="N52" s="67">
        <v>3.2992544647439157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1"/>
      <c r="AF52" s="31"/>
      <c r="AG52" s="31"/>
      <c r="AH52" s="31"/>
      <c r="AI52" s="31"/>
    </row>
    <row r="53" spans="1:35" x14ac:dyDescent="0.2">
      <c r="A53" s="31"/>
      <c r="B53" s="31"/>
      <c r="C53" s="37" t="s">
        <v>75</v>
      </c>
      <c r="D53" s="38" t="s">
        <v>5</v>
      </c>
      <c r="E53" s="38" t="s">
        <v>76</v>
      </c>
      <c r="F53" s="38"/>
      <c r="G53" s="38"/>
      <c r="H53" s="43"/>
      <c r="I53" s="67">
        <v>143.36643103616774</v>
      </c>
      <c r="J53" s="67">
        <v>0</v>
      </c>
      <c r="K53" s="67">
        <v>8.3587724113186948</v>
      </c>
      <c r="L53" s="67"/>
      <c r="M53" s="67"/>
      <c r="N53" s="67">
        <v>8.3587724113186948</v>
      </c>
      <c r="O53" s="67">
        <v>0</v>
      </c>
      <c r="P53" s="67">
        <v>0</v>
      </c>
      <c r="Q53" s="67">
        <v>0</v>
      </c>
      <c r="R53" s="67">
        <v>0</v>
      </c>
      <c r="S53" s="67">
        <v>1.1751793827195021</v>
      </c>
      <c r="T53" s="67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1"/>
      <c r="AF53" s="31"/>
      <c r="AG53" s="31"/>
      <c r="AH53" s="31"/>
      <c r="AI53" s="31"/>
    </row>
    <row r="54" spans="1:35" x14ac:dyDescent="0.2">
      <c r="A54" s="31"/>
      <c r="B54" s="31"/>
      <c r="C54" s="60" t="s">
        <v>18</v>
      </c>
      <c r="D54" s="61" t="s">
        <v>5</v>
      </c>
      <c r="E54" s="61" t="s">
        <v>19</v>
      </c>
      <c r="F54" s="38">
        <f t="shared" ref="F54:G60" si="1">F17</f>
        <v>0</v>
      </c>
      <c r="G54" s="38">
        <f t="shared" si="1"/>
        <v>0</v>
      </c>
      <c r="H54" s="43"/>
      <c r="I54" s="67">
        <v>188.93848173562404</v>
      </c>
      <c r="J54" s="67">
        <v>0</v>
      </c>
      <c r="K54" s="67">
        <v>2.1916616611446029</v>
      </c>
      <c r="L54" s="67"/>
      <c r="M54" s="67"/>
      <c r="N54" s="67">
        <v>2.1916616611446029</v>
      </c>
      <c r="O54" s="67">
        <v>0</v>
      </c>
      <c r="P54" s="67">
        <v>0</v>
      </c>
      <c r="Q54" s="67">
        <v>0</v>
      </c>
      <c r="R54" s="67">
        <v>0</v>
      </c>
      <c r="S54" s="67">
        <v>37.899555299428442</v>
      </c>
      <c r="T54" s="67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1"/>
      <c r="AF54" s="31"/>
      <c r="AG54" s="31"/>
      <c r="AH54" s="31"/>
      <c r="AI54" s="31"/>
    </row>
    <row r="55" spans="1:35" x14ac:dyDescent="0.2">
      <c r="A55" s="31"/>
      <c r="B55" s="31"/>
      <c r="C55" s="60" t="s">
        <v>78</v>
      </c>
      <c r="D55" s="61" t="s">
        <v>5</v>
      </c>
      <c r="E55" s="61" t="s">
        <v>20</v>
      </c>
      <c r="F55" s="38">
        <f t="shared" si="1"/>
        <v>0</v>
      </c>
      <c r="G55" s="38">
        <f t="shared" si="1"/>
        <v>0</v>
      </c>
      <c r="H55" s="43"/>
      <c r="I55" s="67">
        <v>563.32112971416029</v>
      </c>
      <c r="J55" s="67">
        <v>0</v>
      </c>
      <c r="K55" s="67">
        <v>5.9724648422656106</v>
      </c>
      <c r="L55" s="67"/>
      <c r="M55" s="67"/>
      <c r="N55" s="67">
        <v>1.1478496977361916</v>
      </c>
      <c r="O55" s="67">
        <v>0</v>
      </c>
      <c r="P55" s="67">
        <v>0</v>
      </c>
      <c r="Q55" s="67">
        <v>0</v>
      </c>
      <c r="R55" s="67">
        <v>39.232995360710717</v>
      </c>
      <c r="S55" s="67">
        <v>0</v>
      </c>
      <c r="T55" s="67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1"/>
      <c r="AF55" s="31"/>
      <c r="AG55" s="31"/>
      <c r="AH55" s="31"/>
      <c r="AI55" s="31"/>
    </row>
    <row r="56" spans="1:35" x14ac:dyDescent="0.2">
      <c r="A56" s="31"/>
      <c r="B56" s="31"/>
      <c r="C56" s="60" t="s">
        <v>21</v>
      </c>
      <c r="D56" s="61" t="s">
        <v>5</v>
      </c>
      <c r="E56" s="61" t="s">
        <v>22</v>
      </c>
      <c r="F56" s="38">
        <f t="shared" si="1"/>
        <v>0</v>
      </c>
      <c r="G56" s="38">
        <f t="shared" si="1"/>
        <v>0</v>
      </c>
      <c r="H56" s="43"/>
      <c r="I56" s="67">
        <v>2007.891187250533</v>
      </c>
      <c r="J56" s="67">
        <v>0</v>
      </c>
      <c r="K56" s="67">
        <v>5.5362957377190343</v>
      </c>
      <c r="L56" s="67"/>
      <c r="M56" s="67"/>
      <c r="N56" s="67">
        <v>0.93388353333305363</v>
      </c>
      <c r="O56" s="67">
        <v>0</v>
      </c>
      <c r="P56" s="67">
        <v>0</v>
      </c>
      <c r="Q56" s="67">
        <v>46.927869810800587</v>
      </c>
      <c r="R56" s="67">
        <v>0</v>
      </c>
      <c r="S56" s="67">
        <v>0</v>
      </c>
      <c r="T56" s="67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1"/>
      <c r="AF56" s="31"/>
      <c r="AG56" s="31"/>
      <c r="AH56" s="31"/>
      <c r="AI56" s="31"/>
    </row>
    <row r="57" spans="1:35" x14ac:dyDescent="0.2">
      <c r="A57" s="31"/>
      <c r="B57" s="31"/>
      <c r="C57" s="60" t="s">
        <v>23</v>
      </c>
      <c r="D57" s="61" t="s">
        <v>5</v>
      </c>
      <c r="E57" s="61" t="s">
        <v>24</v>
      </c>
      <c r="F57" s="38">
        <f t="shared" si="1"/>
        <v>0</v>
      </c>
      <c r="G57" s="38">
        <f t="shared" si="1"/>
        <v>0</v>
      </c>
      <c r="H57" s="43"/>
      <c r="I57" s="67">
        <v>4022.8828362998033</v>
      </c>
      <c r="J57" s="67">
        <v>0</v>
      </c>
      <c r="K57" s="67">
        <v>4.9881802901506882</v>
      </c>
      <c r="L57" s="67"/>
      <c r="M57" s="67"/>
      <c r="N57" s="67">
        <v>0.93388353333305363</v>
      </c>
      <c r="O57" s="67">
        <v>0</v>
      </c>
      <c r="P57" s="67">
        <v>0</v>
      </c>
      <c r="Q57" s="67">
        <v>50.753324808988467</v>
      </c>
      <c r="R57" s="67">
        <v>0</v>
      </c>
      <c r="S57" s="67">
        <v>0</v>
      </c>
      <c r="T57" s="67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1"/>
      <c r="AF57" s="31"/>
      <c r="AG57" s="31"/>
      <c r="AH57" s="31"/>
      <c r="AI57" s="31"/>
    </row>
    <row r="58" spans="1:35" x14ac:dyDescent="0.2">
      <c r="A58" s="31"/>
      <c r="B58" s="31"/>
      <c r="C58" s="60" t="s">
        <v>83</v>
      </c>
      <c r="D58" s="61" t="s">
        <v>5</v>
      </c>
      <c r="E58" s="61" t="s">
        <v>61</v>
      </c>
      <c r="F58" s="38">
        <f t="shared" si="1"/>
        <v>0</v>
      </c>
      <c r="G58" s="38">
        <f t="shared" si="1"/>
        <v>0</v>
      </c>
      <c r="H58" s="43"/>
      <c r="I58" s="67">
        <v>2007.891187250533</v>
      </c>
      <c r="J58" s="67">
        <v>0</v>
      </c>
      <c r="K58" s="67">
        <v>5.5362957377190343</v>
      </c>
      <c r="L58" s="67"/>
      <c r="M58" s="67"/>
      <c r="N58" s="67">
        <v>0.93388353333305363</v>
      </c>
      <c r="O58" s="67">
        <v>0</v>
      </c>
      <c r="P58" s="67">
        <v>0</v>
      </c>
      <c r="Q58" s="67">
        <v>55.190883256251496</v>
      </c>
      <c r="R58" s="67">
        <v>0</v>
      </c>
      <c r="S58" s="67">
        <v>0</v>
      </c>
      <c r="T58" s="67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1"/>
      <c r="AF58" s="31"/>
      <c r="AG58" s="31"/>
      <c r="AH58" s="31"/>
      <c r="AI58" s="31"/>
    </row>
    <row r="59" spans="1:35" x14ac:dyDescent="0.2">
      <c r="A59" s="31"/>
      <c r="B59" s="31"/>
      <c r="C59" s="60" t="s">
        <v>84</v>
      </c>
      <c r="D59" s="61" t="s">
        <v>5</v>
      </c>
      <c r="E59" s="61" t="s">
        <v>62</v>
      </c>
      <c r="F59" s="38">
        <f t="shared" si="1"/>
        <v>0</v>
      </c>
      <c r="G59" s="38">
        <f t="shared" si="1"/>
        <v>0</v>
      </c>
      <c r="H59" s="43"/>
      <c r="I59" s="67">
        <v>4022.8828362998033</v>
      </c>
      <c r="J59" s="67">
        <v>0</v>
      </c>
      <c r="K59" s="67">
        <v>4.9881802901506882</v>
      </c>
      <c r="L59" s="67"/>
      <c r="M59" s="67"/>
      <c r="N59" s="67">
        <v>0.93388353333305363</v>
      </c>
      <c r="O59" s="67">
        <v>0</v>
      </c>
      <c r="P59" s="67">
        <v>0</v>
      </c>
      <c r="Q59" s="67">
        <v>59.689920631232411</v>
      </c>
      <c r="R59" s="67">
        <v>0</v>
      </c>
      <c r="S59" s="67">
        <v>0</v>
      </c>
      <c r="T59" s="67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1"/>
      <c r="AF59" s="31"/>
      <c r="AG59" s="31"/>
      <c r="AH59" s="31"/>
      <c r="AI59" s="31"/>
    </row>
    <row r="60" spans="1:35" x14ac:dyDescent="0.2">
      <c r="A60" s="31"/>
      <c r="B60" s="31"/>
      <c r="C60" s="60" t="s">
        <v>82</v>
      </c>
      <c r="D60" s="61" t="s">
        <v>5</v>
      </c>
      <c r="E60" s="61" t="s">
        <v>89</v>
      </c>
      <c r="F60" s="38">
        <f t="shared" si="1"/>
        <v>0</v>
      </c>
      <c r="G60" s="38">
        <f t="shared" si="1"/>
        <v>0</v>
      </c>
      <c r="H60" s="43"/>
      <c r="I60" s="67">
        <v>0</v>
      </c>
      <c r="J60" s="67">
        <v>0</v>
      </c>
      <c r="K60" s="67">
        <v>0</v>
      </c>
      <c r="L60" s="67"/>
      <c r="M60" s="67"/>
      <c r="N60" s="67">
        <v>0</v>
      </c>
      <c r="O60" s="67">
        <v>1.2045050354749653</v>
      </c>
      <c r="P60" s="67">
        <v>-2.3983188937126352</v>
      </c>
      <c r="Q60" s="67">
        <v>0</v>
      </c>
      <c r="R60" s="67">
        <v>0</v>
      </c>
      <c r="S60" s="67">
        <v>0</v>
      </c>
      <c r="T60" s="67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1"/>
      <c r="AF60" s="31"/>
      <c r="AG60" s="31"/>
      <c r="AH60" s="31"/>
      <c r="AI60" s="31"/>
    </row>
    <row r="61" spans="1:35" x14ac:dyDescent="0.2">
      <c r="A61" s="31"/>
      <c r="B61" s="31"/>
      <c r="C61" s="60" t="s">
        <v>66</v>
      </c>
      <c r="D61" s="61" t="s">
        <v>5</v>
      </c>
      <c r="E61" s="61" t="s">
        <v>90</v>
      </c>
      <c r="F61" s="65"/>
      <c r="G61" s="65"/>
      <c r="H61" s="43"/>
      <c r="I61" s="67">
        <v>1126.5729438667997</v>
      </c>
      <c r="J61" s="67">
        <v>0</v>
      </c>
      <c r="K61" s="67"/>
      <c r="L61" s="67">
        <v>88.407811769947102</v>
      </c>
      <c r="M61" s="67">
        <v>-39.063916828581277</v>
      </c>
      <c r="N61" s="67">
        <v>0.88764768072446365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1"/>
      <c r="AF61" s="31"/>
      <c r="AG61" s="31"/>
      <c r="AH61" s="31"/>
      <c r="AI61" s="31"/>
    </row>
    <row r="62" spans="1:35" x14ac:dyDescent="0.2">
      <c r="A62" s="31"/>
      <c r="B62" s="31"/>
      <c r="C62" s="60" t="s">
        <v>68</v>
      </c>
      <c r="D62" s="61" t="s">
        <v>5</v>
      </c>
      <c r="E62" s="61" t="s">
        <v>91</v>
      </c>
      <c r="F62" s="65"/>
      <c r="G62" s="65"/>
      <c r="H62" s="43"/>
      <c r="I62" s="67">
        <v>0</v>
      </c>
      <c r="J62" s="67">
        <v>0</v>
      </c>
      <c r="K62" s="67">
        <v>0</v>
      </c>
      <c r="L62" s="67">
        <v>-88.407811769947102</v>
      </c>
      <c r="M62" s="67">
        <v>39.063916828581277</v>
      </c>
      <c r="N62" s="69"/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1"/>
      <c r="AF62" s="31"/>
      <c r="AG62" s="31"/>
      <c r="AH62" s="31"/>
      <c r="AI62" s="31"/>
    </row>
    <row r="63" spans="1:35" x14ac:dyDescent="0.2">
      <c r="A63" s="31"/>
      <c r="B63" s="31"/>
      <c r="C63" s="60"/>
      <c r="D63" s="61"/>
      <c r="E63" s="61"/>
      <c r="F63" s="38">
        <f t="shared" ref="F63:G65" si="2">F26</f>
        <v>0</v>
      </c>
      <c r="G63" s="38">
        <f t="shared" si="2"/>
        <v>0</v>
      </c>
      <c r="H63" s="43"/>
      <c r="I63" s="67">
        <v>0</v>
      </c>
      <c r="J63" s="67">
        <v>0</v>
      </c>
      <c r="K63" s="67">
        <v>0</v>
      </c>
      <c r="L63" s="67"/>
      <c r="M63" s="67"/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1"/>
      <c r="AF63" s="31"/>
      <c r="AG63" s="31"/>
      <c r="AH63" s="31"/>
      <c r="AI63" s="31"/>
    </row>
    <row r="64" spans="1:35" x14ac:dyDescent="0.2">
      <c r="A64" s="31"/>
      <c r="B64" s="31"/>
      <c r="C64" s="60" t="s">
        <v>85</v>
      </c>
      <c r="D64" s="61" t="s">
        <v>25</v>
      </c>
      <c r="E64" s="61" t="s">
        <v>63</v>
      </c>
      <c r="F64" s="38">
        <f t="shared" si="2"/>
        <v>0</v>
      </c>
      <c r="G64" s="38">
        <f t="shared" si="2"/>
        <v>0</v>
      </c>
      <c r="H64" s="43"/>
      <c r="I64" s="67">
        <v>5946.732986000693</v>
      </c>
      <c r="J64" s="67">
        <v>0</v>
      </c>
      <c r="K64" s="67">
        <v>2.9599913181382789</v>
      </c>
      <c r="L64" s="67"/>
      <c r="M64" s="67"/>
      <c r="N64" s="67">
        <v>1.5697031551866656</v>
      </c>
      <c r="O64" s="67">
        <v>0</v>
      </c>
      <c r="P64" s="67">
        <v>0</v>
      </c>
      <c r="Q64" s="67">
        <v>30.790325392926754</v>
      </c>
      <c r="R64" s="67">
        <v>0</v>
      </c>
      <c r="S64" s="67">
        <v>0</v>
      </c>
      <c r="T64" s="67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1"/>
      <c r="AF64" s="31"/>
      <c r="AG64" s="31"/>
      <c r="AH64" s="31"/>
      <c r="AI64" s="31"/>
    </row>
    <row r="65" spans="1:35" x14ac:dyDescent="0.2">
      <c r="A65" s="31"/>
      <c r="B65" s="31"/>
      <c r="C65" s="60" t="s">
        <v>86</v>
      </c>
      <c r="D65" s="61" t="s">
        <v>25</v>
      </c>
      <c r="E65" s="61" t="s">
        <v>26</v>
      </c>
      <c r="F65" s="38">
        <f t="shared" si="2"/>
        <v>0</v>
      </c>
      <c r="G65" s="38">
        <f t="shared" si="2"/>
        <v>0</v>
      </c>
      <c r="H65" s="43"/>
      <c r="I65" s="67">
        <v>5946.732986000693</v>
      </c>
      <c r="J65" s="67">
        <v>0</v>
      </c>
      <c r="K65" s="67">
        <v>2.9599913181382789</v>
      </c>
      <c r="L65" s="67"/>
      <c r="M65" s="67"/>
      <c r="N65" s="67">
        <v>1.5697031551866656</v>
      </c>
      <c r="O65" s="67">
        <v>0</v>
      </c>
      <c r="P65" s="67">
        <v>0</v>
      </c>
      <c r="Q65" s="67">
        <v>24.639218089215138</v>
      </c>
      <c r="R65" s="67">
        <v>0</v>
      </c>
      <c r="S65" s="67">
        <v>0</v>
      </c>
      <c r="T65" s="67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1"/>
      <c r="AF65" s="31"/>
      <c r="AG65" s="31"/>
      <c r="AH65" s="31"/>
      <c r="AI65" s="31"/>
    </row>
    <row r="66" spans="1:35" x14ac:dyDescent="0.2">
      <c r="A66" s="31"/>
      <c r="B66" s="31"/>
      <c r="C66" s="60" t="s">
        <v>67</v>
      </c>
      <c r="D66" s="61" t="s">
        <v>25</v>
      </c>
      <c r="E66" s="61" t="s">
        <v>92</v>
      </c>
      <c r="F66" s="65"/>
      <c r="G66" s="65"/>
      <c r="H66" s="43"/>
      <c r="I66" s="67">
        <v>2816.4323596669992</v>
      </c>
      <c r="J66" s="67">
        <v>0</v>
      </c>
      <c r="K66" s="67">
        <v>0</v>
      </c>
      <c r="L66" s="67">
        <v>38.035919017302824</v>
      </c>
      <c r="M66" s="67">
        <v>0</v>
      </c>
      <c r="N66" s="67">
        <v>1.5799036331291998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1"/>
      <c r="AF66" s="31"/>
      <c r="AG66" s="31"/>
      <c r="AH66" s="31"/>
      <c r="AI66" s="31"/>
    </row>
    <row r="67" spans="1:35" x14ac:dyDescent="0.2">
      <c r="A67" s="31"/>
      <c r="B67" s="31"/>
      <c r="C67" s="60" t="s">
        <v>69</v>
      </c>
      <c r="D67" s="61" t="s">
        <v>25</v>
      </c>
      <c r="E67" s="61" t="s">
        <v>93</v>
      </c>
      <c r="F67" s="65"/>
      <c r="G67" s="65"/>
      <c r="H67" s="43"/>
      <c r="I67" s="67">
        <v>0</v>
      </c>
      <c r="J67" s="67">
        <v>0</v>
      </c>
      <c r="K67" s="67">
        <v>0</v>
      </c>
      <c r="L67" s="67">
        <v>-38.035919017302824</v>
      </c>
      <c r="M67" s="67">
        <v>0</v>
      </c>
      <c r="N67" s="69"/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1"/>
      <c r="AF67" s="31"/>
      <c r="AG67" s="31"/>
      <c r="AH67" s="31"/>
      <c r="AI67" s="31"/>
    </row>
    <row r="68" spans="1:35" x14ac:dyDescent="0.2">
      <c r="A68" s="31"/>
      <c r="B68" s="31"/>
      <c r="C68" s="60"/>
      <c r="D68" s="61"/>
      <c r="E68" s="61"/>
      <c r="F68" s="38">
        <f>F31</f>
        <v>0</v>
      </c>
      <c r="G68" s="38">
        <f>G31</f>
        <v>0</v>
      </c>
      <c r="H68" s="43"/>
      <c r="I68" s="67">
        <v>0</v>
      </c>
      <c r="J68" s="67">
        <v>0</v>
      </c>
      <c r="K68" s="67">
        <v>0</v>
      </c>
      <c r="L68" s="67"/>
      <c r="M68" s="67"/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1"/>
      <c r="AF68" s="31"/>
      <c r="AG68" s="31"/>
      <c r="AH68" s="31"/>
      <c r="AI68" s="31"/>
    </row>
    <row r="69" spans="1:35" x14ac:dyDescent="0.2">
      <c r="A69" s="31"/>
      <c r="B69" s="31"/>
      <c r="C69" s="60" t="s">
        <v>27</v>
      </c>
      <c r="D69" s="61" t="s">
        <v>28</v>
      </c>
      <c r="E69" s="61" t="s">
        <v>29</v>
      </c>
      <c r="F69" s="38">
        <f>F32</f>
        <v>0</v>
      </c>
      <c r="G69" s="38">
        <f>G32</f>
        <v>0</v>
      </c>
      <c r="H69" s="43"/>
      <c r="I69" s="67">
        <v>6823.1983378532459</v>
      </c>
      <c r="J69" s="67">
        <v>0</v>
      </c>
      <c r="K69" s="67">
        <v>2.4251932799486546</v>
      </c>
      <c r="L69" s="67"/>
      <c r="M69" s="67"/>
      <c r="N69" s="67">
        <v>1.5719344191506555</v>
      </c>
      <c r="O69" s="67">
        <v>0</v>
      </c>
      <c r="P69" s="67">
        <v>0</v>
      </c>
      <c r="Q69" s="67">
        <v>6.7235567638653624</v>
      </c>
      <c r="R69" s="67">
        <v>0</v>
      </c>
      <c r="S69" s="67">
        <v>0</v>
      </c>
      <c r="T69" s="67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1"/>
      <c r="AF69" s="31"/>
      <c r="AG69" s="31"/>
      <c r="AH69" s="31"/>
      <c r="AI69" s="31"/>
    </row>
    <row r="70" spans="1:35" x14ac:dyDescent="0.2">
      <c r="A70" s="31"/>
      <c r="B70" s="31"/>
      <c r="C70" s="60" t="s">
        <v>65</v>
      </c>
      <c r="D70" s="61" t="s">
        <v>28</v>
      </c>
      <c r="E70" s="61" t="s">
        <v>94</v>
      </c>
      <c r="F70" s="65"/>
      <c r="G70" s="65"/>
      <c r="H70" s="43"/>
      <c r="I70" s="67">
        <v>563.28647193339987</v>
      </c>
      <c r="J70" s="67"/>
      <c r="K70" s="67">
        <v>31.867932149632097</v>
      </c>
      <c r="L70" s="67">
        <v>180561.64756419288</v>
      </c>
      <c r="M70" s="67"/>
      <c r="N70" s="69">
        <v>0.75320222570995754</v>
      </c>
      <c r="O70" s="67"/>
      <c r="P70" s="67">
        <v>0</v>
      </c>
      <c r="Q70" s="67">
        <v>0</v>
      </c>
      <c r="R70" s="67">
        <v>0</v>
      </c>
      <c r="S70" s="67">
        <v>0</v>
      </c>
      <c r="T70" s="67">
        <v>10.139156494801197</v>
      </c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1"/>
      <c r="AF70" s="31"/>
      <c r="AG70" s="31"/>
      <c r="AH70" s="31"/>
      <c r="AI70" s="31"/>
    </row>
    <row r="71" spans="1:35" x14ac:dyDescent="0.2">
      <c r="A71" s="31"/>
      <c r="B71" s="31"/>
      <c r="C71" s="60" t="s">
        <v>64</v>
      </c>
      <c r="D71" s="61" t="s">
        <v>28</v>
      </c>
      <c r="E71" s="61" t="s">
        <v>95</v>
      </c>
      <c r="F71" s="65"/>
      <c r="G71" s="65"/>
      <c r="H71" s="43"/>
      <c r="I71" s="67"/>
      <c r="J71" s="67"/>
      <c r="K71" s="69">
        <v>0</v>
      </c>
      <c r="L71" s="67">
        <v>-63.735864299264193</v>
      </c>
      <c r="M71" s="69"/>
      <c r="N71" s="69">
        <v>-0.75320222570995754</v>
      </c>
      <c r="O71" s="67"/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1"/>
      <c r="AF71" s="31"/>
      <c r="AG71" s="31"/>
      <c r="AH71" s="31"/>
      <c r="AI71" s="31"/>
    </row>
    <row r="72" spans="1:35" x14ac:dyDescent="0.2">
      <c r="A72" s="31"/>
      <c r="B72" s="31"/>
      <c r="C72" s="60"/>
      <c r="D72" s="61"/>
      <c r="E72" s="61"/>
      <c r="F72" s="38">
        <f t="shared" ref="F72:G78" si="3">F35</f>
        <v>0</v>
      </c>
      <c r="G72" s="38">
        <f t="shared" si="3"/>
        <v>0</v>
      </c>
      <c r="H72" s="43"/>
      <c r="I72" s="67">
        <v>0</v>
      </c>
      <c r="J72" s="67">
        <v>0</v>
      </c>
      <c r="K72" s="67">
        <v>0</v>
      </c>
      <c r="L72" s="67"/>
      <c r="M72" s="67"/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1"/>
      <c r="AF72" s="31"/>
      <c r="AG72" s="31"/>
      <c r="AH72" s="31"/>
      <c r="AI72" s="31"/>
    </row>
    <row r="73" spans="1:35" x14ac:dyDescent="0.2">
      <c r="A73" s="31"/>
      <c r="B73" s="31"/>
      <c r="C73" s="60" t="s">
        <v>30</v>
      </c>
      <c r="D73" s="61" t="s">
        <v>31</v>
      </c>
      <c r="E73" s="61" t="s">
        <v>32</v>
      </c>
      <c r="F73" s="38">
        <f t="shared" si="3"/>
        <v>0</v>
      </c>
      <c r="G73" s="38">
        <f t="shared" si="3"/>
        <v>0</v>
      </c>
      <c r="H73" s="43"/>
      <c r="I73" s="67">
        <v>0</v>
      </c>
      <c r="J73" s="67">
        <v>8.4011247449825994</v>
      </c>
      <c r="K73" s="67">
        <v>0</v>
      </c>
      <c r="L73" s="67"/>
      <c r="M73" s="67"/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1"/>
      <c r="AF73" s="31"/>
      <c r="AG73" s="31"/>
      <c r="AH73" s="31"/>
      <c r="AI73" s="31"/>
    </row>
    <row r="74" spans="1:35" x14ac:dyDescent="0.2">
      <c r="A74" s="31"/>
      <c r="B74" s="31"/>
      <c r="C74" s="60" t="s">
        <v>33</v>
      </c>
      <c r="D74" s="61" t="s">
        <v>31</v>
      </c>
      <c r="E74" s="61" t="s">
        <v>34</v>
      </c>
      <c r="F74" s="38">
        <f t="shared" si="3"/>
        <v>0</v>
      </c>
      <c r="G74" s="38">
        <f t="shared" si="3"/>
        <v>0</v>
      </c>
      <c r="H74" s="43"/>
      <c r="I74" s="67">
        <v>0</v>
      </c>
      <c r="J74" s="67">
        <v>10.145880553256003</v>
      </c>
      <c r="K74" s="67">
        <v>0</v>
      </c>
      <c r="L74" s="67"/>
      <c r="M74" s="67"/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1"/>
      <c r="AF74" s="31"/>
      <c r="AG74" s="31"/>
      <c r="AH74" s="31"/>
      <c r="AI74" s="31"/>
    </row>
    <row r="75" spans="1:35" x14ac:dyDescent="0.2">
      <c r="A75" s="31"/>
      <c r="B75" s="31"/>
      <c r="C75" s="37" t="s">
        <v>35</v>
      </c>
      <c r="D75" s="38" t="s">
        <v>31</v>
      </c>
      <c r="E75" s="38" t="s">
        <v>36</v>
      </c>
      <c r="F75" s="38">
        <f t="shared" si="3"/>
        <v>0</v>
      </c>
      <c r="G75" s="38">
        <f t="shared" si="3"/>
        <v>0</v>
      </c>
      <c r="H75" s="43"/>
      <c r="I75" s="67">
        <v>0</v>
      </c>
      <c r="J75" s="67">
        <v>7.8322371488732037</v>
      </c>
      <c r="K75" s="67">
        <v>0</v>
      </c>
      <c r="L75" s="67"/>
      <c r="M75" s="67"/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1"/>
      <c r="AF75" s="31"/>
      <c r="AG75" s="31"/>
      <c r="AH75" s="31"/>
      <c r="AI75" s="31"/>
    </row>
    <row r="76" spans="1:35" x14ac:dyDescent="0.2">
      <c r="A76" s="31"/>
      <c r="B76" s="31"/>
      <c r="C76" s="37"/>
      <c r="D76" s="38"/>
      <c r="E76" s="38"/>
      <c r="F76" s="38">
        <f t="shared" si="3"/>
        <v>0</v>
      </c>
      <c r="G76" s="38">
        <f t="shared" si="3"/>
        <v>0</v>
      </c>
      <c r="H76" s="43"/>
      <c r="I76" s="67">
        <v>0</v>
      </c>
      <c r="J76" s="67">
        <v>0</v>
      </c>
      <c r="K76" s="67">
        <v>0</v>
      </c>
      <c r="L76" s="67"/>
      <c r="M76" s="67"/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1"/>
      <c r="AF76" s="31"/>
      <c r="AG76" s="31"/>
      <c r="AH76" s="31"/>
      <c r="AI76" s="31"/>
    </row>
    <row r="77" spans="1:35" x14ac:dyDescent="0.2">
      <c r="A77" s="31"/>
      <c r="B77" s="31"/>
      <c r="C77" s="37" t="s">
        <v>37</v>
      </c>
      <c r="D77" s="38" t="s">
        <v>38</v>
      </c>
      <c r="E77" s="38" t="s">
        <v>39</v>
      </c>
      <c r="F77" s="38">
        <f t="shared" si="3"/>
        <v>0</v>
      </c>
      <c r="G77" s="38">
        <f t="shared" si="3"/>
        <v>0</v>
      </c>
      <c r="H77" s="43"/>
      <c r="I77" s="67">
        <v>29512.330493541442</v>
      </c>
      <c r="J77" s="67">
        <v>0</v>
      </c>
      <c r="K77" s="69">
        <v>0</v>
      </c>
      <c r="L77" s="67"/>
      <c r="M77" s="67"/>
      <c r="N77" s="69">
        <v>0</v>
      </c>
      <c r="O77" s="67">
        <v>0</v>
      </c>
      <c r="P77" s="67">
        <v>0</v>
      </c>
      <c r="Q77" s="67">
        <v>4.7393081052780817</v>
      </c>
      <c r="R77" s="67">
        <v>0</v>
      </c>
      <c r="S77" s="67">
        <v>0</v>
      </c>
      <c r="T77" s="67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1"/>
      <c r="AF77" s="31"/>
      <c r="AG77" s="31"/>
      <c r="AH77" s="31"/>
      <c r="AI77" s="31"/>
    </row>
    <row r="78" spans="1:35" x14ac:dyDescent="0.2">
      <c r="A78" s="31"/>
      <c r="B78" s="31"/>
      <c r="C78" s="37">
        <f>C41</f>
        <v>0</v>
      </c>
      <c r="D78" s="38">
        <f>D41</f>
        <v>0</v>
      </c>
      <c r="E78" s="38">
        <f>E41</f>
        <v>0</v>
      </c>
      <c r="F78" s="38">
        <f t="shared" si="3"/>
        <v>0</v>
      </c>
      <c r="G78" s="38">
        <f t="shared" si="3"/>
        <v>0</v>
      </c>
      <c r="H78" s="43"/>
      <c r="I78" s="67">
        <v>0</v>
      </c>
      <c r="J78" s="67">
        <v>0</v>
      </c>
      <c r="K78" s="67">
        <v>0</v>
      </c>
      <c r="L78" s="67"/>
      <c r="M78" s="67"/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1"/>
      <c r="AF78" s="31"/>
      <c r="AG78" s="31"/>
      <c r="AH78" s="31"/>
      <c r="AI78" s="31"/>
    </row>
    <row r="79" spans="1:35" collapsed="1" x14ac:dyDescent="0.2">
      <c r="A79" s="31"/>
      <c r="B79" s="31"/>
      <c r="C79" s="49"/>
      <c r="D79" s="43"/>
      <c r="E79" s="43"/>
      <c r="F79" s="43"/>
      <c r="G79" s="43"/>
      <c r="H79" s="43"/>
      <c r="I79" s="44"/>
      <c r="J79" s="44"/>
      <c r="K79" s="41"/>
      <c r="L79" s="41"/>
      <c r="M79" s="41"/>
      <c r="N79" s="41"/>
      <c r="O79" s="41"/>
      <c r="P79" s="41"/>
      <c r="Q79" s="48"/>
      <c r="R79" s="48"/>
      <c r="S79" s="48"/>
      <c r="T79" s="48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31"/>
      <c r="AG79" s="31"/>
      <c r="AH79" s="31"/>
      <c r="AI79" s="31"/>
    </row>
    <row r="80" spans="1:35" x14ac:dyDescent="0.2">
      <c r="A80" s="31"/>
      <c r="B80" s="31"/>
      <c r="C80" s="49"/>
      <c r="D80" s="43"/>
      <c r="E80" s="43"/>
      <c r="F80" s="43"/>
      <c r="G80" s="43"/>
      <c r="H80" s="43"/>
      <c r="I80" s="44"/>
      <c r="J80" s="44"/>
      <c r="K80" s="41"/>
      <c r="L80" s="41"/>
      <c r="M80" s="41"/>
      <c r="N80" s="41"/>
      <c r="O80" s="41"/>
      <c r="P80" s="41"/>
      <c r="Q80" s="48"/>
      <c r="R80" s="48"/>
      <c r="S80" s="48"/>
      <c r="T80" s="48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31"/>
      <c r="AG80" s="31"/>
      <c r="AH80" s="31"/>
      <c r="AI80" s="31"/>
    </row>
    <row r="81" spans="1:35" ht="10.5" x14ac:dyDescent="0.25">
      <c r="A81" s="31"/>
      <c r="B81" s="31"/>
      <c r="C81" s="36" t="s">
        <v>50</v>
      </c>
      <c r="D81" s="33"/>
      <c r="E81" s="33"/>
      <c r="F81" s="33"/>
      <c r="G81" s="34"/>
      <c r="H81" s="34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31"/>
      <c r="AG81" s="31"/>
      <c r="AH81" s="31"/>
      <c r="AI81" s="31"/>
    </row>
    <row r="82" spans="1:35" x14ac:dyDescent="0.2">
      <c r="A82" s="31"/>
      <c r="B82" s="31"/>
      <c r="C82" s="37" t="s">
        <v>80</v>
      </c>
      <c r="D82" s="38" t="s">
        <v>5</v>
      </c>
      <c r="E82" s="38" t="s">
        <v>6</v>
      </c>
      <c r="F82" s="38">
        <f>F8</f>
        <v>0</v>
      </c>
      <c r="G82" s="38">
        <f>G8</f>
        <v>0</v>
      </c>
      <c r="H82" s="34"/>
      <c r="I82" s="67">
        <v>43.377129782631918</v>
      </c>
      <c r="J82" s="67">
        <v>10.452873620527274</v>
      </c>
      <c r="K82" s="67">
        <v>0</v>
      </c>
      <c r="L82" s="67"/>
      <c r="M82" s="67"/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8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1"/>
      <c r="AF82" s="31"/>
      <c r="AG82" s="31"/>
      <c r="AH82" s="31"/>
      <c r="AI82" s="31"/>
    </row>
    <row r="83" spans="1:35" s="45" customFormat="1" x14ac:dyDescent="0.2">
      <c r="A83" s="42"/>
      <c r="B83" s="42"/>
      <c r="C83" s="37" t="s">
        <v>7</v>
      </c>
      <c r="D83" s="38" t="s">
        <v>5</v>
      </c>
      <c r="E83" s="38" t="s">
        <v>8</v>
      </c>
      <c r="F83" s="38">
        <f>F9</f>
        <v>0</v>
      </c>
      <c r="G83" s="38">
        <f>G9</f>
        <v>0</v>
      </c>
      <c r="H83" s="43"/>
      <c r="I83" s="67">
        <v>60.44240524899206</v>
      </c>
      <c r="J83" s="67">
        <v>0</v>
      </c>
      <c r="K83" s="67">
        <v>27.423416901651244</v>
      </c>
      <c r="L83" s="67"/>
      <c r="M83" s="67"/>
      <c r="N83" s="67">
        <v>3.64919345812087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4"/>
      <c r="AF83" s="42"/>
      <c r="AG83" s="42"/>
      <c r="AH83" s="42"/>
      <c r="AI83" s="42"/>
    </row>
    <row r="84" spans="1:35" s="45" customFormat="1" x14ac:dyDescent="0.2">
      <c r="A84" s="42"/>
      <c r="B84" s="42"/>
      <c r="C84" s="37" t="s">
        <v>73</v>
      </c>
      <c r="D84" s="38" t="s">
        <v>5</v>
      </c>
      <c r="E84" s="38" t="s">
        <v>74</v>
      </c>
      <c r="F84" s="38"/>
      <c r="G84" s="38"/>
      <c r="H84" s="43"/>
      <c r="I84" s="67">
        <v>47.362835027731514</v>
      </c>
      <c r="J84" s="67">
        <v>0</v>
      </c>
      <c r="K84" s="67">
        <v>9.9196514470004935</v>
      </c>
      <c r="L84" s="67"/>
      <c r="M84" s="67"/>
      <c r="N84" s="67">
        <v>9.9196514470004935</v>
      </c>
      <c r="O84" s="67">
        <v>0</v>
      </c>
      <c r="P84" s="67">
        <v>0</v>
      </c>
      <c r="Q84" s="67">
        <v>0</v>
      </c>
      <c r="R84" s="67">
        <v>0</v>
      </c>
      <c r="S84" s="67">
        <v>1.4371333629005243</v>
      </c>
      <c r="T84" s="67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4"/>
      <c r="AF84" s="42"/>
      <c r="AG84" s="42"/>
      <c r="AH84" s="42"/>
      <c r="AI84" s="42"/>
    </row>
    <row r="85" spans="1:35" x14ac:dyDescent="0.2">
      <c r="A85" s="31"/>
      <c r="B85" s="31"/>
      <c r="C85" s="37" t="s">
        <v>9</v>
      </c>
      <c r="D85" s="38" t="s">
        <v>5</v>
      </c>
      <c r="E85" s="38" t="s">
        <v>10</v>
      </c>
      <c r="F85" s="38">
        <f t="shared" ref="F85:G89" si="4">F11</f>
        <v>0</v>
      </c>
      <c r="G85" s="38">
        <f t="shared" si="4"/>
        <v>0</v>
      </c>
      <c r="H85" s="43"/>
      <c r="I85" s="67">
        <v>53.746010429268779</v>
      </c>
      <c r="J85" s="67">
        <v>0</v>
      </c>
      <c r="K85" s="67">
        <v>2.003393076372471</v>
      </c>
      <c r="L85" s="67"/>
      <c r="M85" s="67"/>
      <c r="N85" s="67">
        <v>2.003393076372471</v>
      </c>
      <c r="O85" s="67">
        <v>0</v>
      </c>
      <c r="P85" s="67">
        <v>0</v>
      </c>
      <c r="Q85" s="67">
        <v>0</v>
      </c>
      <c r="R85" s="67">
        <v>0</v>
      </c>
      <c r="S85" s="67">
        <v>33.745315615763708</v>
      </c>
      <c r="T85" s="67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1"/>
      <c r="AF85" s="31"/>
      <c r="AG85" s="31"/>
      <c r="AH85" s="31"/>
      <c r="AI85" s="31"/>
    </row>
    <row r="86" spans="1:35" x14ac:dyDescent="0.2">
      <c r="A86" s="31"/>
      <c r="B86" s="31"/>
      <c r="C86" s="37" t="s">
        <v>11</v>
      </c>
      <c r="D86" s="38" t="s">
        <v>5</v>
      </c>
      <c r="E86" s="38" t="s">
        <v>12</v>
      </c>
      <c r="F86" s="38">
        <f t="shared" si="4"/>
        <v>0</v>
      </c>
      <c r="G86" s="38">
        <f t="shared" si="4"/>
        <v>0</v>
      </c>
      <c r="H86" s="43"/>
      <c r="I86" s="67">
        <v>1.8230800906642579</v>
      </c>
      <c r="J86" s="67">
        <v>2.2424890924995897</v>
      </c>
      <c r="K86" s="67">
        <v>0</v>
      </c>
      <c r="L86" s="67"/>
      <c r="M86" s="67"/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1"/>
      <c r="AF86" s="31"/>
      <c r="AG86" s="31"/>
      <c r="AH86" s="31"/>
      <c r="AI86" s="31"/>
    </row>
    <row r="87" spans="1:35" x14ac:dyDescent="0.2">
      <c r="A87" s="31"/>
      <c r="B87" s="31"/>
      <c r="C87" s="37" t="s">
        <v>13</v>
      </c>
      <c r="D87" s="38" t="s">
        <v>5</v>
      </c>
      <c r="E87" s="38" t="s">
        <v>14</v>
      </c>
      <c r="F87" s="38">
        <f t="shared" si="4"/>
        <v>0</v>
      </c>
      <c r="G87" s="38">
        <f t="shared" si="4"/>
        <v>0</v>
      </c>
      <c r="H87" s="43"/>
      <c r="I87" s="67">
        <v>3.6281841854956882</v>
      </c>
      <c r="J87" s="67">
        <v>4.6984230744943183</v>
      </c>
      <c r="K87" s="67">
        <v>0</v>
      </c>
      <c r="L87" s="67"/>
      <c r="M87" s="67"/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1"/>
      <c r="AF87" s="31"/>
      <c r="AG87" s="31"/>
      <c r="AH87" s="31"/>
      <c r="AI87" s="31"/>
    </row>
    <row r="88" spans="1:35" x14ac:dyDescent="0.2">
      <c r="A88" s="31"/>
      <c r="B88" s="31"/>
      <c r="C88" s="37" t="s">
        <v>81</v>
      </c>
      <c r="D88" s="38" t="s">
        <v>5</v>
      </c>
      <c r="E88" s="38" t="s">
        <v>15</v>
      </c>
      <c r="F88" s="38">
        <f t="shared" si="4"/>
        <v>0</v>
      </c>
      <c r="G88" s="38">
        <f t="shared" si="4"/>
        <v>0</v>
      </c>
      <c r="H88" s="43"/>
      <c r="I88" s="67">
        <v>179.90685709238326</v>
      </c>
      <c r="J88" s="67">
        <v>8.7131631452869023</v>
      </c>
      <c r="K88" s="67">
        <v>0</v>
      </c>
      <c r="L88" s="67"/>
      <c r="M88" s="67"/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1"/>
      <c r="AF88" s="31"/>
      <c r="AG88" s="31"/>
      <c r="AH88" s="31"/>
      <c r="AI88" s="31"/>
    </row>
    <row r="89" spans="1:35" x14ac:dyDescent="0.2">
      <c r="A89" s="31"/>
      <c r="B89" s="31"/>
      <c r="C89" s="37" t="s">
        <v>16</v>
      </c>
      <c r="D89" s="38" t="s">
        <v>5</v>
      </c>
      <c r="E89" s="38" t="s">
        <v>17</v>
      </c>
      <c r="F89" s="38">
        <f t="shared" si="4"/>
        <v>0</v>
      </c>
      <c r="G89" s="38">
        <f t="shared" si="4"/>
        <v>0</v>
      </c>
      <c r="H89" s="43"/>
      <c r="I89" s="67">
        <v>214.16911688715217</v>
      </c>
      <c r="J89" s="67">
        <v>0</v>
      </c>
      <c r="K89" s="67">
        <v>31.247095797774595</v>
      </c>
      <c r="L89" s="67"/>
      <c r="M89" s="67"/>
      <c r="N89" s="67">
        <v>3.110075881136305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41"/>
      <c r="AF89" s="31"/>
      <c r="AG89" s="31"/>
      <c r="AH89" s="31"/>
      <c r="AI89" s="31"/>
    </row>
    <row r="90" spans="1:35" x14ac:dyDescent="0.2">
      <c r="A90" s="31"/>
      <c r="B90" s="31"/>
      <c r="C90" s="60" t="s">
        <v>75</v>
      </c>
      <c r="D90" s="61" t="s">
        <v>5</v>
      </c>
      <c r="E90" s="61" t="s">
        <v>76</v>
      </c>
      <c r="F90" s="38"/>
      <c r="G90" s="38"/>
      <c r="H90" s="43"/>
      <c r="I90" s="67">
        <v>158.11068424640459</v>
      </c>
      <c r="J90" s="67">
        <v>0</v>
      </c>
      <c r="K90" s="67">
        <v>8.7043092798812669</v>
      </c>
      <c r="L90" s="67"/>
      <c r="M90" s="67"/>
      <c r="N90" s="67">
        <v>8.7043092798812669</v>
      </c>
      <c r="O90" s="67">
        <v>0</v>
      </c>
      <c r="P90" s="67">
        <v>0</v>
      </c>
      <c r="Q90" s="67">
        <v>0</v>
      </c>
      <c r="R90" s="67">
        <v>0</v>
      </c>
      <c r="S90" s="67">
        <v>1.2843932502383679</v>
      </c>
      <c r="T90" s="67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41"/>
      <c r="AF90" s="31"/>
      <c r="AG90" s="31"/>
      <c r="AH90" s="31"/>
      <c r="AI90" s="31"/>
    </row>
    <row r="91" spans="1:35" x14ac:dyDescent="0.2">
      <c r="A91" s="31"/>
      <c r="B91" s="31"/>
      <c r="C91" s="60" t="s">
        <v>18</v>
      </c>
      <c r="D91" s="61" t="s">
        <v>5</v>
      </c>
      <c r="E91" s="61" t="s">
        <v>19</v>
      </c>
      <c r="F91" s="38">
        <f t="shared" ref="F91:G97" si="5">F17</f>
        <v>0</v>
      </c>
      <c r="G91" s="38">
        <f t="shared" si="5"/>
        <v>0</v>
      </c>
      <c r="H91" s="43"/>
      <c r="I91" s="67">
        <v>217.57023897249712</v>
      </c>
      <c r="J91" s="67">
        <v>0</v>
      </c>
      <c r="K91" s="67">
        <v>2.2882172065841666</v>
      </c>
      <c r="L91" s="67"/>
      <c r="M91" s="67"/>
      <c r="N91" s="67">
        <v>2.2882172065841666</v>
      </c>
      <c r="O91" s="67">
        <v>0</v>
      </c>
      <c r="P91" s="67">
        <v>0</v>
      </c>
      <c r="Q91" s="67">
        <v>0</v>
      </c>
      <c r="R91" s="67">
        <v>0</v>
      </c>
      <c r="S91" s="67">
        <v>42.97380145082942</v>
      </c>
      <c r="T91" s="67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41"/>
      <c r="AF91" s="31"/>
      <c r="AG91" s="31"/>
      <c r="AH91" s="31"/>
      <c r="AI91" s="31"/>
    </row>
    <row r="92" spans="1:35" x14ac:dyDescent="0.2">
      <c r="A92" s="31"/>
      <c r="B92" s="31"/>
      <c r="C92" s="60" t="s">
        <v>79</v>
      </c>
      <c r="D92" s="61" t="s">
        <v>5</v>
      </c>
      <c r="E92" s="61" t="s">
        <v>20</v>
      </c>
      <c r="F92" s="38">
        <f t="shared" si="5"/>
        <v>0</v>
      </c>
      <c r="G92" s="38">
        <f t="shared" si="5"/>
        <v>0</v>
      </c>
      <c r="H92" s="43"/>
      <c r="I92" s="67">
        <v>640.36060737162768</v>
      </c>
      <c r="J92" s="67">
        <v>0</v>
      </c>
      <c r="K92" s="67">
        <v>5.7118138127685771</v>
      </c>
      <c r="L92" s="67"/>
      <c r="M92" s="67"/>
      <c r="N92" s="67">
        <v>1.1669618310881782</v>
      </c>
      <c r="O92" s="67">
        <v>0</v>
      </c>
      <c r="P92" s="67">
        <v>0</v>
      </c>
      <c r="Q92" s="67">
        <v>0</v>
      </c>
      <c r="R92" s="67">
        <v>42.306949418856583</v>
      </c>
      <c r="S92" s="67">
        <v>0</v>
      </c>
      <c r="T92" s="67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41"/>
      <c r="AF92" s="31"/>
      <c r="AG92" s="31"/>
      <c r="AH92" s="31"/>
      <c r="AI92" s="31"/>
    </row>
    <row r="93" spans="1:35" x14ac:dyDescent="0.2">
      <c r="A93" s="31"/>
      <c r="B93" s="31"/>
      <c r="C93" s="60" t="s">
        <v>21</v>
      </c>
      <c r="D93" s="61" t="s">
        <v>5</v>
      </c>
      <c r="E93" s="61" t="s">
        <v>22</v>
      </c>
      <c r="F93" s="38">
        <f t="shared" si="5"/>
        <v>0</v>
      </c>
      <c r="G93" s="38">
        <f t="shared" si="5"/>
        <v>0</v>
      </c>
      <c r="H93" s="43"/>
      <c r="I93" s="67">
        <v>2244.6193423383043</v>
      </c>
      <c r="J93" s="67">
        <v>0</v>
      </c>
      <c r="K93" s="67">
        <v>5.1817231044374283</v>
      </c>
      <c r="L93" s="67"/>
      <c r="M93" s="67"/>
      <c r="N93" s="67">
        <v>0.99464903598451138</v>
      </c>
      <c r="O93" s="67">
        <v>0</v>
      </c>
      <c r="P93" s="67">
        <v>0</v>
      </c>
      <c r="Q93" s="67">
        <v>50.450546573945424</v>
      </c>
      <c r="R93" s="67">
        <v>0</v>
      </c>
      <c r="S93" s="67">
        <v>0</v>
      </c>
      <c r="T93" s="67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41"/>
      <c r="AF93" s="31"/>
      <c r="AG93" s="31"/>
      <c r="AH93" s="31"/>
      <c r="AI93" s="31"/>
    </row>
    <row r="94" spans="1:35" x14ac:dyDescent="0.2">
      <c r="A94" s="31"/>
      <c r="B94" s="31"/>
      <c r="C94" s="60" t="s">
        <v>23</v>
      </c>
      <c r="D94" s="61" t="s">
        <v>5</v>
      </c>
      <c r="E94" s="61" t="s">
        <v>24</v>
      </c>
      <c r="F94" s="38">
        <f t="shared" si="5"/>
        <v>0</v>
      </c>
      <c r="G94" s="38">
        <f t="shared" si="5"/>
        <v>0</v>
      </c>
      <c r="H94" s="43"/>
      <c r="I94" s="67">
        <v>4423.996070578839</v>
      </c>
      <c r="J94" s="67">
        <v>0</v>
      </c>
      <c r="K94" s="67">
        <v>5.0968601357945049</v>
      </c>
      <c r="L94" s="67"/>
      <c r="M94" s="67"/>
      <c r="N94" s="67">
        <v>0.99464903598451138</v>
      </c>
      <c r="O94" s="67">
        <v>0</v>
      </c>
      <c r="P94" s="67">
        <v>0</v>
      </c>
      <c r="Q94" s="67">
        <v>54.397099079170459</v>
      </c>
      <c r="R94" s="67">
        <v>0</v>
      </c>
      <c r="S94" s="67">
        <v>0</v>
      </c>
      <c r="T94" s="67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41"/>
      <c r="AF94" s="31"/>
      <c r="AG94" s="31"/>
      <c r="AH94" s="31"/>
      <c r="AI94" s="31"/>
    </row>
    <row r="95" spans="1:35" x14ac:dyDescent="0.2">
      <c r="A95" s="31"/>
      <c r="B95" s="31"/>
      <c r="C95" s="60" t="s">
        <v>83</v>
      </c>
      <c r="D95" s="61" t="s">
        <v>5</v>
      </c>
      <c r="E95" s="61" t="s">
        <v>61</v>
      </c>
      <c r="F95" s="38">
        <f t="shared" si="5"/>
        <v>0</v>
      </c>
      <c r="G95" s="38">
        <f t="shared" si="5"/>
        <v>0</v>
      </c>
      <c r="H95" s="43"/>
      <c r="I95" s="67">
        <v>2244.6193423383043</v>
      </c>
      <c r="J95" s="67">
        <v>0</v>
      </c>
      <c r="K95" s="67">
        <v>5.1817231044374283</v>
      </c>
      <c r="L95" s="67"/>
      <c r="M95" s="67"/>
      <c r="N95" s="67">
        <v>0.99464903598451138</v>
      </c>
      <c r="O95" s="67">
        <v>0</v>
      </c>
      <c r="P95" s="67">
        <v>0</v>
      </c>
      <c r="Q95" s="67">
        <v>64.345863170372539</v>
      </c>
      <c r="R95" s="67">
        <v>0</v>
      </c>
      <c r="S95" s="67">
        <v>0</v>
      </c>
      <c r="T95" s="67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41"/>
      <c r="AF95" s="31"/>
      <c r="AG95" s="31"/>
      <c r="AH95" s="31"/>
      <c r="AI95" s="31"/>
    </row>
    <row r="96" spans="1:35" x14ac:dyDescent="0.2">
      <c r="A96" s="31"/>
      <c r="B96" s="31"/>
      <c r="C96" s="60" t="s">
        <v>84</v>
      </c>
      <c r="D96" s="61" t="s">
        <v>5</v>
      </c>
      <c r="E96" s="61" t="s">
        <v>62</v>
      </c>
      <c r="F96" s="38">
        <f t="shared" si="5"/>
        <v>0</v>
      </c>
      <c r="G96" s="38">
        <f t="shared" si="5"/>
        <v>0</v>
      </c>
      <c r="H96" s="43"/>
      <c r="I96" s="67">
        <v>4423.996070578839</v>
      </c>
      <c r="J96" s="67">
        <v>0</v>
      </c>
      <c r="K96" s="67">
        <v>5.0968601357945049</v>
      </c>
      <c r="L96" s="67"/>
      <c r="M96" s="67"/>
      <c r="N96" s="67">
        <v>0.99464903598451138</v>
      </c>
      <c r="O96" s="67">
        <v>0</v>
      </c>
      <c r="P96" s="67">
        <v>0</v>
      </c>
      <c r="Q96" s="67">
        <v>69.379392928542643</v>
      </c>
      <c r="R96" s="67">
        <v>0</v>
      </c>
      <c r="S96" s="67">
        <v>0</v>
      </c>
      <c r="T96" s="67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41"/>
      <c r="AF96" s="31"/>
      <c r="AG96" s="31"/>
      <c r="AH96" s="31"/>
      <c r="AI96" s="31"/>
    </row>
    <row r="97" spans="1:35" x14ac:dyDescent="0.2">
      <c r="A97" s="31"/>
      <c r="B97" s="31"/>
      <c r="C97" s="60" t="s">
        <v>82</v>
      </c>
      <c r="D97" s="61" t="s">
        <v>5</v>
      </c>
      <c r="E97" s="61" t="s">
        <v>89</v>
      </c>
      <c r="F97" s="38">
        <f t="shared" si="5"/>
        <v>0</v>
      </c>
      <c r="G97" s="38">
        <f t="shared" si="5"/>
        <v>0</v>
      </c>
      <c r="H97" s="43"/>
      <c r="I97" s="67">
        <v>0</v>
      </c>
      <c r="J97" s="67">
        <v>0</v>
      </c>
      <c r="K97" s="67">
        <v>0</v>
      </c>
      <c r="L97" s="67"/>
      <c r="M97" s="67"/>
      <c r="N97" s="67">
        <v>0</v>
      </c>
      <c r="O97" s="67">
        <v>1.2045050354749653</v>
      </c>
      <c r="P97" s="67">
        <v>-2.3983188937126352</v>
      </c>
      <c r="Q97" s="67">
        <v>0</v>
      </c>
      <c r="R97" s="67">
        <v>0</v>
      </c>
      <c r="S97" s="67">
        <v>0</v>
      </c>
      <c r="T97" s="67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41"/>
      <c r="AF97" s="31"/>
      <c r="AG97" s="31"/>
      <c r="AH97" s="31"/>
      <c r="AI97" s="31"/>
    </row>
    <row r="98" spans="1:35" x14ac:dyDescent="0.2">
      <c r="A98" s="31"/>
      <c r="B98" s="31"/>
      <c r="C98" s="60" t="s">
        <v>66</v>
      </c>
      <c r="D98" s="61" t="s">
        <v>5</v>
      </c>
      <c r="E98" s="61" t="s">
        <v>90</v>
      </c>
      <c r="F98" s="65"/>
      <c r="G98" s="65"/>
      <c r="H98" s="66"/>
      <c r="I98" s="67">
        <v>1158.1145205405955</v>
      </c>
      <c r="J98" s="67">
        <v>0</v>
      </c>
      <c r="K98" s="67"/>
      <c r="L98" s="67">
        <v>90.883036999423226</v>
      </c>
      <c r="M98" s="67">
        <v>-40.157620999745149</v>
      </c>
      <c r="N98" s="67">
        <v>0.91249987297114521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41"/>
      <c r="AF98" s="31"/>
      <c r="AG98" s="31"/>
      <c r="AH98" s="31"/>
      <c r="AI98" s="31"/>
    </row>
    <row r="99" spans="1:35" x14ac:dyDescent="0.2">
      <c r="A99" s="31"/>
      <c r="B99" s="31"/>
      <c r="C99" s="60" t="s">
        <v>68</v>
      </c>
      <c r="D99" s="61" t="s">
        <v>5</v>
      </c>
      <c r="E99" s="61" t="s">
        <v>91</v>
      </c>
      <c r="F99" s="65"/>
      <c r="G99" s="65"/>
      <c r="H99" s="66"/>
      <c r="I99" s="67">
        <v>0</v>
      </c>
      <c r="J99" s="67">
        <v>0</v>
      </c>
      <c r="K99" s="67">
        <v>0</v>
      </c>
      <c r="L99" s="67">
        <v>-90.883036999423226</v>
      </c>
      <c r="M99" s="67">
        <v>40.157620999745149</v>
      </c>
      <c r="N99" s="69"/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41"/>
      <c r="AF99" s="31"/>
      <c r="AG99" s="31"/>
      <c r="AH99" s="31"/>
      <c r="AI99" s="31"/>
    </row>
    <row r="100" spans="1:35" x14ac:dyDescent="0.2">
      <c r="A100" s="31"/>
      <c r="B100" s="31"/>
      <c r="C100" s="60"/>
      <c r="D100" s="61"/>
      <c r="E100" s="61"/>
      <c r="F100" s="38">
        <f t="shared" ref="F100:G102" si="6">F26</f>
        <v>0</v>
      </c>
      <c r="G100" s="38">
        <f t="shared" si="6"/>
        <v>0</v>
      </c>
      <c r="H100" s="43"/>
      <c r="I100" s="67">
        <v>0</v>
      </c>
      <c r="J100" s="67">
        <v>0</v>
      </c>
      <c r="K100" s="67">
        <v>0</v>
      </c>
      <c r="L100" s="67"/>
      <c r="M100" s="67"/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41"/>
      <c r="AF100" s="31"/>
      <c r="AG100" s="31"/>
      <c r="AH100" s="31"/>
      <c r="AI100" s="31"/>
    </row>
    <row r="101" spans="1:35" x14ac:dyDescent="0.2">
      <c r="A101" s="31"/>
      <c r="B101" s="31"/>
      <c r="C101" s="60" t="s">
        <v>85</v>
      </c>
      <c r="D101" s="61" t="s">
        <v>25</v>
      </c>
      <c r="E101" s="61" t="s">
        <v>63</v>
      </c>
      <c r="F101" s="38">
        <f t="shared" si="6"/>
        <v>0</v>
      </c>
      <c r="G101" s="38">
        <f t="shared" si="6"/>
        <v>0</v>
      </c>
      <c r="H101" s="43"/>
      <c r="I101" s="67">
        <v>6479.8336936042724</v>
      </c>
      <c r="J101" s="67">
        <v>0</v>
      </c>
      <c r="K101" s="67">
        <v>3.105797423975786</v>
      </c>
      <c r="L101" s="67"/>
      <c r="M101" s="67"/>
      <c r="N101" s="67">
        <v>1.6432497855525356</v>
      </c>
      <c r="O101" s="67">
        <v>0</v>
      </c>
      <c r="P101" s="67">
        <v>0</v>
      </c>
      <c r="Q101" s="67">
        <v>35.659468634494708</v>
      </c>
      <c r="R101" s="67">
        <v>0</v>
      </c>
      <c r="S101" s="67">
        <v>0</v>
      </c>
      <c r="T101" s="67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41"/>
      <c r="AF101" s="31"/>
      <c r="AG101" s="31"/>
      <c r="AH101" s="31"/>
      <c r="AI101" s="31"/>
    </row>
    <row r="102" spans="1:35" x14ac:dyDescent="0.2">
      <c r="A102" s="31"/>
      <c r="B102" s="31"/>
      <c r="C102" s="60" t="s">
        <v>86</v>
      </c>
      <c r="D102" s="61" t="s">
        <v>25</v>
      </c>
      <c r="E102" s="61" t="s">
        <v>26</v>
      </c>
      <c r="F102" s="38">
        <f t="shared" si="6"/>
        <v>0</v>
      </c>
      <c r="G102" s="38">
        <f t="shared" si="6"/>
        <v>0</v>
      </c>
      <c r="H102" s="43"/>
      <c r="I102" s="67">
        <v>6479.8336936042724</v>
      </c>
      <c r="J102" s="67">
        <v>0</v>
      </c>
      <c r="K102" s="67">
        <v>3.105797423975786</v>
      </c>
      <c r="L102" s="67"/>
      <c r="M102" s="67"/>
      <c r="N102" s="67">
        <v>1.6432497855525356</v>
      </c>
      <c r="O102" s="67">
        <v>0</v>
      </c>
      <c r="P102" s="67">
        <v>0</v>
      </c>
      <c r="Q102" s="67">
        <v>26.609480780258131</v>
      </c>
      <c r="R102" s="67">
        <v>0</v>
      </c>
      <c r="S102" s="67">
        <v>0</v>
      </c>
      <c r="T102" s="67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41"/>
      <c r="AF102" s="31"/>
      <c r="AG102" s="31"/>
      <c r="AH102" s="31"/>
      <c r="AI102" s="31"/>
    </row>
    <row r="103" spans="1:35" x14ac:dyDescent="0.2">
      <c r="A103" s="31"/>
      <c r="B103" s="31"/>
      <c r="C103" s="60" t="s">
        <v>67</v>
      </c>
      <c r="D103" s="61" t="s">
        <v>25</v>
      </c>
      <c r="E103" s="61" t="s">
        <v>92</v>
      </c>
      <c r="F103" s="65"/>
      <c r="G103" s="65"/>
      <c r="H103" s="66"/>
      <c r="I103" s="67">
        <v>2895.2863013514889</v>
      </c>
      <c r="J103" s="67">
        <v>0</v>
      </c>
      <c r="K103" s="67">
        <v>0</v>
      </c>
      <c r="L103" s="67">
        <v>39.100841499751851</v>
      </c>
      <c r="M103" s="67">
        <v>0</v>
      </c>
      <c r="N103" s="67">
        <v>1.6241374768876959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41"/>
      <c r="AF103" s="31"/>
      <c r="AG103" s="31"/>
      <c r="AH103" s="31"/>
      <c r="AI103" s="31"/>
    </row>
    <row r="104" spans="1:35" x14ac:dyDescent="0.2">
      <c r="A104" s="31"/>
      <c r="B104" s="31"/>
      <c r="C104" s="60" t="s">
        <v>69</v>
      </c>
      <c r="D104" s="61" t="s">
        <v>25</v>
      </c>
      <c r="E104" s="61" t="s">
        <v>93</v>
      </c>
      <c r="F104" s="65"/>
      <c r="G104" s="65"/>
      <c r="H104" s="66"/>
      <c r="I104" s="67">
        <v>0</v>
      </c>
      <c r="J104" s="67">
        <v>0</v>
      </c>
      <c r="K104" s="67">
        <v>0</v>
      </c>
      <c r="L104" s="67">
        <v>-39.100841499751851</v>
      </c>
      <c r="M104" s="67">
        <v>0</v>
      </c>
      <c r="N104" s="69"/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41"/>
      <c r="AF104" s="31"/>
      <c r="AG104" s="31"/>
      <c r="AH104" s="31"/>
      <c r="AI104" s="31"/>
    </row>
    <row r="105" spans="1:35" x14ac:dyDescent="0.2">
      <c r="A105" s="31"/>
      <c r="B105" s="31"/>
      <c r="C105" s="60"/>
      <c r="D105" s="61"/>
      <c r="E105" s="61"/>
      <c r="F105" s="38">
        <f>F31</f>
        <v>0</v>
      </c>
      <c r="G105" s="38">
        <f>G31</f>
        <v>0</v>
      </c>
      <c r="H105" s="43"/>
      <c r="I105" s="67">
        <v>0</v>
      </c>
      <c r="J105" s="67">
        <v>0</v>
      </c>
      <c r="K105" s="67">
        <v>0</v>
      </c>
      <c r="L105" s="67"/>
      <c r="M105" s="67"/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41"/>
      <c r="AF105" s="31"/>
      <c r="AG105" s="31"/>
      <c r="AH105" s="31"/>
      <c r="AI105" s="31"/>
    </row>
    <row r="106" spans="1:35" x14ac:dyDescent="0.2">
      <c r="A106" s="31"/>
      <c r="B106" s="31"/>
      <c r="C106" s="60" t="s">
        <v>27</v>
      </c>
      <c r="D106" s="61" t="s">
        <v>28</v>
      </c>
      <c r="E106" s="61" t="s">
        <v>29</v>
      </c>
      <c r="F106" s="38">
        <f>F32</f>
        <v>0</v>
      </c>
      <c r="G106" s="38">
        <f>G32</f>
        <v>0</v>
      </c>
      <c r="H106" s="43"/>
      <c r="I106" s="67">
        <v>8183.8900545242941</v>
      </c>
      <c r="J106" s="67">
        <v>0</v>
      </c>
      <c r="K106" s="67">
        <v>2.5884491906348308</v>
      </c>
      <c r="L106" s="67"/>
      <c r="M106" s="67"/>
      <c r="N106" s="67">
        <v>1.6626040340966624</v>
      </c>
      <c r="O106" s="67">
        <v>0</v>
      </c>
      <c r="P106" s="67">
        <v>0</v>
      </c>
      <c r="Q106" s="67">
        <v>7.4448486124658615</v>
      </c>
      <c r="R106" s="67">
        <v>0</v>
      </c>
      <c r="S106" s="67">
        <v>0</v>
      </c>
      <c r="T106" s="67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41"/>
      <c r="AF106" s="31"/>
      <c r="AG106" s="31"/>
      <c r="AH106" s="31"/>
      <c r="AI106" s="31"/>
    </row>
    <row r="107" spans="1:35" x14ac:dyDescent="0.2">
      <c r="A107" s="31"/>
      <c r="B107" s="31"/>
      <c r="C107" s="60" t="s">
        <v>65</v>
      </c>
      <c r="D107" s="61" t="s">
        <v>28</v>
      </c>
      <c r="E107" s="61" t="s">
        <v>94</v>
      </c>
      <c r="F107" s="65"/>
      <c r="G107" s="65"/>
      <c r="H107" s="66"/>
      <c r="I107" s="67">
        <v>579.05726027029777</v>
      </c>
      <c r="J107" s="67">
        <v>0</v>
      </c>
      <c r="K107" s="67">
        <v>32.760164499792097</v>
      </c>
      <c r="L107" s="67">
        <v>185616.978496822</v>
      </c>
      <c r="M107" s="67">
        <v>0</v>
      </c>
      <c r="N107" s="69">
        <v>0.77429023947989695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10.42303068486536</v>
      </c>
      <c r="U107" s="39">
        <f t="shared" ref="U107:X108" si="7">U70</f>
        <v>0</v>
      </c>
      <c r="V107" s="39">
        <f t="shared" si="7"/>
        <v>0</v>
      </c>
      <c r="W107" s="39">
        <f t="shared" si="7"/>
        <v>0</v>
      </c>
      <c r="X107" s="39">
        <f t="shared" si="7"/>
        <v>0</v>
      </c>
      <c r="Y107" s="39"/>
      <c r="Z107" s="39"/>
      <c r="AA107" s="39"/>
      <c r="AB107" s="39"/>
      <c r="AC107" s="39"/>
      <c r="AD107" s="39"/>
      <c r="AE107" s="41"/>
      <c r="AF107" s="31"/>
      <c r="AG107" s="31"/>
      <c r="AH107" s="31"/>
      <c r="AI107" s="31"/>
    </row>
    <row r="108" spans="1:35" x14ac:dyDescent="0.2">
      <c r="A108" s="31"/>
      <c r="B108" s="31"/>
      <c r="C108" s="60" t="s">
        <v>64</v>
      </c>
      <c r="D108" s="61" t="s">
        <v>28</v>
      </c>
      <c r="E108" s="61" t="s">
        <v>95</v>
      </c>
      <c r="F108" s="65"/>
      <c r="G108" s="65"/>
      <c r="H108" s="66"/>
      <c r="I108" s="67">
        <v>0</v>
      </c>
      <c r="J108" s="67">
        <v>0</v>
      </c>
      <c r="K108" s="69">
        <v>0</v>
      </c>
      <c r="L108" s="67">
        <v>-65.520328999584194</v>
      </c>
      <c r="M108" s="69"/>
      <c r="N108" s="69">
        <v>-0.77429023947989695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39">
        <f t="shared" si="7"/>
        <v>0</v>
      </c>
      <c r="V108" s="39">
        <f t="shared" si="7"/>
        <v>0</v>
      </c>
      <c r="W108" s="39">
        <f t="shared" si="7"/>
        <v>0</v>
      </c>
      <c r="X108" s="39">
        <f t="shared" si="7"/>
        <v>0</v>
      </c>
      <c r="Y108" s="39"/>
      <c r="Z108" s="39"/>
      <c r="AA108" s="39"/>
      <c r="AB108" s="39"/>
      <c r="AC108" s="39"/>
      <c r="AD108" s="39"/>
      <c r="AE108" s="41"/>
      <c r="AF108" s="31"/>
      <c r="AG108" s="31"/>
      <c r="AH108" s="31"/>
      <c r="AI108" s="31"/>
    </row>
    <row r="109" spans="1:35" x14ac:dyDescent="0.2">
      <c r="A109" s="31"/>
      <c r="B109" s="31"/>
      <c r="C109" s="60"/>
      <c r="D109" s="61"/>
      <c r="E109" s="61"/>
      <c r="F109" s="38">
        <f t="shared" ref="F109:G115" si="8">F35</f>
        <v>0</v>
      </c>
      <c r="G109" s="38">
        <f t="shared" si="8"/>
        <v>0</v>
      </c>
      <c r="H109" s="43"/>
      <c r="I109" s="67">
        <v>0</v>
      </c>
      <c r="J109" s="67">
        <v>0</v>
      </c>
      <c r="K109" s="67">
        <v>0</v>
      </c>
      <c r="L109" s="67"/>
      <c r="M109" s="67"/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41"/>
      <c r="AF109" s="31"/>
      <c r="AG109" s="31"/>
      <c r="AH109" s="31"/>
      <c r="AI109" s="31"/>
    </row>
    <row r="110" spans="1:35" x14ac:dyDescent="0.2">
      <c r="A110" s="31"/>
      <c r="B110" s="31"/>
      <c r="C110" s="60" t="s">
        <v>30</v>
      </c>
      <c r="D110" s="61" t="s">
        <v>31</v>
      </c>
      <c r="E110" s="61" t="s">
        <v>32</v>
      </c>
      <c r="F110" s="38">
        <f t="shared" si="8"/>
        <v>0</v>
      </c>
      <c r="G110" s="38">
        <f t="shared" si="8"/>
        <v>0</v>
      </c>
      <c r="H110" s="43"/>
      <c r="I110" s="67">
        <v>0</v>
      </c>
      <c r="J110" s="67">
        <v>8.9873256390318392</v>
      </c>
      <c r="K110" s="67">
        <v>0</v>
      </c>
      <c r="L110" s="67"/>
      <c r="M110" s="67"/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41"/>
      <c r="AF110" s="31"/>
      <c r="AG110" s="31"/>
      <c r="AH110" s="31"/>
      <c r="AI110" s="31"/>
    </row>
    <row r="111" spans="1:35" x14ac:dyDescent="0.2">
      <c r="A111" s="31"/>
      <c r="B111" s="31"/>
      <c r="C111" s="60" t="s">
        <v>33</v>
      </c>
      <c r="D111" s="61" t="s">
        <v>31</v>
      </c>
      <c r="E111" s="61" t="s">
        <v>34</v>
      </c>
      <c r="F111" s="38">
        <f t="shared" si="8"/>
        <v>0</v>
      </c>
      <c r="G111" s="38">
        <f t="shared" si="8"/>
        <v>0</v>
      </c>
      <c r="H111" s="43"/>
      <c r="I111" s="67">
        <v>0</v>
      </c>
      <c r="J111" s="67">
        <v>10.883429385396999</v>
      </c>
      <c r="K111" s="67">
        <v>0</v>
      </c>
      <c r="L111" s="67"/>
      <c r="M111" s="67"/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41"/>
      <c r="AF111" s="31"/>
      <c r="AG111" s="31"/>
      <c r="AH111" s="31"/>
      <c r="AI111" s="31"/>
    </row>
    <row r="112" spans="1:35" x14ac:dyDescent="0.2">
      <c r="A112" s="31"/>
      <c r="B112" s="31"/>
      <c r="C112" s="37" t="s">
        <v>35</v>
      </c>
      <c r="D112" s="38" t="s">
        <v>31</v>
      </c>
      <c r="E112" s="38" t="s">
        <v>36</v>
      </c>
      <c r="F112" s="38">
        <f t="shared" si="8"/>
        <v>0</v>
      </c>
      <c r="G112" s="38">
        <f t="shared" si="8"/>
        <v>0</v>
      </c>
      <c r="H112" s="43"/>
      <c r="I112" s="67">
        <v>0</v>
      </c>
      <c r="J112" s="67">
        <v>8.4899616507573796</v>
      </c>
      <c r="K112" s="67">
        <v>0</v>
      </c>
      <c r="L112" s="67"/>
      <c r="M112" s="67"/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41"/>
      <c r="AF112" s="31"/>
      <c r="AG112" s="31"/>
      <c r="AH112" s="31"/>
      <c r="AI112" s="31"/>
    </row>
    <row r="113" spans="1:35" x14ac:dyDescent="0.2">
      <c r="A113" s="31"/>
      <c r="B113" s="31"/>
      <c r="C113" s="37"/>
      <c r="D113" s="38"/>
      <c r="E113" s="38"/>
      <c r="F113" s="38">
        <f t="shared" si="8"/>
        <v>0</v>
      </c>
      <c r="G113" s="38">
        <f t="shared" si="8"/>
        <v>0</v>
      </c>
      <c r="H113" s="43"/>
      <c r="I113" s="67">
        <v>0</v>
      </c>
      <c r="J113" s="67">
        <v>0</v>
      </c>
      <c r="K113" s="67">
        <v>0</v>
      </c>
      <c r="L113" s="67"/>
      <c r="M113" s="67"/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41"/>
      <c r="AF113" s="31"/>
      <c r="AG113" s="31"/>
      <c r="AH113" s="31"/>
      <c r="AI113" s="31"/>
    </row>
    <row r="114" spans="1:35" x14ac:dyDescent="0.2">
      <c r="A114" s="31"/>
      <c r="B114" s="31"/>
      <c r="C114" s="37" t="s">
        <v>37</v>
      </c>
      <c r="D114" s="38" t="s">
        <v>38</v>
      </c>
      <c r="E114" s="38" t="s">
        <v>39</v>
      </c>
      <c r="F114" s="38">
        <f t="shared" si="8"/>
        <v>0</v>
      </c>
      <c r="G114" s="38">
        <f t="shared" si="8"/>
        <v>0</v>
      </c>
      <c r="H114" s="43"/>
      <c r="I114" s="67">
        <v>31593.244916641037</v>
      </c>
      <c r="J114" s="67">
        <v>0</v>
      </c>
      <c r="K114" s="69">
        <v>0</v>
      </c>
      <c r="L114" s="67"/>
      <c r="M114" s="67"/>
      <c r="N114" s="69">
        <v>0</v>
      </c>
      <c r="O114" s="67">
        <v>0</v>
      </c>
      <c r="P114" s="67">
        <v>0</v>
      </c>
      <c r="Q114" s="67">
        <v>5.0734767197812376</v>
      </c>
      <c r="R114" s="67">
        <v>0</v>
      </c>
      <c r="S114" s="67">
        <v>0</v>
      </c>
      <c r="T114" s="67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41"/>
      <c r="AF114" s="31"/>
      <c r="AG114" s="31"/>
      <c r="AH114" s="31"/>
      <c r="AI114" s="31"/>
    </row>
    <row r="115" spans="1:35" x14ac:dyDescent="0.2">
      <c r="A115" s="31"/>
      <c r="B115" s="31"/>
      <c r="C115" s="37">
        <f>C41</f>
        <v>0</v>
      </c>
      <c r="D115" s="38">
        <f>D41</f>
        <v>0</v>
      </c>
      <c r="E115" s="38">
        <f>E41</f>
        <v>0</v>
      </c>
      <c r="F115" s="38">
        <f t="shared" si="8"/>
        <v>0</v>
      </c>
      <c r="G115" s="38">
        <f t="shared" si="8"/>
        <v>0</v>
      </c>
      <c r="H115" s="43"/>
      <c r="I115" s="67">
        <v>0</v>
      </c>
      <c r="J115" s="67">
        <v>0</v>
      </c>
      <c r="K115" s="67">
        <v>0</v>
      </c>
      <c r="L115" s="67"/>
      <c r="M115" s="67"/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41"/>
      <c r="AF115" s="31"/>
      <c r="AG115" s="31"/>
      <c r="AH115" s="31"/>
      <c r="AI115" s="31"/>
    </row>
    <row r="116" spans="1:35" collapsed="1" x14ac:dyDescent="0.2">
      <c r="A116" s="31"/>
      <c r="B116" s="31"/>
      <c r="C116" s="49"/>
      <c r="D116" s="43"/>
      <c r="E116" s="43"/>
      <c r="F116" s="43"/>
      <c r="G116" s="43"/>
      <c r="H116" s="43"/>
      <c r="I116" s="44"/>
      <c r="J116" s="44"/>
      <c r="K116" s="41"/>
      <c r="L116" s="41"/>
      <c r="M116" s="41"/>
      <c r="N116" s="41"/>
      <c r="O116" s="41"/>
      <c r="P116" s="41"/>
      <c r="Q116" s="48"/>
      <c r="R116" s="48"/>
      <c r="S116" s="48"/>
      <c r="T116" s="4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31"/>
      <c r="AG116" s="31"/>
      <c r="AH116" s="31"/>
      <c r="AI116" s="31"/>
    </row>
    <row r="117" spans="1:35" ht="10.5" x14ac:dyDescent="0.2">
      <c r="A117" s="31"/>
      <c r="B117" s="31"/>
      <c r="C117" s="49"/>
      <c r="D117" s="43"/>
      <c r="E117" s="43"/>
      <c r="F117" s="43"/>
      <c r="G117" s="43"/>
      <c r="H117" s="43"/>
      <c r="I117" s="50"/>
      <c r="J117" s="50"/>
      <c r="K117" s="51"/>
      <c r="L117" s="51"/>
      <c r="M117" s="51"/>
      <c r="N117" s="51"/>
      <c r="O117" s="51"/>
      <c r="P117" s="51"/>
      <c r="Q117" s="52"/>
      <c r="R117" s="52"/>
      <c r="S117" s="52"/>
      <c r="T117" s="52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31"/>
      <c r="AG117" s="31"/>
      <c r="AH117" s="31"/>
      <c r="AI117" s="31"/>
    </row>
    <row r="118" spans="1:35" ht="10.5" x14ac:dyDescent="0.25">
      <c r="A118" s="31"/>
      <c r="B118" s="31"/>
      <c r="C118" s="36" t="s">
        <v>51</v>
      </c>
      <c r="D118" s="33"/>
      <c r="E118" s="33"/>
      <c r="F118" s="33"/>
      <c r="G118" s="34"/>
      <c r="H118" s="34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31"/>
      <c r="AG118" s="31"/>
      <c r="AH118" s="31"/>
      <c r="AI118" s="31"/>
    </row>
    <row r="119" spans="1:35" x14ac:dyDescent="0.2">
      <c r="A119" s="31"/>
      <c r="B119" s="31"/>
      <c r="C119" s="37" t="s">
        <v>80</v>
      </c>
      <c r="D119" s="38" t="s">
        <v>5</v>
      </c>
      <c r="E119" s="38" t="s">
        <v>6</v>
      </c>
      <c r="F119" s="38">
        <f>F8</f>
        <v>0</v>
      </c>
      <c r="G119" s="38">
        <f>G8</f>
        <v>0</v>
      </c>
      <c r="H119" s="34"/>
      <c r="I119" s="67">
        <v>48.544628798576511</v>
      </c>
      <c r="J119" s="67">
        <v>11.228721343848838</v>
      </c>
      <c r="K119" s="67">
        <v>0</v>
      </c>
      <c r="L119" s="67"/>
      <c r="M119" s="67"/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8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1"/>
      <c r="AF119" s="31"/>
      <c r="AG119" s="31"/>
      <c r="AH119" s="31"/>
      <c r="AI119" s="31"/>
    </row>
    <row r="120" spans="1:35" s="45" customFormat="1" x14ac:dyDescent="0.2">
      <c r="A120" s="42"/>
      <c r="B120" s="42"/>
      <c r="C120" s="37" t="s">
        <v>7</v>
      </c>
      <c r="D120" s="38" t="s">
        <v>5</v>
      </c>
      <c r="E120" s="38" t="s">
        <v>8</v>
      </c>
      <c r="F120" s="38">
        <f>F9</f>
        <v>0</v>
      </c>
      <c r="G120" s="38">
        <f>G9</f>
        <v>0</v>
      </c>
      <c r="H120" s="43"/>
      <c r="I120" s="67">
        <v>68.210669344328494</v>
      </c>
      <c r="J120" s="67">
        <v>0</v>
      </c>
      <c r="K120" s="67">
        <v>28.88377982458772</v>
      </c>
      <c r="L120" s="67"/>
      <c r="M120" s="67"/>
      <c r="N120" s="67">
        <v>3.7434714872712767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44"/>
      <c r="AF120" s="42"/>
      <c r="AG120" s="42"/>
      <c r="AH120" s="42"/>
      <c r="AI120" s="42"/>
    </row>
    <row r="121" spans="1:35" s="45" customFormat="1" x14ac:dyDescent="0.2">
      <c r="A121" s="42"/>
      <c r="B121" s="42"/>
      <c r="C121" s="37" t="s">
        <v>73</v>
      </c>
      <c r="D121" s="38" t="s">
        <v>5</v>
      </c>
      <c r="E121" s="38" t="s">
        <v>74</v>
      </c>
      <c r="F121" s="38"/>
      <c r="G121" s="38"/>
      <c r="H121" s="43"/>
      <c r="I121" s="67">
        <v>53.671557163455383</v>
      </c>
      <c r="J121" s="67">
        <v>0</v>
      </c>
      <c r="K121" s="67">
        <v>10.546826288150003</v>
      </c>
      <c r="L121" s="67"/>
      <c r="M121" s="67"/>
      <c r="N121" s="67">
        <v>10.546826288150003</v>
      </c>
      <c r="O121" s="67">
        <v>0</v>
      </c>
      <c r="P121" s="67">
        <v>0</v>
      </c>
      <c r="Q121" s="67">
        <v>0</v>
      </c>
      <c r="R121" s="67">
        <v>0</v>
      </c>
      <c r="S121" s="67">
        <v>1.6050216553000676</v>
      </c>
      <c r="T121" s="67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4"/>
      <c r="AF121" s="42"/>
      <c r="AG121" s="42"/>
      <c r="AH121" s="42"/>
      <c r="AI121" s="42"/>
    </row>
    <row r="122" spans="1:35" x14ac:dyDescent="0.2">
      <c r="A122" s="31"/>
      <c r="B122" s="31"/>
      <c r="C122" s="37" t="s">
        <v>9</v>
      </c>
      <c r="D122" s="38" t="s">
        <v>5</v>
      </c>
      <c r="E122" s="38" t="s">
        <v>10</v>
      </c>
      <c r="F122" s="38">
        <f t="shared" ref="F122:G126" si="9">F11</f>
        <v>0</v>
      </c>
      <c r="G122" s="38">
        <f t="shared" si="9"/>
        <v>0</v>
      </c>
      <c r="H122" s="43"/>
      <c r="I122" s="67">
        <v>59.231044674896069</v>
      </c>
      <c r="J122" s="67">
        <v>0</v>
      </c>
      <c r="K122" s="67">
        <v>2.1563730095133398</v>
      </c>
      <c r="L122" s="67"/>
      <c r="M122" s="67"/>
      <c r="N122" s="67">
        <v>2.1563730095133398</v>
      </c>
      <c r="O122" s="67">
        <v>0</v>
      </c>
      <c r="P122" s="67">
        <v>0</v>
      </c>
      <c r="Q122" s="67">
        <v>0</v>
      </c>
      <c r="R122" s="67">
        <v>0</v>
      </c>
      <c r="S122" s="67">
        <v>36.324391023057991</v>
      </c>
      <c r="T122" s="67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1"/>
      <c r="AF122" s="31"/>
      <c r="AG122" s="31"/>
      <c r="AH122" s="31"/>
      <c r="AI122" s="31"/>
    </row>
    <row r="123" spans="1:35" x14ac:dyDescent="0.2">
      <c r="A123" s="31"/>
      <c r="B123" s="31"/>
      <c r="C123" s="37" t="s">
        <v>11</v>
      </c>
      <c r="D123" s="38" t="s">
        <v>5</v>
      </c>
      <c r="E123" s="38" t="s">
        <v>12</v>
      </c>
      <c r="F123" s="38">
        <f t="shared" si="9"/>
        <v>0</v>
      </c>
      <c r="G123" s="38">
        <f t="shared" si="9"/>
        <v>0</v>
      </c>
      <c r="H123" s="43"/>
      <c r="I123" s="67">
        <v>2.2038741215216642</v>
      </c>
      <c r="J123" s="67">
        <v>2.54262902702478</v>
      </c>
      <c r="K123" s="67">
        <v>0</v>
      </c>
      <c r="L123" s="67"/>
      <c r="M123" s="67"/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41"/>
      <c r="AF123" s="31"/>
      <c r="AG123" s="31"/>
      <c r="AH123" s="31"/>
      <c r="AI123" s="31"/>
    </row>
    <row r="124" spans="1:35" x14ac:dyDescent="0.2">
      <c r="A124" s="31"/>
      <c r="B124" s="31"/>
      <c r="C124" s="37" t="s">
        <v>13</v>
      </c>
      <c r="D124" s="38" t="s">
        <v>5</v>
      </c>
      <c r="E124" s="38" t="s">
        <v>14</v>
      </c>
      <c r="F124" s="38">
        <f t="shared" si="9"/>
        <v>0</v>
      </c>
      <c r="G124" s="38">
        <f t="shared" si="9"/>
        <v>0</v>
      </c>
      <c r="H124" s="43"/>
      <c r="I124" s="67">
        <v>2.8703508419344619</v>
      </c>
      <c r="J124" s="67">
        <v>5.0673237851597417</v>
      </c>
      <c r="K124" s="67">
        <v>0</v>
      </c>
      <c r="L124" s="67"/>
      <c r="M124" s="67"/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41"/>
      <c r="AF124" s="31"/>
      <c r="AG124" s="31"/>
      <c r="AH124" s="31"/>
      <c r="AI124" s="31"/>
    </row>
    <row r="125" spans="1:35" x14ac:dyDescent="0.2">
      <c r="A125" s="31"/>
      <c r="B125" s="31"/>
      <c r="C125" s="37" t="s">
        <v>81</v>
      </c>
      <c r="D125" s="38" t="s">
        <v>5</v>
      </c>
      <c r="E125" s="38" t="s">
        <v>15</v>
      </c>
      <c r="F125" s="38">
        <f t="shared" si="9"/>
        <v>0</v>
      </c>
      <c r="G125" s="38">
        <f t="shared" si="9"/>
        <v>0</v>
      </c>
      <c r="H125" s="43"/>
      <c r="I125" s="67">
        <v>203.65096244816448</v>
      </c>
      <c r="J125" s="67">
        <v>9.2368777270440869</v>
      </c>
      <c r="K125" s="67">
        <v>0</v>
      </c>
      <c r="L125" s="67"/>
      <c r="M125" s="67"/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41"/>
      <c r="AF125" s="31"/>
      <c r="AG125" s="31"/>
      <c r="AH125" s="31"/>
      <c r="AI125" s="31"/>
    </row>
    <row r="126" spans="1:35" x14ac:dyDescent="0.2">
      <c r="A126" s="31"/>
      <c r="B126" s="31"/>
      <c r="C126" s="37" t="s">
        <v>16</v>
      </c>
      <c r="D126" s="38" t="s">
        <v>5</v>
      </c>
      <c r="E126" s="38" t="s">
        <v>17</v>
      </c>
      <c r="F126" s="38">
        <f t="shared" si="9"/>
        <v>0</v>
      </c>
      <c r="G126" s="38">
        <f t="shared" si="9"/>
        <v>0</v>
      </c>
      <c r="H126" s="43"/>
      <c r="I126" s="67">
        <v>253.57533697371085</v>
      </c>
      <c r="J126" s="67">
        <v>0</v>
      </c>
      <c r="K126" s="67">
        <v>33.275500958480038</v>
      </c>
      <c r="L126" s="67"/>
      <c r="M126" s="67"/>
      <c r="N126" s="67">
        <v>3.186304096839383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41"/>
      <c r="AF126" s="31"/>
      <c r="AG126" s="31"/>
      <c r="AH126" s="31"/>
      <c r="AI126" s="31"/>
    </row>
    <row r="127" spans="1:35" x14ac:dyDescent="0.2">
      <c r="A127" s="31"/>
      <c r="B127" s="31"/>
      <c r="C127" s="60" t="s">
        <v>75</v>
      </c>
      <c r="D127" s="61" t="s">
        <v>5</v>
      </c>
      <c r="E127" s="61" t="s">
        <v>76</v>
      </c>
      <c r="F127" s="38"/>
      <c r="G127" s="38"/>
      <c r="H127" s="43"/>
      <c r="I127" s="67">
        <v>174.21491191696288</v>
      </c>
      <c r="J127" s="67">
        <v>0</v>
      </c>
      <c r="K127" s="67">
        <v>9.2587467231955607</v>
      </c>
      <c r="L127" s="67"/>
      <c r="M127" s="67"/>
      <c r="N127" s="67">
        <v>9.2587467231955607</v>
      </c>
      <c r="O127" s="67">
        <v>0</v>
      </c>
      <c r="P127" s="67">
        <v>0</v>
      </c>
      <c r="Q127" s="67">
        <v>0</v>
      </c>
      <c r="R127" s="67">
        <v>0</v>
      </c>
      <c r="S127" s="67">
        <v>1.3999106138124016</v>
      </c>
      <c r="T127" s="67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41"/>
      <c r="AF127" s="31"/>
      <c r="AG127" s="31"/>
      <c r="AH127" s="31"/>
      <c r="AI127" s="31"/>
    </row>
    <row r="128" spans="1:35" x14ac:dyDescent="0.2">
      <c r="A128" s="31"/>
      <c r="B128" s="31"/>
      <c r="C128" s="60" t="s">
        <v>18</v>
      </c>
      <c r="D128" s="61" t="s">
        <v>5</v>
      </c>
      <c r="E128" s="61" t="s">
        <v>19</v>
      </c>
      <c r="F128" s="38">
        <f t="shared" ref="F128:G134" si="10">F17</f>
        <v>0</v>
      </c>
      <c r="G128" s="38">
        <f t="shared" si="10"/>
        <v>0</v>
      </c>
      <c r="H128" s="43"/>
      <c r="I128" s="67">
        <v>236.21521774136477</v>
      </c>
      <c r="J128" s="67">
        <v>0</v>
      </c>
      <c r="K128" s="67">
        <v>2.5742095155751663</v>
      </c>
      <c r="L128" s="67"/>
      <c r="M128" s="67"/>
      <c r="N128" s="67">
        <v>2.5742095155751663</v>
      </c>
      <c r="O128" s="67">
        <v>0</v>
      </c>
      <c r="P128" s="67">
        <v>0</v>
      </c>
      <c r="Q128" s="67">
        <v>0</v>
      </c>
      <c r="R128" s="67">
        <v>0</v>
      </c>
      <c r="S128" s="67">
        <v>45.333024640007338</v>
      </c>
      <c r="T128" s="67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41"/>
      <c r="AF128" s="31"/>
      <c r="AG128" s="31"/>
      <c r="AH128" s="31"/>
      <c r="AI128" s="31"/>
    </row>
    <row r="129" spans="1:35" x14ac:dyDescent="0.2">
      <c r="A129" s="31"/>
      <c r="B129" s="31"/>
      <c r="C129" s="60" t="s">
        <v>79</v>
      </c>
      <c r="D129" s="61" t="s">
        <v>5</v>
      </c>
      <c r="E129" s="61" t="s">
        <v>20</v>
      </c>
      <c r="F129" s="38">
        <f t="shared" si="10"/>
        <v>0</v>
      </c>
      <c r="G129" s="38">
        <f t="shared" si="10"/>
        <v>0</v>
      </c>
      <c r="H129" s="43"/>
      <c r="I129" s="67">
        <v>721.24278136097507</v>
      </c>
      <c r="J129" s="67">
        <v>0</v>
      </c>
      <c r="K129" s="67">
        <v>5.7404664410210104</v>
      </c>
      <c r="L129" s="67"/>
      <c r="M129" s="67"/>
      <c r="N129" s="67">
        <v>1.3869868918570445</v>
      </c>
      <c r="O129" s="67">
        <v>0</v>
      </c>
      <c r="P129" s="67">
        <v>0</v>
      </c>
      <c r="Q129" s="67">
        <v>0</v>
      </c>
      <c r="R129" s="67">
        <v>45.363424132847932</v>
      </c>
      <c r="S129" s="67">
        <v>0</v>
      </c>
      <c r="T129" s="67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41"/>
      <c r="AF129" s="31"/>
      <c r="AG129" s="31"/>
      <c r="AH129" s="31"/>
      <c r="AI129" s="31"/>
    </row>
    <row r="130" spans="1:35" x14ac:dyDescent="0.2">
      <c r="A130" s="31"/>
      <c r="B130" s="31"/>
      <c r="C130" s="60" t="s">
        <v>21</v>
      </c>
      <c r="D130" s="61" t="s">
        <v>5</v>
      </c>
      <c r="E130" s="61" t="s">
        <v>22</v>
      </c>
      <c r="F130" s="38">
        <f t="shared" si="10"/>
        <v>0</v>
      </c>
      <c r="G130" s="38">
        <f t="shared" si="10"/>
        <v>0</v>
      </c>
      <c r="H130" s="43"/>
      <c r="I130" s="67">
        <v>2488.2779524351749</v>
      </c>
      <c r="J130" s="67">
        <v>0</v>
      </c>
      <c r="K130" s="67">
        <v>5.2487329799337807</v>
      </c>
      <c r="L130" s="67"/>
      <c r="M130" s="67"/>
      <c r="N130" s="67">
        <v>1.2494874990007656</v>
      </c>
      <c r="O130" s="67">
        <v>0</v>
      </c>
      <c r="P130" s="67">
        <v>0</v>
      </c>
      <c r="Q130" s="67">
        <v>53.907601669753248</v>
      </c>
      <c r="R130" s="67">
        <v>0</v>
      </c>
      <c r="S130" s="67">
        <v>0</v>
      </c>
      <c r="T130" s="67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41"/>
      <c r="AF130" s="31"/>
      <c r="AG130" s="31"/>
      <c r="AH130" s="31"/>
      <c r="AI130" s="31"/>
    </row>
    <row r="131" spans="1:35" x14ac:dyDescent="0.2">
      <c r="A131" s="31"/>
      <c r="B131" s="31"/>
      <c r="C131" s="60" t="s">
        <v>23</v>
      </c>
      <c r="D131" s="61" t="s">
        <v>5</v>
      </c>
      <c r="E131" s="61" t="s">
        <v>24</v>
      </c>
      <c r="F131" s="38">
        <f t="shared" si="10"/>
        <v>0</v>
      </c>
      <c r="G131" s="38">
        <f t="shared" si="10"/>
        <v>0</v>
      </c>
      <c r="H131" s="43"/>
      <c r="I131" s="67">
        <v>4846.8605213785349</v>
      </c>
      <c r="J131" s="67">
        <v>0</v>
      </c>
      <c r="K131" s="67">
        <v>5.4131755389829159</v>
      </c>
      <c r="L131" s="67"/>
      <c r="M131" s="67"/>
      <c r="N131" s="67">
        <v>1.2494874990007656</v>
      </c>
      <c r="O131" s="67">
        <v>0</v>
      </c>
      <c r="P131" s="67">
        <v>0</v>
      </c>
      <c r="Q131" s="67">
        <v>58.2177692457646</v>
      </c>
      <c r="R131" s="67">
        <v>0</v>
      </c>
      <c r="S131" s="67">
        <v>0</v>
      </c>
      <c r="T131" s="67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41"/>
      <c r="AF131" s="31"/>
      <c r="AG131" s="31"/>
      <c r="AH131" s="31"/>
      <c r="AI131" s="31"/>
    </row>
    <row r="132" spans="1:35" x14ac:dyDescent="0.2">
      <c r="A132" s="31"/>
      <c r="B132" s="31"/>
      <c r="C132" s="60" t="s">
        <v>83</v>
      </c>
      <c r="D132" s="61" t="s">
        <v>5</v>
      </c>
      <c r="E132" s="61" t="s">
        <v>61</v>
      </c>
      <c r="F132" s="38">
        <f t="shared" si="10"/>
        <v>0</v>
      </c>
      <c r="G132" s="38">
        <f t="shared" si="10"/>
        <v>0</v>
      </c>
      <c r="H132" s="43"/>
      <c r="I132" s="67">
        <v>2488.2779524351749</v>
      </c>
      <c r="J132" s="67">
        <v>0</v>
      </c>
      <c r="K132" s="67">
        <v>5.2487329799337807</v>
      </c>
      <c r="L132" s="67"/>
      <c r="M132" s="67"/>
      <c r="N132" s="67">
        <v>1.2494874990007656</v>
      </c>
      <c r="O132" s="67">
        <v>0</v>
      </c>
      <c r="P132" s="67">
        <v>0</v>
      </c>
      <c r="Q132" s="67">
        <v>74.562938983027593</v>
      </c>
      <c r="R132" s="67">
        <v>0</v>
      </c>
      <c r="S132" s="67">
        <v>0</v>
      </c>
      <c r="T132" s="67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41"/>
      <c r="AF132" s="31"/>
      <c r="AG132" s="31"/>
      <c r="AH132" s="31"/>
      <c r="AI132" s="31"/>
    </row>
    <row r="133" spans="1:35" x14ac:dyDescent="0.2">
      <c r="A133" s="31"/>
      <c r="B133" s="31"/>
      <c r="C133" s="60" t="s">
        <v>84</v>
      </c>
      <c r="D133" s="61" t="s">
        <v>5</v>
      </c>
      <c r="E133" s="61" t="s">
        <v>62</v>
      </c>
      <c r="F133" s="38">
        <f t="shared" si="10"/>
        <v>0</v>
      </c>
      <c r="G133" s="38">
        <f t="shared" si="10"/>
        <v>0</v>
      </c>
      <c r="H133" s="43"/>
      <c r="I133" s="67">
        <v>4846.8605213785349</v>
      </c>
      <c r="J133" s="67">
        <v>0</v>
      </c>
      <c r="K133" s="67">
        <v>5.4131755389829159</v>
      </c>
      <c r="L133" s="67"/>
      <c r="M133" s="67"/>
      <c r="N133" s="67">
        <v>1.2494874990007656</v>
      </c>
      <c r="O133" s="67">
        <v>0</v>
      </c>
      <c r="P133" s="67">
        <v>0</v>
      </c>
      <c r="Q133" s="67">
        <v>80.524598415505736</v>
      </c>
      <c r="R133" s="67">
        <v>0</v>
      </c>
      <c r="S133" s="67">
        <v>0</v>
      </c>
      <c r="T133" s="67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41"/>
      <c r="AF133" s="31"/>
      <c r="AG133" s="31"/>
      <c r="AH133" s="31"/>
      <c r="AI133" s="31"/>
    </row>
    <row r="134" spans="1:35" x14ac:dyDescent="0.2">
      <c r="A134" s="31"/>
      <c r="B134" s="31"/>
      <c r="C134" s="60" t="s">
        <v>82</v>
      </c>
      <c r="D134" s="61" t="s">
        <v>5</v>
      </c>
      <c r="E134" s="61" t="s">
        <v>89</v>
      </c>
      <c r="F134" s="38">
        <f t="shared" si="10"/>
        <v>0</v>
      </c>
      <c r="G134" s="38">
        <f t="shared" si="10"/>
        <v>0</v>
      </c>
      <c r="H134" s="43"/>
      <c r="I134" s="67">
        <v>0</v>
      </c>
      <c r="J134" s="67">
        <v>0</v>
      </c>
      <c r="K134" s="67">
        <v>0</v>
      </c>
      <c r="L134" s="67"/>
      <c r="M134" s="67"/>
      <c r="N134" s="67">
        <v>0</v>
      </c>
      <c r="O134" s="67">
        <v>1.2045050354749653</v>
      </c>
      <c r="P134" s="67">
        <v>-2.3983188937126352</v>
      </c>
      <c r="Q134" s="67">
        <v>0</v>
      </c>
      <c r="R134" s="67">
        <v>0</v>
      </c>
      <c r="S134" s="67">
        <v>0</v>
      </c>
      <c r="T134" s="67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41"/>
      <c r="AF134" s="31"/>
      <c r="AG134" s="31"/>
      <c r="AH134" s="31"/>
      <c r="AI134" s="31"/>
    </row>
    <row r="135" spans="1:35" x14ac:dyDescent="0.2">
      <c r="A135" s="31"/>
      <c r="B135" s="31"/>
      <c r="C135" s="60" t="s">
        <v>66</v>
      </c>
      <c r="D135" s="61" t="s">
        <v>5</v>
      </c>
      <c r="E135" s="61" t="s">
        <v>90</v>
      </c>
      <c r="F135" s="65"/>
      <c r="G135" s="65"/>
      <c r="H135" s="43"/>
      <c r="I135" s="67">
        <v>1190.5391923255293</v>
      </c>
      <c r="J135" s="67">
        <v>0</v>
      </c>
      <c r="K135" s="67"/>
      <c r="L135" s="67">
        <v>93.427563117745891</v>
      </c>
      <c r="M135" s="67">
        <v>-41.281946493887723</v>
      </c>
      <c r="N135" s="67">
        <v>0.93804787220620522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41"/>
      <c r="AF135" s="31"/>
      <c r="AG135" s="31"/>
      <c r="AH135" s="31"/>
      <c r="AI135" s="31"/>
    </row>
    <row r="136" spans="1:35" x14ac:dyDescent="0.2">
      <c r="A136" s="31"/>
      <c r="B136" s="31"/>
      <c r="C136" s="60" t="s">
        <v>68</v>
      </c>
      <c r="D136" s="61" t="s">
        <v>5</v>
      </c>
      <c r="E136" s="61" t="s">
        <v>91</v>
      </c>
      <c r="F136" s="65"/>
      <c r="G136" s="65"/>
      <c r="H136" s="43"/>
      <c r="I136" s="67">
        <v>0</v>
      </c>
      <c r="J136" s="67">
        <v>0</v>
      </c>
      <c r="K136" s="67">
        <v>0</v>
      </c>
      <c r="L136" s="67">
        <v>-93.427563117745891</v>
      </c>
      <c r="M136" s="67">
        <v>41.281946493887723</v>
      </c>
      <c r="N136" s="69"/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41"/>
      <c r="AF136" s="31"/>
      <c r="AG136" s="31"/>
      <c r="AH136" s="31"/>
      <c r="AI136" s="31"/>
    </row>
    <row r="137" spans="1:35" x14ac:dyDescent="0.2">
      <c r="A137" s="31"/>
      <c r="B137" s="31"/>
      <c r="C137" s="60"/>
      <c r="D137" s="61"/>
      <c r="E137" s="61"/>
      <c r="F137" s="38">
        <f t="shared" ref="F137:G139" si="11">F26</f>
        <v>0</v>
      </c>
      <c r="G137" s="38">
        <f t="shared" si="11"/>
        <v>0</v>
      </c>
      <c r="H137" s="43"/>
      <c r="I137" s="67">
        <v>0</v>
      </c>
      <c r="J137" s="67">
        <v>0</v>
      </c>
      <c r="K137" s="67">
        <v>0</v>
      </c>
      <c r="L137" s="67"/>
      <c r="M137" s="67"/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41"/>
      <c r="AF137" s="31"/>
      <c r="AG137" s="31"/>
      <c r="AH137" s="31"/>
      <c r="AI137" s="31"/>
    </row>
    <row r="138" spans="1:35" x14ac:dyDescent="0.2">
      <c r="A138" s="31"/>
      <c r="B138" s="31"/>
      <c r="C138" s="60" t="s">
        <v>85</v>
      </c>
      <c r="D138" s="61" t="s">
        <v>25</v>
      </c>
      <c r="E138" s="61" t="s">
        <v>63</v>
      </c>
      <c r="F138" s="38">
        <f t="shared" si="11"/>
        <v>0</v>
      </c>
      <c r="G138" s="38">
        <f t="shared" si="11"/>
        <v>0</v>
      </c>
      <c r="H138" s="43"/>
      <c r="I138" s="67">
        <v>7049.684031729651</v>
      </c>
      <c r="J138" s="67">
        <v>0</v>
      </c>
      <c r="K138" s="67">
        <v>3.3346237315424259</v>
      </c>
      <c r="L138" s="67"/>
      <c r="M138" s="67"/>
      <c r="N138" s="67">
        <v>1.7991174322477823</v>
      </c>
      <c r="O138" s="67">
        <v>0</v>
      </c>
      <c r="P138" s="67">
        <v>0</v>
      </c>
      <c r="Q138" s="67">
        <v>40.902432682345754</v>
      </c>
      <c r="R138" s="67">
        <v>0</v>
      </c>
      <c r="S138" s="67">
        <v>0</v>
      </c>
      <c r="T138" s="67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41"/>
      <c r="AF138" s="31"/>
      <c r="AG138" s="31"/>
      <c r="AH138" s="31"/>
      <c r="AI138" s="31"/>
    </row>
    <row r="139" spans="1:35" x14ac:dyDescent="0.2">
      <c r="A139" s="31"/>
      <c r="B139" s="31"/>
      <c r="C139" s="60" t="s">
        <v>86</v>
      </c>
      <c r="D139" s="61" t="s">
        <v>25</v>
      </c>
      <c r="E139" s="61" t="s">
        <v>26</v>
      </c>
      <c r="F139" s="38">
        <f t="shared" si="11"/>
        <v>0</v>
      </c>
      <c r="G139" s="38">
        <f t="shared" si="11"/>
        <v>0</v>
      </c>
      <c r="H139" s="43"/>
      <c r="I139" s="67">
        <v>7049.684031729651</v>
      </c>
      <c r="J139" s="67">
        <v>0</v>
      </c>
      <c r="K139" s="67">
        <v>3.3346237315424259</v>
      </c>
      <c r="L139" s="67"/>
      <c r="M139" s="67"/>
      <c r="N139" s="67">
        <v>1.7991174322477823</v>
      </c>
      <c r="O139" s="67">
        <v>0</v>
      </c>
      <c r="P139" s="67">
        <v>0</v>
      </c>
      <c r="Q139" s="67">
        <v>28.734221215326542</v>
      </c>
      <c r="R139" s="67">
        <v>0</v>
      </c>
      <c r="S139" s="67">
        <v>0</v>
      </c>
      <c r="T139" s="67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41"/>
      <c r="AF139" s="31"/>
      <c r="AG139" s="31"/>
      <c r="AH139" s="31"/>
      <c r="AI139" s="31"/>
    </row>
    <row r="140" spans="1:35" x14ac:dyDescent="0.2">
      <c r="A140" s="31"/>
      <c r="B140" s="31"/>
      <c r="C140" s="60" t="s">
        <v>67</v>
      </c>
      <c r="D140" s="61" t="s">
        <v>25</v>
      </c>
      <c r="E140" s="61" t="s">
        <v>92</v>
      </c>
      <c r="F140" s="65"/>
      <c r="G140" s="65"/>
      <c r="H140" s="66"/>
      <c r="I140" s="67">
        <v>2976.3479808138231</v>
      </c>
      <c r="J140" s="67">
        <v>0</v>
      </c>
      <c r="K140" s="67">
        <v>0</v>
      </c>
      <c r="L140" s="67">
        <v>40.195579480890672</v>
      </c>
      <c r="M140" s="67">
        <v>0</v>
      </c>
      <c r="N140" s="67">
        <v>1.6696097714558633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39">
        <f t="shared" ref="U140:AD140" si="12">U29</f>
        <v>0</v>
      </c>
      <c r="V140" s="39">
        <f t="shared" si="12"/>
        <v>0</v>
      </c>
      <c r="W140" s="39">
        <f t="shared" si="12"/>
        <v>0</v>
      </c>
      <c r="X140" s="39">
        <f t="shared" si="12"/>
        <v>0</v>
      </c>
      <c r="Y140" s="39">
        <f t="shared" si="12"/>
        <v>0</v>
      </c>
      <c r="Z140" s="39">
        <f t="shared" si="12"/>
        <v>0</v>
      </c>
      <c r="AA140" s="39">
        <f t="shared" si="12"/>
        <v>0</v>
      </c>
      <c r="AB140" s="39">
        <f t="shared" si="12"/>
        <v>0</v>
      </c>
      <c r="AC140" s="39">
        <f t="shared" si="12"/>
        <v>0</v>
      </c>
      <c r="AD140" s="39">
        <f t="shared" si="12"/>
        <v>0</v>
      </c>
      <c r="AE140" s="41"/>
      <c r="AF140" s="31"/>
      <c r="AG140" s="31"/>
      <c r="AH140" s="31"/>
      <c r="AI140" s="31"/>
    </row>
    <row r="141" spans="1:35" x14ac:dyDescent="0.2">
      <c r="A141" s="31"/>
      <c r="B141" s="31"/>
      <c r="C141" s="60" t="s">
        <v>69</v>
      </c>
      <c r="D141" s="61" t="s">
        <v>25</v>
      </c>
      <c r="E141" s="61" t="s">
        <v>93</v>
      </c>
      <c r="F141" s="65"/>
      <c r="G141" s="65"/>
      <c r="H141" s="66"/>
      <c r="I141" s="67">
        <v>0</v>
      </c>
      <c r="J141" s="67">
        <v>0</v>
      </c>
      <c r="K141" s="67">
        <v>0</v>
      </c>
      <c r="L141" s="67">
        <v>-40.195579480890672</v>
      </c>
      <c r="M141" s="67">
        <v>0</v>
      </c>
      <c r="N141" s="69"/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39">
        <f t="shared" ref="U141:AD141" si="13">U30</f>
        <v>0</v>
      </c>
      <c r="V141" s="39">
        <f t="shared" si="13"/>
        <v>0</v>
      </c>
      <c r="W141" s="39">
        <f t="shared" si="13"/>
        <v>0</v>
      </c>
      <c r="X141" s="39">
        <f t="shared" si="13"/>
        <v>0</v>
      </c>
      <c r="Y141" s="39">
        <f t="shared" si="13"/>
        <v>0</v>
      </c>
      <c r="Z141" s="39">
        <f t="shared" si="13"/>
        <v>0</v>
      </c>
      <c r="AA141" s="39">
        <f t="shared" si="13"/>
        <v>0</v>
      </c>
      <c r="AB141" s="39">
        <f t="shared" si="13"/>
        <v>0</v>
      </c>
      <c r="AC141" s="39">
        <f t="shared" si="13"/>
        <v>0</v>
      </c>
      <c r="AD141" s="39">
        <f t="shared" si="13"/>
        <v>0</v>
      </c>
      <c r="AE141" s="41"/>
      <c r="AF141" s="31"/>
      <c r="AG141" s="31"/>
      <c r="AH141" s="31"/>
      <c r="AI141" s="31"/>
    </row>
    <row r="142" spans="1:35" x14ac:dyDescent="0.2">
      <c r="A142" s="31"/>
      <c r="B142" s="31"/>
      <c r="C142" s="60"/>
      <c r="D142" s="61"/>
      <c r="E142" s="61"/>
      <c r="F142" s="38">
        <f>F31</f>
        <v>0</v>
      </c>
      <c r="G142" s="38">
        <f>G31</f>
        <v>0</v>
      </c>
      <c r="H142" s="43"/>
      <c r="I142" s="67">
        <v>0</v>
      </c>
      <c r="J142" s="67">
        <v>0</v>
      </c>
      <c r="K142" s="67">
        <v>0</v>
      </c>
      <c r="L142" s="67"/>
      <c r="M142" s="67"/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41"/>
      <c r="AF142" s="31"/>
      <c r="AG142" s="31"/>
      <c r="AH142" s="31"/>
      <c r="AI142" s="31"/>
    </row>
    <row r="143" spans="1:35" x14ac:dyDescent="0.2">
      <c r="A143" s="31"/>
      <c r="B143" s="31"/>
      <c r="C143" s="60" t="s">
        <v>27</v>
      </c>
      <c r="D143" s="61" t="s">
        <v>28</v>
      </c>
      <c r="E143" s="61" t="s">
        <v>29</v>
      </c>
      <c r="F143" s="38">
        <f>F32</f>
        <v>0</v>
      </c>
      <c r="G143" s="38">
        <f>G32</f>
        <v>0</v>
      </c>
      <c r="H143" s="43"/>
      <c r="I143" s="67">
        <v>9107.6776606208623</v>
      </c>
      <c r="J143" s="67">
        <v>0</v>
      </c>
      <c r="K143" s="67">
        <v>2.7960226779066368</v>
      </c>
      <c r="L143" s="67"/>
      <c r="M143" s="67"/>
      <c r="N143" s="67">
        <v>1.8115547926000914</v>
      </c>
      <c r="O143" s="67">
        <v>0</v>
      </c>
      <c r="P143" s="67">
        <v>0</v>
      </c>
      <c r="Q143" s="67">
        <v>8.161844171567445</v>
      </c>
      <c r="R143" s="67">
        <v>0</v>
      </c>
      <c r="S143" s="67">
        <v>0</v>
      </c>
      <c r="T143" s="67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1"/>
      <c r="AF143" s="31"/>
      <c r="AG143" s="31"/>
      <c r="AH143" s="31"/>
      <c r="AI143" s="31"/>
    </row>
    <row r="144" spans="1:35" x14ac:dyDescent="0.2">
      <c r="A144" s="31"/>
      <c r="B144" s="31"/>
      <c r="C144" s="60" t="s">
        <v>65</v>
      </c>
      <c r="D144" s="61" t="s">
        <v>28</v>
      </c>
      <c r="E144" s="61" t="s">
        <v>94</v>
      </c>
      <c r="F144" s="65"/>
      <c r="G144" s="65"/>
      <c r="H144" s="66"/>
      <c r="I144" s="67">
        <v>595.26959616276463</v>
      </c>
      <c r="J144" s="67"/>
      <c r="K144" s="67">
        <v>33.677377402908405</v>
      </c>
      <c r="L144" s="67">
        <v>190813.84763085301</v>
      </c>
      <c r="M144" s="67">
        <v>0</v>
      </c>
      <c r="N144" s="69">
        <v>0.79596867147960459</v>
      </c>
      <c r="O144" s="67"/>
      <c r="P144" s="67"/>
      <c r="Q144" s="67"/>
      <c r="R144" s="67"/>
      <c r="S144" s="67"/>
      <c r="T144" s="67">
        <v>10.714852730929762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1"/>
      <c r="AF144" s="31"/>
      <c r="AG144" s="31"/>
      <c r="AH144" s="31"/>
      <c r="AI144" s="31"/>
    </row>
    <row r="145" spans="1:35" x14ac:dyDescent="0.2">
      <c r="A145" s="31"/>
      <c r="B145" s="31"/>
      <c r="C145" s="60" t="s">
        <v>64</v>
      </c>
      <c r="D145" s="61" t="s">
        <v>28</v>
      </c>
      <c r="E145" s="61" t="s">
        <v>95</v>
      </c>
      <c r="F145" s="65"/>
      <c r="G145" s="65"/>
      <c r="H145" s="66"/>
      <c r="I145" s="67"/>
      <c r="J145" s="67"/>
      <c r="K145" s="69">
        <v>0</v>
      </c>
      <c r="L145" s="67">
        <v>-67.35475480581681</v>
      </c>
      <c r="M145" s="69"/>
      <c r="N145" s="69">
        <v>-0.79596867147960459</v>
      </c>
      <c r="O145" s="67"/>
      <c r="P145" s="67"/>
      <c r="Q145" s="67"/>
      <c r="R145" s="67"/>
      <c r="S145" s="67"/>
      <c r="T145" s="67"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1"/>
      <c r="AF145" s="31"/>
      <c r="AG145" s="31"/>
      <c r="AH145" s="31"/>
      <c r="AI145" s="31"/>
    </row>
    <row r="146" spans="1:35" x14ac:dyDescent="0.2">
      <c r="A146" s="31"/>
      <c r="B146" s="31"/>
      <c r="C146" s="60"/>
      <c r="D146" s="61"/>
      <c r="E146" s="61"/>
      <c r="F146" s="38">
        <f t="shared" ref="F146:G152" si="14">F35</f>
        <v>0</v>
      </c>
      <c r="G146" s="38">
        <f t="shared" si="14"/>
        <v>0</v>
      </c>
      <c r="H146" s="43"/>
      <c r="I146" s="67">
        <v>0</v>
      </c>
      <c r="J146" s="67">
        <v>0</v>
      </c>
      <c r="K146" s="67">
        <v>0</v>
      </c>
      <c r="L146" s="67"/>
      <c r="M146" s="67"/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1"/>
      <c r="AF146" s="31"/>
      <c r="AG146" s="31"/>
      <c r="AH146" s="31"/>
      <c r="AI146" s="31"/>
    </row>
    <row r="147" spans="1:35" x14ac:dyDescent="0.2">
      <c r="A147" s="31"/>
      <c r="B147" s="31"/>
      <c r="C147" s="60" t="s">
        <v>30</v>
      </c>
      <c r="D147" s="61" t="s">
        <v>31</v>
      </c>
      <c r="E147" s="61" t="s">
        <v>32</v>
      </c>
      <c r="F147" s="38">
        <f t="shared" si="14"/>
        <v>0</v>
      </c>
      <c r="G147" s="38">
        <f t="shared" si="14"/>
        <v>0</v>
      </c>
      <c r="H147" s="43"/>
      <c r="I147" s="67">
        <v>0</v>
      </c>
      <c r="J147" s="67">
        <v>9.7816269708288548</v>
      </c>
      <c r="K147" s="67">
        <v>0</v>
      </c>
      <c r="L147" s="67"/>
      <c r="M147" s="67"/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1"/>
      <c r="AF147" s="31"/>
      <c r="AG147" s="31"/>
      <c r="AH147" s="31"/>
      <c r="AI147" s="31"/>
    </row>
    <row r="148" spans="1:35" x14ac:dyDescent="0.2">
      <c r="A148" s="31"/>
      <c r="B148" s="31"/>
      <c r="C148" s="60" t="s">
        <v>33</v>
      </c>
      <c r="D148" s="61" t="s">
        <v>31</v>
      </c>
      <c r="E148" s="61" t="s">
        <v>34</v>
      </c>
      <c r="F148" s="38">
        <f t="shared" si="14"/>
        <v>0</v>
      </c>
      <c r="G148" s="38">
        <f t="shared" si="14"/>
        <v>0</v>
      </c>
      <c r="H148" s="43"/>
      <c r="I148" s="67">
        <v>0</v>
      </c>
      <c r="J148" s="67">
        <v>11.837550899166461</v>
      </c>
      <c r="K148" s="67">
        <v>0</v>
      </c>
      <c r="L148" s="67"/>
      <c r="M148" s="67"/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1"/>
      <c r="AF148" s="31"/>
      <c r="AG148" s="31"/>
      <c r="AH148" s="31"/>
      <c r="AI148" s="31"/>
    </row>
    <row r="149" spans="1:35" x14ac:dyDescent="0.2">
      <c r="A149" s="31"/>
      <c r="B149" s="31"/>
      <c r="C149" s="37" t="s">
        <v>35</v>
      </c>
      <c r="D149" s="38" t="s">
        <v>31</v>
      </c>
      <c r="E149" s="38" t="s">
        <v>36</v>
      </c>
      <c r="F149" s="38">
        <f t="shared" si="14"/>
        <v>0</v>
      </c>
      <c r="G149" s="38">
        <f t="shared" si="14"/>
        <v>0</v>
      </c>
      <c r="H149" s="43"/>
      <c r="I149" s="67">
        <v>0</v>
      </c>
      <c r="J149" s="67">
        <v>9.3597903809691356</v>
      </c>
      <c r="K149" s="67">
        <v>0</v>
      </c>
      <c r="L149" s="67"/>
      <c r="M149" s="67"/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1"/>
      <c r="AF149" s="31"/>
      <c r="AG149" s="31"/>
      <c r="AH149" s="31"/>
      <c r="AI149" s="31"/>
    </row>
    <row r="150" spans="1:35" x14ac:dyDescent="0.2">
      <c r="A150" s="31"/>
      <c r="B150" s="31"/>
      <c r="C150" s="37"/>
      <c r="D150" s="38"/>
      <c r="E150" s="38"/>
      <c r="F150" s="38">
        <f t="shared" si="14"/>
        <v>0</v>
      </c>
      <c r="G150" s="38">
        <f t="shared" si="14"/>
        <v>0</v>
      </c>
      <c r="H150" s="43"/>
      <c r="I150" s="67">
        <v>0</v>
      </c>
      <c r="J150" s="67">
        <v>0</v>
      </c>
      <c r="K150" s="67">
        <v>0</v>
      </c>
      <c r="L150" s="67"/>
      <c r="M150" s="67"/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1"/>
      <c r="AF150" s="31"/>
      <c r="AG150" s="31"/>
      <c r="AH150" s="31"/>
      <c r="AI150" s="31"/>
    </row>
    <row r="151" spans="1:35" x14ac:dyDescent="0.2">
      <c r="A151" s="31"/>
      <c r="B151" s="31"/>
      <c r="C151" s="37" t="s">
        <v>37</v>
      </c>
      <c r="D151" s="38" t="s">
        <v>38</v>
      </c>
      <c r="E151" s="38" t="s">
        <v>39</v>
      </c>
      <c r="F151" s="38">
        <f t="shared" si="14"/>
        <v>0</v>
      </c>
      <c r="G151" s="38">
        <f t="shared" si="14"/>
        <v>0</v>
      </c>
      <c r="H151" s="43"/>
      <c r="I151" s="67">
        <v>33791.186965491761</v>
      </c>
      <c r="J151" s="67">
        <v>0</v>
      </c>
      <c r="K151" s="69">
        <v>0</v>
      </c>
      <c r="L151" s="67"/>
      <c r="M151" s="67"/>
      <c r="N151" s="69">
        <v>0</v>
      </c>
      <c r="O151" s="67">
        <v>0</v>
      </c>
      <c r="P151" s="67">
        <v>0</v>
      </c>
      <c r="Q151" s="67">
        <v>5.4264384951764191</v>
      </c>
      <c r="R151" s="67">
        <v>0</v>
      </c>
      <c r="S151" s="67">
        <v>0</v>
      </c>
      <c r="T151" s="67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1"/>
      <c r="AF151" s="31"/>
      <c r="AG151" s="31"/>
      <c r="AH151" s="31"/>
      <c r="AI151" s="31"/>
    </row>
    <row r="152" spans="1:35" x14ac:dyDescent="0.2">
      <c r="A152" s="31"/>
      <c r="B152" s="31"/>
      <c r="C152" s="37">
        <f>C41</f>
        <v>0</v>
      </c>
      <c r="D152" s="38">
        <f>D41</f>
        <v>0</v>
      </c>
      <c r="E152" s="38">
        <f>E41</f>
        <v>0</v>
      </c>
      <c r="F152" s="38">
        <f t="shared" si="14"/>
        <v>0</v>
      </c>
      <c r="G152" s="38">
        <f t="shared" si="14"/>
        <v>0</v>
      </c>
      <c r="H152" s="43"/>
      <c r="I152" s="67">
        <v>0</v>
      </c>
      <c r="J152" s="67">
        <v>0</v>
      </c>
      <c r="K152" s="67">
        <v>0</v>
      </c>
      <c r="L152" s="67"/>
      <c r="M152" s="67"/>
      <c r="N152" s="67">
        <v>0</v>
      </c>
      <c r="O152" s="67">
        <v>0</v>
      </c>
      <c r="P152" s="67">
        <v>0</v>
      </c>
      <c r="Q152" s="67">
        <v>0</v>
      </c>
      <c r="R152" s="67">
        <v>0</v>
      </c>
      <c r="S152" s="67">
        <v>0</v>
      </c>
      <c r="T152" s="67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1"/>
      <c r="AF152" s="31"/>
      <c r="AG152" s="31"/>
      <c r="AH152" s="31"/>
      <c r="AI152" s="31"/>
    </row>
    <row r="153" spans="1:35" collapsed="1" x14ac:dyDescent="0.2">
      <c r="A153" s="31"/>
      <c r="B153" s="31"/>
      <c r="C153" s="49"/>
      <c r="D153" s="43"/>
      <c r="E153" s="43"/>
      <c r="F153" s="43"/>
      <c r="G153" s="43"/>
      <c r="H153" s="43"/>
      <c r="I153" s="44"/>
      <c r="J153" s="44"/>
      <c r="K153" s="41"/>
      <c r="L153" s="41"/>
      <c r="M153" s="41"/>
      <c r="N153" s="41"/>
      <c r="O153" s="41"/>
      <c r="P153" s="41"/>
      <c r="Q153" s="48"/>
      <c r="R153" s="48"/>
      <c r="S153" s="48"/>
      <c r="T153" s="4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31"/>
      <c r="AG153" s="31"/>
      <c r="AH153" s="31"/>
      <c r="AI153" s="31"/>
    </row>
    <row r="154" spans="1:35" ht="10.5" x14ac:dyDescent="0.2">
      <c r="A154" s="31"/>
      <c r="B154" s="31"/>
      <c r="C154" s="49"/>
      <c r="D154" s="43"/>
      <c r="E154" s="43"/>
      <c r="F154" s="43"/>
      <c r="G154" s="43"/>
      <c r="H154" s="43"/>
      <c r="I154" s="50"/>
      <c r="J154" s="50"/>
      <c r="K154" s="51"/>
      <c r="L154" s="51"/>
      <c r="M154" s="51"/>
      <c r="N154" s="51"/>
      <c r="O154" s="51"/>
      <c r="P154" s="51"/>
      <c r="Q154" s="52"/>
      <c r="R154" s="52"/>
      <c r="S154" s="52"/>
      <c r="T154" s="52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31"/>
      <c r="AG154" s="31"/>
      <c r="AH154" s="31"/>
      <c r="AI154" s="31"/>
    </row>
    <row r="155" spans="1:35" ht="10.5" x14ac:dyDescent="0.25">
      <c r="A155" s="31"/>
      <c r="B155" s="31"/>
      <c r="C155" s="36" t="s">
        <v>52</v>
      </c>
      <c r="D155" s="33"/>
      <c r="E155" s="33"/>
      <c r="F155" s="33"/>
      <c r="G155" s="34"/>
      <c r="H155" s="34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31"/>
      <c r="AG155" s="31"/>
      <c r="AH155" s="31"/>
      <c r="AI155" s="31"/>
    </row>
    <row r="156" spans="1:35" x14ac:dyDescent="0.2">
      <c r="A156" s="31"/>
      <c r="B156" s="31"/>
      <c r="C156" s="37" t="s">
        <v>80</v>
      </c>
      <c r="D156" s="38" t="s">
        <v>5</v>
      </c>
      <c r="E156" s="38" t="s">
        <v>6</v>
      </c>
      <c r="F156" s="38">
        <f>F8</f>
        <v>0</v>
      </c>
      <c r="G156" s="38">
        <f>G8</f>
        <v>0</v>
      </c>
      <c r="H156" s="34"/>
      <c r="I156" s="67">
        <v>54.319124734001512</v>
      </c>
      <c r="J156" s="67">
        <v>11.847457910676409</v>
      </c>
      <c r="K156" s="67">
        <v>0</v>
      </c>
      <c r="L156" s="67"/>
      <c r="M156" s="67"/>
      <c r="N156" s="67">
        <v>0</v>
      </c>
      <c r="O156" s="67">
        <v>0</v>
      </c>
      <c r="P156" s="67">
        <v>0</v>
      </c>
      <c r="Q156" s="67">
        <v>0</v>
      </c>
      <c r="R156" s="67">
        <v>0</v>
      </c>
      <c r="S156" s="67">
        <v>0</v>
      </c>
      <c r="T156" s="68"/>
      <c r="U156" s="39"/>
      <c r="V156" s="39"/>
      <c r="W156" s="39"/>
      <c r="X156" s="39"/>
      <c r="Y156" s="39"/>
      <c r="Z156" s="39"/>
      <c r="AA156" s="40"/>
      <c r="AB156" s="40"/>
      <c r="AC156" s="40"/>
      <c r="AD156" s="40"/>
      <c r="AE156" s="41"/>
      <c r="AF156" s="31"/>
      <c r="AG156" s="31"/>
      <c r="AH156" s="31"/>
      <c r="AI156" s="31"/>
    </row>
    <row r="157" spans="1:35" s="45" customFormat="1" x14ac:dyDescent="0.2">
      <c r="A157" s="42"/>
      <c r="B157" s="42"/>
      <c r="C157" s="37" t="s">
        <v>7</v>
      </c>
      <c r="D157" s="38" t="s">
        <v>5</v>
      </c>
      <c r="E157" s="38" t="s">
        <v>8</v>
      </c>
      <c r="F157" s="38">
        <f>F9</f>
        <v>0</v>
      </c>
      <c r="G157" s="38">
        <f>G9</f>
        <v>0</v>
      </c>
      <c r="H157" s="43"/>
      <c r="I157" s="67">
        <v>77.60514604592133</v>
      </c>
      <c r="J157" s="67">
        <v>0</v>
      </c>
      <c r="K157" s="67">
        <v>30.341386167531105</v>
      </c>
      <c r="L157" s="67"/>
      <c r="M157" s="67"/>
      <c r="N157" s="67">
        <v>3.8923697611870485</v>
      </c>
      <c r="O157" s="67">
        <v>0</v>
      </c>
      <c r="P157" s="67">
        <v>0</v>
      </c>
      <c r="Q157" s="67">
        <v>0</v>
      </c>
      <c r="R157" s="67">
        <v>0</v>
      </c>
      <c r="S157" s="67">
        <v>0</v>
      </c>
      <c r="T157" s="67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4"/>
      <c r="AF157" s="42"/>
      <c r="AG157" s="42"/>
      <c r="AH157" s="42"/>
      <c r="AI157" s="42"/>
    </row>
    <row r="158" spans="1:35" s="45" customFormat="1" x14ac:dyDescent="0.2">
      <c r="A158" s="42"/>
      <c r="B158" s="42"/>
      <c r="C158" s="37" t="s">
        <v>73</v>
      </c>
      <c r="D158" s="38" t="s">
        <v>5</v>
      </c>
      <c r="E158" s="38" t="s">
        <v>74</v>
      </c>
      <c r="F158" s="38"/>
      <c r="G158" s="38"/>
      <c r="H158" s="43"/>
      <c r="I158" s="67">
        <v>60.18018564719965</v>
      </c>
      <c r="J158" s="67">
        <v>0</v>
      </c>
      <c r="K158" s="67">
        <v>11.084755449613567</v>
      </c>
      <c r="L158" s="67"/>
      <c r="M158" s="67"/>
      <c r="N158" s="67">
        <v>11.084755449613567</v>
      </c>
      <c r="O158" s="67">
        <v>0</v>
      </c>
      <c r="P158" s="67">
        <v>0</v>
      </c>
      <c r="Q158" s="67">
        <v>0</v>
      </c>
      <c r="R158" s="67">
        <v>0</v>
      </c>
      <c r="S158" s="67">
        <v>1.7750028984210682</v>
      </c>
      <c r="T158" s="67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4"/>
      <c r="AF158" s="42"/>
      <c r="AG158" s="42"/>
      <c r="AH158" s="42"/>
      <c r="AI158" s="42"/>
    </row>
    <row r="159" spans="1:35" x14ac:dyDescent="0.2">
      <c r="A159" s="31"/>
      <c r="B159" s="31"/>
      <c r="C159" s="37" t="s">
        <v>9</v>
      </c>
      <c r="D159" s="38" t="s">
        <v>5</v>
      </c>
      <c r="E159" s="38" t="s">
        <v>10</v>
      </c>
      <c r="F159" s="38">
        <f t="shared" ref="F159:G163" si="15">F11</f>
        <v>0</v>
      </c>
      <c r="G159" s="38">
        <f t="shared" si="15"/>
        <v>0</v>
      </c>
      <c r="H159" s="43"/>
      <c r="I159" s="67">
        <v>64.199812646145418</v>
      </c>
      <c r="J159" s="67">
        <v>0</v>
      </c>
      <c r="K159" s="67">
        <v>2.3026789674318282</v>
      </c>
      <c r="L159" s="67"/>
      <c r="M159" s="67"/>
      <c r="N159" s="67">
        <v>2.3026789674318282</v>
      </c>
      <c r="O159" s="67">
        <v>0</v>
      </c>
      <c r="P159" s="67">
        <v>0</v>
      </c>
      <c r="Q159" s="67">
        <v>0</v>
      </c>
      <c r="R159" s="67">
        <v>0</v>
      </c>
      <c r="S159" s="67">
        <v>38.800320049936651</v>
      </c>
      <c r="T159" s="67"/>
      <c r="U159" s="39"/>
      <c r="V159" s="39"/>
      <c r="W159" s="64"/>
      <c r="X159" s="39"/>
      <c r="Y159" s="39"/>
      <c r="Z159" s="64"/>
      <c r="AA159" s="39"/>
      <c r="AB159" s="39"/>
      <c r="AC159" s="39"/>
      <c r="AD159" s="39"/>
      <c r="AE159" s="41"/>
      <c r="AF159" s="31"/>
      <c r="AG159" s="31"/>
      <c r="AH159" s="31"/>
      <c r="AI159" s="31"/>
    </row>
    <row r="160" spans="1:35" x14ac:dyDescent="0.2">
      <c r="A160" s="31"/>
      <c r="B160" s="31"/>
      <c r="C160" s="37" t="s">
        <v>11</v>
      </c>
      <c r="D160" s="38" t="s">
        <v>5</v>
      </c>
      <c r="E160" s="38" t="s">
        <v>12</v>
      </c>
      <c r="F160" s="38">
        <f t="shared" si="15"/>
        <v>0</v>
      </c>
      <c r="G160" s="38">
        <f t="shared" si="15"/>
        <v>0</v>
      </c>
      <c r="H160" s="43"/>
      <c r="I160" s="67">
        <v>2.6642061247803803</v>
      </c>
      <c r="J160" s="67">
        <v>2.8674216428399912</v>
      </c>
      <c r="K160" s="67">
        <v>0</v>
      </c>
      <c r="L160" s="67"/>
      <c r="M160" s="67"/>
      <c r="N160" s="67">
        <v>0</v>
      </c>
      <c r="O160" s="67">
        <v>0</v>
      </c>
      <c r="P160" s="67">
        <v>0</v>
      </c>
      <c r="Q160" s="67">
        <v>0</v>
      </c>
      <c r="R160" s="67">
        <v>0</v>
      </c>
      <c r="S160" s="67">
        <v>0</v>
      </c>
      <c r="T160" s="67"/>
      <c r="U160" s="39"/>
      <c r="V160" s="64"/>
      <c r="W160" s="39"/>
      <c r="X160" s="39"/>
      <c r="Y160" s="39"/>
      <c r="Z160" s="39"/>
      <c r="AA160" s="39"/>
      <c r="AB160" s="39"/>
      <c r="AC160" s="39"/>
      <c r="AD160" s="39"/>
      <c r="AE160" s="41"/>
      <c r="AF160" s="31"/>
      <c r="AG160" s="31"/>
      <c r="AH160" s="31"/>
      <c r="AI160" s="31"/>
    </row>
    <row r="161" spans="1:35" x14ac:dyDescent="0.2">
      <c r="A161" s="31"/>
      <c r="B161" s="31"/>
      <c r="C161" s="37" t="s">
        <v>13</v>
      </c>
      <c r="D161" s="38" t="s">
        <v>5</v>
      </c>
      <c r="E161" s="38" t="s">
        <v>14</v>
      </c>
      <c r="F161" s="38">
        <f t="shared" si="15"/>
        <v>0</v>
      </c>
      <c r="G161" s="38">
        <f t="shared" si="15"/>
        <v>0</v>
      </c>
      <c r="H161" s="43"/>
      <c r="I161" s="67">
        <v>2.2708091801762431</v>
      </c>
      <c r="J161" s="67">
        <v>5.4628023283489187</v>
      </c>
      <c r="K161" s="67">
        <v>0</v>
      </c>
      <c r="L161" s="67"/>
      <c r="M161" s="67"/>
      <c r="N161" s="67">
        <v>0</v>
      </c>
      <c r="O161" s="67">
        <v>0</v>
      </c>
      <c r="P161" s="67">
        <v>0</v>
      </c>
      <c r="Q161" s="67">
        <v>0</v>
      </c>
      <c r="R161" s="67">
        <v>0</v>
      </c>
      <c r="S161" s="67">
        <v>0</v>
      </c>
      <c r="T161" s="67"/>
      <c r="U161" s="39"/>
      <c r="V161" s="64"/>
      <c r="W161" s="39"/>
      <c r="X161" s="39"/>
      <c r="Y161" s="39"/>
      <c r="Z161" s="39"/>
      <c r="AA161" s="39"/>
      <c r="AB161" s="39"/>
      <c r="AC161" s="39"/>
      <c r="AD161" s="39"/>
      <c r="AE161" s="41"/>
      <c r="AF161" s="31"/>
      <c r="AG161" s="31"/>
      <c r="AH161" s="31"/>
      <c r="AI161" s="31"/>
    </row>
    <row r="162" spans="1:35" x14ac:dyDescent="0.2">
      <c r="A162" s="31"/>
      <c r="B162" s="31"/>
      <c r="C162" s="37" t="s">
        <v>81</v>
      </c>
      <c r="D162" s="38" t="s">
        <v>5</v>
      </c>
      <c r="E162" s="38" t="s">
        <v>15</v>
      </c>
      <c r="F162" s="38">
        <f t="shared" si="15"/>
        <v>0</v>
      </c>
      <c r="G162" s="38">
        <f t="shared" si="15"/>
        <v>0</v>
      </c>
      <c r="H162" s="43"/>
      <c r="I162" s="67">
        <v>226.3631455257738</v>
      </c>
      <c r="J162" s="67">
        <v>9.6186268617410295</v>
      </c>
      <c r="K162" s="67">
        <v>0</v>
      </c>
      <c r="L162" s="67"/>
      <c r="M162" s="67"/>
      <c r="N162" s="67">
        <v>0</v>
      </c>
      <c r="O162" s="67">
        <v>0</v>
      </c>
      <c r="P162" s="67">
        <v>0</v>
      </c>
      <c r="Q162" s="67">
        <v>0</v>
      </c>
      <c r="R162" s="67">
        <v>0</v>
      </c>
      <c r="S162" s="67">
        <v>0</v>
      </c>
      <c r="T162" s="67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1"/>
      <c r="AF162" s="31"/>
      <c r="AG162" s="31"/>
      <c r="AH162" s="31"/>
      <c r="AI162" s="31"/>
    </row>
    <row r="163" spans="1:35" x14ac:dyDescent="0.2">
      <c r="A163" s="31"/>
      <c r="B163" s="31"/>
      <c r="C163" s="37" t="s">
        <v>16</v>
      </c>
      <c r="D163" s="38" t="s">
        <v>5</v>
      </c>
      <c r="E163" s="38" t="s">
        <v>17</v>
      </c>
      <c r="F163" s="38">
        <f t="shared" si="15"/>
        <v>0</v>
      </c>
      <c r="G163" s="38">
        <f t="shared" si="15"/>
        <v>0</v>
      </c>
      <c r="H163" s="43"/>
      <c r="I163" s="67">
        <v>282.54972544560763</v>
      </c>
      <c r="J163" s="67">
        <v>0</v>
      </c>
      <c r="K163" s="67">
        <v>34.011041891349926</v>
      </c>
      <c r="L163" s="67"/>
      <c r="M163" s="67"/>
      <c r="N163" s="67">
        <v>3.1961861674374537</v>
      </c>
      <c r="O163" s="67">
        <v>0</v>
      </c>
      <c r="P163" s="67">
        <v>0</v>
      </c>
      <c r="Q163" s="67">
        <v>0</v>
      </c>
      <c r="R163" s="67">
        <v>0</v>
      </c>
      <c r="S163" s="67">
        <v>0</v>
      </c>
      <c r="T163" s="67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1"/>
      <c r="AF163" s="31"/>
      <c r="AG163" s="31"/>
      <c r="AH163" s="31"/>
      <c r="AI163" s="31"/>
    </row>
    <row r="164" spans="1:35" x14ac:dyDescent="0.2">
      <c r="A164" s="31"/>
      <c r="B164" s="31"/>
      <c r="C164" s="60" t="s">
        <v>75</v>
      </c>
      <c r="D164" s="61" t="s">
        <v>5</v>
      </c>
      <c r="E164" s="61" t="s">
        <v>76</v>
      </c>
      <c r="F164" s="38"/>
      <c r="G164" s="38"/>
      <c r="H164" s="43"/>
      <c r="I164" s="67">
        <v>190.31359731631565</v>
      </c>
      <c r="J164" s="67">
        <v>0</v>
      </c>
      <c r="K164" s="67">
        <v>9.7429617542601132</v>
      </c>
      <c r="L164" s="67"/>
      <c r="M164" s="67"/>
      <c r="N164" s="67">
        <v>9.7429617542601132</v>
      </c>
      <c r="O164" s="67">
        <v>0</v>
      </c>
      <c r="P164" s="67">
        <v>0</v>
      </c>
      <c r="Q164" s="67">
        <v>0</v>
      </c>
      <c r="R164" s="67">
        <v>0</v>
      </c>
      <c r="S164" s="67">
        <v>1.5151422292552026</v>
      </c>
      <c r="T164" s="67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1"/>
      <c r="AF164" s="31"/>
      <c r="AG164" s="31"/>
      <c r="AH164" s="31"/>
      <c r="AI164" s="31"/>
    </row>
    <row r="165" spans="1:35" x14ac:dyDescent="0.2">
      <c r="A165" s="31"/>
      <c r="B165" s="31"/>
      <c r="C165" s="60" t="s">
        <v>18</v>
      </c>
      <c r="D165" s="61" t="s">
        <v>5</v>
      </c>
      <c r="E165" s="61" t="s">
        <v>19</v>
      </c>
      <c r="F165" s="38">
        <f t="shared" ref="F165:G171" si="16">F17</f>
        <v>0</v>
      </c>
      <c r="G165" s="38">
        <f t="shared" si="16"/>
        <v>0</v>
      </c>
      <c r="H165" s="43"/>
      <c r="I165" s="67">
        <v>259.76181823652348</v>
      </c>
      <c r="J165" s="67">
        <v>0</v>
      </c>
      <c r="K165" s="67">
        <v>2.771823258768296</v>
      </c>
      <c r="L165" s="67"/>
      <c r="M165" s="67"/>
      <c r="N165" s="67">
        <v>2.771823258768296</v>
      </c>
      <c r="O165" s="67">
        <v>0</v>
      </c>
      <c r="P165" s="67">
        <v>0</v>
      </c>
      <c r="Q165" s="67">
        <v>0</v>
      </c>
      <c r="R165" s="67">
        <v>0</v>
      </c>
      <c r="S165" s="67">
        <v>47.938766684620745</v>
      </c>
      <c r="T165" s="67"/>
      <c r="U165" s="39"/>
      <c r="V165" s="39"/>
      <c r="W165" s="64"/>
      <c r="X165" s="39"/>
      <c r="Y165" s="39"/>
      <c r="Z165" s="64"/>
      <c r="AA165" s="39"/>
      <c r="AB165" s="39"/>
      <c r="AC165" s="39"/>
      <c r="AD165" s="39"/>
      <c r="AE165" s="41"/>
      <c r="AF165" s="31"/>
      <c r="AG165" s="31"/>
      <c r="AH165" s="31"/>
      <c r="AI165" s="31"/>
    </row>
    <row r="166" spans="1:35" x14ac:dyDescent="0.2">
      <c r="A166" s="31"/>
      <c r="B166" s="31"/>
      <c r="C166" s="60" t="s">
        <v>79</v>
      </c>
      <c r="D166" s="61" t="s">
        <v>5</v>
      </c>
      <c r="E166" s="61" t="s">
        <v>20</v>
      </c>
      <c r="F166" s="38">
        <f t="shared" si="16"/>
        <v>0</v>
      </c>
      <c r="G166" s="38">
        <f t="shared" si="16"/>
        <v>0</v>
      </c>
      <c r="H166" s="43"/>
      <c r="I166" s="67">
        <v>799.92186694892644</v>
      </c>
      <c r="J166" s="67">
        <v>0</v>
      </c>
      <c r="K166" s="67">
        <v>5.9608790315940929</v>
      </c>
      <c r="L166" s="67"/>
      <c r="M166" s="67"/>
      <c r="N166" s="67">
        <v>1.6420846511478611</v>
      </c>
      <c r="O166" s="67">
        <v>0</v>
      </c>
      <c r="P166" s="67">
        <v>0</v>
      </c>
      <c r="Q166" s="67">
        <v>0</v>
      </c>
      <c r="R166" s="67">
        <v>47.823489117967554</v>
      </c>
      <c r="S166" s="67">
        <v>0</v>
      </c>
      <c r="T166" s="67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1"/>
      <c r="AF166" s="31"/>
      <c r="AG166" s="31"/>
      <c r="AH166" s="31"/>
      <c r="AI166" s="31"/>
    </row>
    <row r="167" spans="1:35" x14ac:dyDescent="0.2">
      <c r="A167" s="31"/>
      <c r="B167" s="31"/>
      <c r="C167" s="60" t="s">
        <v>21</v>
      </c>
      <c r="D167" s="61" t="s">
        <v>5</v>
      </c>
      <c r="E167" s="61" t="s">
        <v>22</v>
      </c>
      <c r="F167" s="38">
        <f t="shared" si="16"/>
        <v>0</v>
      </c>
      <c r="G167" s="38">
        <f t="shared" si="16"/>
        <v>0</v>
      </c>
      <c r="H167" s="43"/>
      <c r="I167" s="67">
        <v>2729.9956408191279</v>
      </c>
      <c r="J167" s="67">
        <v>0</v>
      </c>
      <c r="K167" s="67">
        <v>5.3780547121159499</v>
      </c>
      <c r="L167" s="67"/>
      <c r="M167" s="67"/>
      <c r="N167" s="67">
        <v>1.5276864640712144</v>
      </c>
      <c r="O167" s="67">
        <v>0</v>
      </c>
      <c r="P167" s="67">
        <v>0</v>
      </c>
      <c r="Q167" s="67">
        <v>56.907649654115815</v>
      </c>
      <c r="R167" s="67">
        <v>0</v>
      </c>
      <c r="S167" s="67">
        <v>0</v>
      </c>
      <c r="T167" s="67"/>
      <c r="U167" s="39"/>
      <c r="V167" s="39"/>
      <c r="W167" s="39"/>
      <c r="X167" s="39"/>
      <c r="Y167" s="39"/>
      <c r="Z167" s="64"/>
      <c r="AA167" s="39"/>
      <c r="AB167" s="39"/>
      <c r="AC167" s="39"/>
      <c r="AD167" s="39"/>
      <c r="AE167" s="41"/>
      <c r="AF167" s="31"/>
      <c r="AG167" s="31"/>
      <c r="AH167" s="31"/>
      <c r="AI167" s="31"/>
    </row>
    <row r="168" spans="1:35" x14ac:dyDescent="0.2">
      <c r="A168" s="31"/>
      <c r="B168" s="31"/>
      <c r="C168" s="60" t="s">
        <v>23</v>
      </c>
      <c r="D168" s="61" t="s">
        <v>5</v>
      </c>
      <c r="E168" s="61" t="s">
        <v>24</v>
      </c>
      <c r="F168" s="38">
        <f t="shared" si="16"/>
        <v>0</v>
      </c>
      <c r="G168" s="38">
        <f t="shared" si="16"/>
        <v>0</v>
      </c>
      <c r="H168" s="43"/>
      <c r="I168" s="67">
        <v>5267.7217596516402</v>
      </c>
      <c r="J168" s="67">
        <v>0</v>
      </c>
      <c r="K168" s="67">
        <v>5.6817284228938485</v>
      </c>
      <c r="L168" s="67"/>
      <c r="M168" s="67"/>
      <c r="N168" s="67">
        <v>1.5276864640712144</v>
      </c>
      <c r="O168" s="67">
        <v>0</v>
      </c>
      <c r="P168" s="67">
        <v>0</v>
      </c>
      <c r="Q168" s="67">
        <v>61.636822810262977</v>
      </c>
      <c r="R168" s="67">
        <v>0</v>
      </c>
      <c r="S168" s="67">
        <v>0</v>
      </c>
      <c r="T168" s="67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1"/>
      <c r="AF168" s="31"/>
      <c r="AG168" s="31"/>
      <c r="AH168" s="31"/>
      <c r="AI168" s="31"/>
    </row>
    <row r="169" spans="1:35" x14ac:dyDescent="0.2">
      <c r="A169" s="31"/>
      <c r="B169" s="31"/>
      <c r="C169" s="60" t="s">
        <v>83</v>
      </c>
      <c r="D169" s="61" t="s">
        <v>5</v>
      </c>
      <c r="E169" s="61" t="s">
        <v>61</v>
      </c>
      <c r="F169" s="38">
        <f t="shared" si="16"/>
        <v>0</v>
      </c>
      <c r="G169" s="38">
        <f t="shared" si="16"/>
        <v>0</v>
      </c>
      <c r="H169" s="43"/>
      <c r="I169" s="67">
        <v>2729.9956408191279</v>
      </c>
      <c r="J169" s="67">
        <v>0</v>
      </c>
      <c r="K169" s="67">
        <v>5.3780547121159499</v>
      </c>
      <c r="L169" s="67"/>
      <c r="M169" s="67"/>
      <c r="N169" s="67">
        <v>1.5276864640712144</v>
      </c>
      <c r="O169" s="67">
        <v>0</v>
      </c>
      <c r="P169" s="67">
        <v>0</v>
      </c>
      <c r="Q169" s="67">
        <v>85.361474481173715</v>
      </c>
      <c r="R169" s="67">
        <v>0</v>
      </c>
      <c r="S169" s="67">
        <v>0</v>
      </c>
      <c r="T169" s="67"/>
      <c r="U169" s="39"/>
      <c r="V169" s="39"/>
      <c r="W169" s="39"/>
      <c r="X169" s="39"/>
      <c r="Y169" s="39"/>
      <c r="Z169" s="64"/>
      <c r="AA169" s="39"/>
      <c r="AB169" s="39"/>
      <c r="AC169" s="39"/>
      <c r="AD169" s="39"/>
      <c r="AE169" s="41"/>
      <c r="AF169" s="31"/>
      <c r="AG169" s="31"/>
      <c r="AH169" s="31"/>
      <c r="AI169" s="31"/>
    </row>
    <row r="170" spans="1:35" x14ac:dyDescent="0.2">
      <c r="A170" s="31"/>
      <c r="B170" s="31"/>
      <c r="C170" s="60" t="s">
        <v>84</v>
      </c>
      <c r="D170" s="61" t="s">
        <v>5</v>
      </c>
      <c r="E170" s="61" t="s">
        <v>62</v>
      </c>
      <c r="F170" s="38">
        <f t="shared" si="16"/>
        <v>0</v>
      </c>
      <c r="G170" s="38">
        <f t="shared" si="16"/>
        <v>0</v>
      </c>
      <c r="H170" s="43"/>
      <c r="I170" s="67">
        <v>5267.7217596516402</v>
      </c>
      <c r="J170" s="67">
        <v>0</v>
      </c>
      <c r="K170" s="67">
        <v>5.6817284228938485</v>
      </c>
      <c r="L170" s="67"/>
      <c r="M170" s="67"/>
      <c r="N170" s="67">
        <v>1.5276864640712144</v>
      </c>
      <c r="O170" s="67">
        <v>0</v>
      </c>
      <c r="P170" s="67">
        <v>0</v>
      </c>
      <c r="Q170" s="67">
        <v>92.455234215394455</v>
      </c>
      <c r="R170" s="67">
        <v>0</v>
      </c>
      <c r="S170" s="67">
        <v>0</v>
      </c>
      <c r="T170" s="67"/>
      <c r="U170" s="39"/>
      <c r="V170" s="39"/>
      <c r="W170" s="39"/>
      <c r="X170" s="39"/>
      <c r="Y170" s="39"/>
      <c r="Z170" s="64"/>
      <c r="AA170" s="39"/>
      <c r="AB170" s="39"/>
      <c r="AC170" s="39"/>
      <c r="AD170" s="39"/>
      <c r="AE170" s="41"/>
      <c r="AF170" s="31"/>
      <c r="AG170" s="31"/>
      <c r="AH170" s="31"/>
      <c r="AI170" s="31"/>
    </row>
    <row r="171" spans="1:35" x14ac:dyDescent="0.2">
      <c r="A171" s="31"/>
      <c r="B171" s="31"/>
      <c r="C171" s="60" t="s">
        <v>82</v>
      </c>
      <c r="D171" s="61" t="s">
        <v>5</v>
      </c>
      <c r="E171" s="61" t="s">
        <v>89</v>
      </c>
      <c r="F171" s="38">
        <f t="shared" si="16"/>
        <v>0</v>
      </c>
      <c r="G171" s="38">
        <f t="shared" si="16"/>
        <v>0</v>
      </c>
      <c r="H171" s="43"/>
      <c r="I171" s="67">
        <v>0</v>
      </c>
      <c r="J171" s="67">
        <v>0</v>
      </c>
      <c r="K171" s="67">
        <v>0</v>
      </c>
      <c r="L171" s="67"/>
      <c r="M171" s="67"/>
      <c r="N171" s="67">
        <v>0</v>
      </c>
      <c r="O171" s="67">
        <v>1.2045050354749653</v>
      </c>
      <c r="P171" s="67">
        <v>-2.3983188937126352</v>
      </c>
      <c r="Q171" s="67">
        <v>0</v>
      </c>
      <c r="R171" s="67">
        <v>0</v>
      </c>
      <c r="S171" s="67">
        <v>0</v>
      </c>
      <c r="T171" s="67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1"/>
      <c r="AF171" s="31"/>
      <c r="AG171" s="31"/>
      <c r="AH171" s="31"/>
      <c r="AI171" s="31"/>
    </row>
    <row r="172" spans="1:35" x14ac:dyDescent="0.2">
      <c r="A172" s="31"/>
      <c r="B172" s="31"/>
      <c r="C172" s="60" t="s">
        <v>66</v>
      </c>
      <c r="D172" s="61" t="s">
        <v>5</v>
      </c>
      <c r="E172" s="61" t="s">
        <v>90</v>
      </c>
      <c r="F172" s="65"/>
      <c r="G172" s="65"/>
      <c r="H172" s="66"/>
      <c r="I172" s="67">
        <v>1223.8716839518634</v>
      </c>
      <c r="J172" s="67">
        <v>0</v>
      </c>
      <c r="K172" s="67"/>
      <c r="L172" s="67">
        <v>96.04333039812245</v>
      </c>
      <c r="M172" s="67">
        <v>-42.437750641030853</v>
      </c>
      <c r="N172" s="67">
        <v>0.96431115950239055</v>
      </c>
      <c r="O172" s="67">
        <v>0</v>
      </c>
      <c r="P172" s="67">
        <v>0</v>
      </c>
      <c r="Q172" s="67">
        <v>0</v>
      </c>
      <c r="R172" s="67">
        <v>0</v>
      </c>
      <c r="S172" s="67">
        <v>0</v>
      </c>
      <c r="T172" s="67">
        <v>0</v>
      </c>
      <c r="U172" s="63"/>
      <c r="V172" s="63"/>
      <c r="W172" s="63"/>
      <c r="X172" s="63"/>
      <c r="Y172" s="63"/>
      <c r="Z172" s="64"/>
      <c r="AA172" s="39"/>
      <c r="AB172" s="39"/>
      <c r="AC172" s="39"/>
      <c r="AD172" s="39"/>
      <c r="AE172" s="41"/>
      <c r="AF172" s="31"/>
      <c r="AG172" s="31"/>
      <c r="AH172" s="31"/>
      <c r="AI172" s="31"/>
    </row>
    <row r="173" spans="1:35" x14ac:dyDescent="0.2">
      <c r="A173" s="31"/>
      <c r="B173" s="31"/>
      <c r="C173" s="60" t="s">
        <v>68</v>
      </c>
      <c r="D173" s="61" t="s">
        <v>5</v>
      </c>
      <c r="E173" s="61" t="s">
        <v>91</v>
      </c>
      <c r="F173" s="65"/>
      <c r="G173" s="65"/>
      <c r="H173" s="66"/>
      <c r="I173" s="67">
        <v>0</v>
      </c>
      <c r="J173" s="67">
        <v>0</v>
      </c>
      <c r="K173" s="67">
        <v>0</v>
      </c>
      <c r="L173" s="67">
        <v>-96.04333039812245</v>
      </c>
      <c r="M173" s="67">
        <v>42.437750641030853</v>
      </c>
      <c r="N173" s="69"/>
      <c r="O173" s="67">
        <v>0</v>
      </c>
      <c r="P173" s="67">
        <v>0</v>
      </c>
      <c r="Q173" s="67">
        <v>0</v>
      </c>
      <c r="R173" s="67">
        <v>0</v>
      </c>
      <c r="S173" s="67">
        <v>0</v>
      </c>
      <c r="T173" s="67">
        <v>0</v>
      </c>
      <c r="U173" s="63"/>
      <c r="V173" s="63"/>
      <c r="W173" s="63"/>
      <c r="X173" s="63"/>
      <c r="Y173" s="63"/>
      <c r="Z173" s="64"/>
      <c r="AA173" s="39"/>
      <c r="AB173" s="39"/>
      <c r="AC173" s="39"/>
      <c r="AD173" s="39"/>
      <c r="AE173" s="41"/>
      <c r="AF173" s="31"/>
      <c r="AG173" s="31"/>
      <c r="AH173" s="31"/>
      <c r="AI173" s="31"/>
    </row>
    <row r="174" spans="1:35" x14ac:dyDescent="0.2">
      <c r="A174" s="31"/>
      <c r="B174" s="31"/>
      <c r="C174" s="60"/>
      <c r="D174" s="61"/>
      <c r="E174" s="61"/>
      <c r="F174" s="38">
        <f t="shared" ref="F174:G176" si="17">F26</f>
        <v>0</v>
      </c>
      <c r="G174" s="38">
        <f t="shared" si="17"/>
        <v>0</v>
      </c>
      <c r="H174" s="43"/>
      <c r="I174" s="67">
        <v>0</v>
      </c>
      <c r="J174" s="67">
        <v>0</v>
      </c>
      <c r="K174" s="67">
        <v>0</v>
      </c>
      <c r="L174" s="67"/>
      <c r="M174" s="67"/>
      <c r="N174" s="67">
        <v>0</v>
      </c>
      <c r="O174" s="67">
        <v>0</v>
      </c>
      <c r="P174" s="67">
        <v>0</v>
      </c>
      <c r="Q174" s="67">
        <v>0</v>
      </c>
      <c r="R174" s="67">
        <v>0</v>
      </c>
      <c r="S174" s="67">
        <v>0</v>
      </c>
      <c r="T174" s="67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41"/>
      <c r="AF174" s="31"/>
      <c r="AG174" s="31"/>
      <c r="AH174" s="31"/>
      <c r="AI174" s="31"/>
    </row>
    <row r="175" spans="1:35" x14ac:dyDescent="0.2">
      <c r="A175" s="31"/>
      <c r="B175" s="31"/>
      <c r="C175" s="60" t="s">
        <v>85</v>
      </c>
      <c r="D175" s="61" t="s">
        <v>25</v>
      </c>
      <c r="E175" s="61" t="s">
        <v>63</v>
      </c>
      <c r="F175" s="38">
        <f t="shared" si="17"/>
        <v>0</v>
      </c>
      <c r="G175" s="38">
        <f t="shared" si="17"/>
        <v>0</v>
      </c>
      <c r="H175" s="43"/>
      <c r="I175" s="67">
        <v>7932.0054285686701</v>
      </c>
      <c r="J175" s="67">
        <v>0</v>
      </c>
      <c r="K175" s="67">
        <v>3.5019680030174181</v>
      </c>
      <c r="L175" s="67"/>
      <c r="M175" s="67"/>
      <c r="N175" s="67">
        <v>1.8720086957531408</v>
      </c>
      <c r="O175" s="67">
        <v>0</v>
      </c>
      <c r="P175" s="67">
        <v>0</v>
      </c>
      <c r="Q175" s="67">
        <v>46.974520041346892</v>
      </c>
      <c r="R175" s="67">
        <v>0</v>
      </c>
      <c r="S175" s="67">
        <v>0</v>
      </c>
      <c r="T175" s="67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41"/>
      <c r="AF175" s="31"/>
      <c r="AG175" s="31"/>
      <c r="AH175" s="31"/>
      <c r="AI175" s="31"/>
    </row>
    <row r="176" spans="1:35" x14ac:dyDescent="0.2">
      <c r="A176" s="31"/>
      <c r="B176" s="31"/>
      <c r="C176" s="60" t="s">
        <v>86</v>
      </c>
      <c r="D176" s="61" t="s">
        <v>25</v>
      </c>
      <c r="E176" s="61" t="s">
        <v>26</v>
      </c>
      <c r="F176" s="38">
        <f t="shared" si="17"/>
        <v>0</v>
      </c>
      <c r="G176" s="38">
        <f t="shared" si="17"/>
        <v>0</v>
      </c>
      <c r="H176" s="43"/>
      <c r="I176" s="67">
        <v>7932.0054285686701</v>
      </c>
      <c r="J176" s="67">
        <v>0</v>
      </c>
      <c r="K176" s="67">
        <v>3.5019680030174181</v>
      </c>
      <c r="L176" s="67"/>
      <c r="M176" s="67"/>
      <c r="N176" s="67">
        <v>1.872008695753141</v>
      </c>
      <c r="O176" s="67">
        <v>0</v>
      </c>
      <c r="P176" s="67">
        <v>0</v>
      </c>
      <c r="Q176" s="67">
        <v>31.316346694231257</v>
      </c>
      <c r="R176" s="67">
        <v>0</v>
      </c>
      <c r="S176" s="67">
        <v>0</v>
      </c>
      <c r="T176" s="67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41"/>
      <c r="AF176" s="31"/>
      <c r="AG176" s="31"/>
      <c r="AH176" s="31"/>
      <c r="AI176" s="31"/>
    </row>
    <row r="177" spans="1:35" x14ac:dyDescent="0.2">
      <c r="A177" s="31"/>
      <c r="B177" s="31"/>
      <c r="C177" s="60" t="s">
        <v>67</v>
      </c>
      <c r="D177" s="61" t="s">
        <v>25</v>
      </c>
      <c r="E177" s="61" t="s">
        <v>92</v>
      </c>
      <c r="F177" s="65"/>
      <c r="G177" s="65"/>
      <c r="H177" s="66"/>
      <c r="I177" s="67">
        <v>3059.6792098796582</v>
      </c>
      <c r="J177" s="67"/>
      <c r="K177" s="67"/>
      <c r="L177" s="67">
        <v>41.320967729424773</v>
      </c>
      <c r="M177" s="67">
        <v>0</v>
      </c>
      <c r="N177" s="67">
        <v>1.7163551907457484</v>
      </c>
      <c r="O177" s="67"/>
      <c r="P177" s="67"/>
      <c r="Q177" s="67"/>
      <c r="R177" s="67"/>
      <c r="S177" s="67"/>
      <c r="T177" s="67">
        <v>0</v>
      </c>
      <c r="U177" s="63"/>
      <c r="V177" s="63"/>
      <c r="W177" s="63"/>
      <c r="X177" s="63"/>
      <c r="Y177" s="63"/>
      <c r="Z177" s="63"/>
      <c r="AA177" s="39"/>
      <c r="AB177" s="39"/>
      <c r="AC177" s="39"/>
      <c r="AD177" s="39"/>
      <c r="AE177" s="41"/>
      <c r="AF177" s="31"/>
      <c r="AG177" s="31"/>
      <c r="AH177" s="31"/>
      <c r="AI177" s="31"/>
    </row>
    <row r="178" spans="1:35" x14ac:dyDescent="0.2">
      <c r="A178" s="31"/>
      <c r="B178" s="31"/>
      <c r="C178" s="60" t="s">
        <v>69</v>
      </c>
      <c r="D178" s="61" t="s">
        <v>25</v>
      </c>
      <c r="E178" s="61" t="s">
        <v>93</v>
      </c>
      <c r="F178" s="65"/>
      <c r="G178" s="65"/>
      <c r="H178" s="66"/>
      <c r="I178" s="67"/>
      <c r="J178" s="67"/>
      <c r="K178" s="67"/>
      <c r="L178" s="67">
        <v>-41.320967729424773</v>
      </c>
      <c r="M178" s="67">
        <v>0</v>
      </c>
      <c r="N178" s="69"/>
      <c r="O178" s="67"/>
      <c r="P178" s="67"/>
      <c r="Q178" s="67"/>
      <c r="R178" s="67"/>
      <c r="S178" s="67"/>
      <c r="T178" s="67">
        <v>0</v>
      </c>
      <c r="U178" s="63"/>
      <c r="V178" s="63"/>
      <c r="W178" s="63"/>
      <c r="X178" s="63"/>
      <c r="Y178" s="63"/>
      <c r="Z178" s="64"/>
      <c r="AA178" s="39"/>
      <c r="AB178" s="39"/>
      <c r="AC178" s="39"/>
      <c r="AD178" s="39"/>
      <c r="AE178" s="41"/>
      <c r="AF178" s="31"/>
      <c r="AG178" s="31"/>
      <c r="AH178" s="31"/>
      <c r="AI178" s="31"/>
    </row>
    <row r="179" spans="1:35" x14ac:dyDescent="0.2">
      <c r="A179" s="31"/>
      <c r="B179" s="31"/>
      <c r="C179" s="60"/>
      <c r="D179" s="61"/>
      <c r="E179" s="61"/>
      <c r="F179" s="38">
        <f>F31</f>
        <v>0</v>
      </c>
      <c r="G179" s="38">
        <f>G31</f>
        <v>0</v>
      </c>
      <c r="H179" s="43"/>
      <c r="I179" s="67">
        <v>0</v>
      </c>
      <c r="J179" s="67">
        <v>0</v>
      </c>
      <c r="K179" s="67">
        <v>0</v>
      </c>
      <c r="L179" s="67"/>
      <c r="M179" s="67"/>
      <c r="N179" s="67">
        <v>0</v>
      </c>
      <c r="O179" s="67">
        <v>0</v>
      </c>
      <c r="P179" s="67">
        <v>0</v>
      </c>
      <c r="Q179" s="67">
        <v>0</v>
      </c>
      <c r="R179" s="67">
        <v>0</v>
      </c>
      <c r="S179" s="67">
        <v>0</v>
      </c>
      <c r="T179" s="67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1"/>
      <c r="AF179" s="31"/>
      <c r="AG179" s="31"/>
      <c r="AH179" s="31"/>
      <c r="AI179" s="31"/>
    </row>
    <row r="180" spans="1:35" x14ac:dyDescent="0.2">
      <c r="A180" s="31"/>
      <c r="B180" s="31"/>
      <c r="C180" s="60" t="s">
        <v>27</v>
      </c>
      <c r="D180" s="61" t="s">
        <v>28</v>
      </c>
      <c r="E180" s="61" t="s">
        <v>29</v>
      </c>
      <c r="F180" s="38">
        <f>F32</f>
        <v>0</v>
      </c>
      <c r="G180" s="38">
        <f>G32</f>
        <v>0</v>
      </c>
      <c r="H180" s="43"/>
      <c r="I180" s="67">
        <v>10453.516400729857</v>
      </c>
      <c r="J180" s="67">
        <v>0</v>
      </c>
      <c r="K180" s="67">
        <v>2.9665896534899407</v>
      </c>
      <c r="L180" s="67"/>
      <c r="M180" s="67"/>
      <c r="N180" s="67">
        <v>1.9230432861221098</v>
      </c>
      <c r="O180" s="67">
        <v>0</v>
      </c>
      <c r="P180" s="67">
        <v>0</v>
      </c>
      <c r="Q180" s="67">
        <v>8.95543281871171</v>
      </c>
      <c r="R180" s="67">
        <v>0</v>
      </c>
      <c r="S180" s="67">
        <v>0</v>
      </c>
      <c r="T180" s="67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1"/>
      <c r="AF180" s="31"/>
      <c r="AG180" s="31"/>
      <c r="AH180" s="31"/>
      <c r="AI180" s="31"/>
    </row>
    <row r="181" spans="1:35" x14ac:dyDescent="0.2">
      <c r="A181" s="31"/>
      <c r="B181" s="31"/>
      <c r="C181" s="60" t="s">
        <v>65</v>
      </c>
      <c r="D181" s="61" t="s">
        <v>28</v>
      </c>
      <c r="E181" s="61" t="s">
        <v>94</v>
      </c>
      <c r="F181" s="65"/>
      <c r="G181" s="65"/>
      <c r="H181" s="66"/>
      <c r="I181" s="67">
        <v>611.93584197593168</v>
      </c>
      <c r="J181" s="67"/>
      <c r="K181" s="67">
        <v>34.620270259788327</v>
      </c>
      <c r="L181" s="67">
        <v>196156.21772613743</v>
      </c>
      <c r="M181" s="67">
        <v>0</v>
      </c>
      <c r="N181" s="69">
        <v>0.81825405212725288</v>
      </c>
      <c r="O181" s="67"/>
      <c r="P181" s="67"/>
      <c r="Q181" s="67"/>
      <c r="R181" s="67"/>
      <c r="S181" s="67"/>
      <c r="T181" s="67">
        <v>11.014845155566768</v>
      </c>
      <c r="U181" s="63"/>
      <c r="V181" s="63"/>
      <c r="W181" s="63"/>
      <c r="X181" s="63"/>
      <c r="Y181" s="63"/>
      <c r="Z181" s="64"/>
      <c r="AA181" s="39"/>
      <c r="AB181" s="39"/>
      <c r="AC181" s="39"/>
      <c r="AD181" s="39"/>
      <c r="AE181" s="41"/>
      <c r="AF181" s="31"/>
      <c r="AG181" s="31"/>
      <c r="AH181" s="31"/>
      <c r="AI181" s="31"/>
    </row>
    <row r="182" spans="1:35" x14ac:dyDescent="0.2">
      <c r="A182" s="31"/>
      <c r="B182" s="31"/>
      <c r="C182" s="60" t="s">
        <v>64</v>
      </c>
      <c r="D182" s="61" t="s">
        <v>28</v>
      </c>
      <c r="E182" s="61" t="s">
        <v>95</v>
      </c>
      <c r="F182" s="65"/>
      <c r="G182" s="65"/>
      <c r="H182" s="66"/>
      <c r="I182" s="67"/>
      <c r="J182" s="67"/>
      <c r="K182" s="69">
        <v>0</v>
      </c>
      <c r="L182" s="67">
        <v>-69.240540519576655</v>
      </c>
      <c r="M182" s="69"/>
      <c r="N182" s="69">
        <v>-0.81825405212725288</v>
      </c>
      <c r="O182" s="67"/>
      <c r="P182" s="67"/>
      <c r="Q182" s="67"/>
      <c r="R182" s="67"/>
      <c r="S182" s="67"/>
      <c r="T182" s="67">
        <v>0</v>
      </c>
      <c r="U182" s="63"/>
      <c r="V182" s="63"/>
      <c r="W182" s="64"/>
      <c r="X182" s="63"/>
      <c r="Y182" s="64"/>
      <c r="Z182" s="64"/>
      <c r="AA182" s="39"/>
      <c r="AB182" s="39"/>
      <c r="AC182" s="39"/>
      <c r="AD182" s="39"/>
      <c r="AE182" s="41"/>
      <c r="AF182" s="31"/>
      <c r="AG182" s="31"/>
      <c r="AH182" s="31"/>
      <c r="AI182" s="31"/>
    </row>
    <row r="183" spans="1:35" x14ac:dyDescent="0.2">
      <c r="A183" s="31"/>
      <c r="B183" s="31"/>
      <c r="C183" s="60"/>
      <c r="D183" s="61"/>
      <c r="E183" s="61"/>
      <c r="F183" s="38">
        <f t="shared" ref="F183:G189" si="18">F35</f>
        <v>0</v>
      </c>
      <c r="G183" s="38">
        <f t="shared" si="18"/>
        <v>0</v>
      </c>
      <c r="H183" s="43"/>
      <c r="I183" s="67">
        <v>0</v>
      </c>
      <c r="J183" s="67">
        <v>0</v>
      </c>
      <c r="K183" s="67">
        <v>0</v>
      </c>
      <c r="L183" s="67"/>
      <c r="M183" s="67"/>
      <c r="N183" s="67">
        <v>0</v>
      </c>
      <c r="O183" s="67">
        <v>0</v>
      </c>
      <c r="P183" s="67">
        <v>0</v>
      </c>
      <c r="Q183" s="67">
        <v>0</v>
      </c>
      <c r="R183" s="67">
        <v>0</v>
      </c>
      <c r="S183" s="67">
        <v>0</v>
      </c>
      <c r="T183" s="67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1"/>
      <c r="AF183" s="31"/>
      <c r="AG183" s="31"/>
      <c r="AH183" s="31"/>
      <c r="AI183" s="31"/>
    </row>
    <row r="184" spans="1:35" x14ac:dyDescent="0.2">
      <c r="A184" s="31"/>
      <c r="B184" s="31"/>
      <c r="C184" s="60" t="s">
        <v>30</v>
      </c>
      <c r="D184" s="61" t="s">
        <v>31</v>
      </c>
      <c r="E184" s="61" t="s">
        <v>32</v>
      </c>
      <c r="F184" s="38">
        <f t="shared" si="18"/>
        <v>0</v>
      </c>
      <c r="G184" s="38">
        <f t="shared" si="18"/>
        <v>0</v>
      </c>
      <c r="H184" s="43"/>
      <c r="I184" s="67">
        <v>0</v>
      </c>
      <c r="J184" s="67">
        <v>10.50615171886381</v>
      </c>
      <c r="K184" s="67">
        <v>0</v>
      </c>
      <c r="L184" s="67"/>
      <c r="M184" s="67"/>
      <c r="N184" s="67">
        <v>0</v>
      </c>
      <c r="O184" s="67">
        <v>0</v>
      </c>
      <c r="P184" s="67">
        <v>0</v>
      </c>
      <c r="Q184" s="67">
        <v>0</v>
      </c>
      <c r="R184" s="67">
        <v>0</v>
      </c>
      <c r="S184" s="67">
        <v>0</v>
      </c>
      <c r="T184" s="67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1"/>
      <c r="AF184" s="31"/>
      <c r="AG184" s="31"/>
      <c r="AH184" s="31"/>
      <c r="AI184" s="31"/>
    </row>
    <row r="185" spans="1:35" x14ac:dyDescent="0.2">
      <c r="A185" s="31"/>
      <c r="B185" s="31"/>
      <c r="C185" s="60" t="s">
        <v>33</v>
      </c>
      <c r="D185" s="61" t="s">
        <v>31</v>
      </c>
      <c r="E185" s="61" t="s">
        <v>34</v>
      </c>
      <c r="F185" s="38">
        <f t="shared" si="18"/>
        <v>0</v>
      </c>
      <c r="G185" s="38">
        <f t="shared" si="18"/>
        <v>0</v>
      </c>
      <c r="H185" s="43"/>
      <c r="I185" s="67">
        <v>0</v>
      </c>
      <c r="J185" s="67">
        <v>12.756743021651134</v>
      </c>
      <c r="K185" s="67">
        <v>0</v>
      </c>
      <c r="L185" s="67"/>
      <c r="M185" s="67"/>
      <c r="N185" s="67">
        <v>0</v>
      </c>
      <c r="O185" s="67">
        <v>0</v>
      </c>
      <c r="P185" s="67">
        <v>0</v>
      </c>
      <c r="Q185" s="67">
        <v>0</v>
      </c>
      <c r="R185" s="67">
        <v>0</v>
      </c>
      <c r="S185" s="67">
        <v>0</v>
      </c>
      <c r="T185" s="67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1"/>
      <c r="AF185" s="31"/>
      <c r="AG185" s="31"/>
      <c r="AH185" s="31"/>
      <c r="AI185" s="31"/>
    </row>
    <row r="186" spans="1:35" x14ac:dyDescent="0.2">
      <c r="A186" s="31"/>
      <c r="B186" s="31"/>
      <c r="C186" s="37" t="s">
        <v>35</v>
      </c>
      <c r="D186" s="38" t="s">
        <v>31</v>
      </c>
      <c r="E186" s="38" t="s">
        <v>36</v>
      </c>
      <c r="F186" s="38">
        <f t="shared" si="18"/>
        <v>0</v>
      </c>
      <c r="G186" s="38">
        <f t="shared" si="18"/>
        <v>0</v>
      </c>
      <c r="H186" s="43"/>
      <c r="I186" s="67">
        <v>0</v>
      </c>
      <c r="J186" s="67">
        <v>10.176310521369182</v>
      </c>
      <c r="K186" s="67">
        <v>0</v>
      </c>
      <c r="L186" s="67"/>
      <c r="M186" s="67"/>
      <c r="N186" s="67">
        <v>0</v>
      </c>
      <c r="O186" s="67">
        <v>0</v>
      </c>
      <c r="P186" s="67">
        <v>0</v>
      </c>
      <c r="Q186" s="67">
        <v>0</v>
      </c>
      <c r="R186" s="67">
        <v>0</v>
      </c>
      <c r="S186" s="67">
        <v>0</v>
      </c>
      <c r="T186" s="67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1"/>
      <c r="AF186" s="31"/>
      <c r="AG186" s="31"/>
      <c r="AH186" s="31"/>
      <c r="AI186" s="31"/>
    </row>
    <row r="187" spans="1:35" x14ac:dyDescent="0.2">
      <c r="A187" s="31"/>
      <c r="B187" s="31"/>
      <c r="C187" s="37"/>
      <c r="D187" s="38"/>
      <c r="E187" s="38"/>
      <c r="F187" s="38">
        <f t="shared" si="18"/>
        <v>0</v>
      </c>
      <c r="G187" s="38">
        <f t="shared" si="18"/>
        <v>0</v>
      </c>
      <c r="H187" s="43"/>
      <c r="I187" s="67">
        <v>0</v>
      </c>
      <c r="J187" s="67">
        <v>0</v>
      </c>
      <c r="K187" s="67">
        <v>0</v>
      </c>
      <c r="L187" s="67"/>
      <c r="M187" s="67"/>
      <c r="N187" s="67">
        <v>0</v>
      </c>
      <c r="O187" s="67">
        <v>0</v>
      </c>
      <c r="P187" s="67">
        <v>0</v>
      </c>
      <c r="Q187" s="67">
        <v>0</v>
      </c>
      <c r="R187" s="67">
        <v>0</v>
      </c>
      <c r="S187" s="67">
        <v>0</v>
      </c>
      <c r="T187" s="67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1"/>
      <c r="AF187" s="31"/>
      <c r="AG187" s="31"/>
      <c r="AH187" s="31"/>
      <c r="AI187" s="31"/>
    </row>
    <row r="188" spans="1:35" x14ac:dyDescent="0.2">
      <c r="A188" s="31"/>
      <c r="B188" s="31"/>
      <c r="C188" s="37" t="s">
        <v>37</v>
      </c>
      <c r="D188" s="38" t="s">
        <v>38</v>
      </c>
      <c r="E188" s="38" t="s">
        <v>39</v>
      </c>
      <c r="F188" s="38">
        <f t="shared" si="18"/>
        <v>0</v>
      </c>
      <c r="G188" s="38">
        <f t="shared" si="18"/>
        <v>0</v>
      </c>
      <c r="H188" s="43"/>
      <c r="I188" s="67">
        <v>36142.039842681028</v>
      </c>
      <c r="J188" s="67">
        <v>0</v>
      </c>
      <c r="K188" s="69">
        <v>0</v>
      </c>
      <c r="L188" s="67"/>
      <c r="M188" s="67"/>
      <c r="N188" s="69">
        <v>0</v>
      </c>
      <c r="O188" s="67">
        <v>0</v>
      </c>
      <c r="P188" s="67">
        <v>0</v>
      </c>
      <c r="Q188" s="67">
        <v>5.8039558212858431</v>
      </c>
      <c r="R188" s="67">
        <v>0</v>
      </c>
      <c r="S188" s="67">
        <v>0</v>
      </c>
      <c r="T188" s="67"/>
      <c r="U188" s="59"/>
      <c r="V188" s="39"/>
      <c r="W188" s="64"/>
      <c r="X188" s="39"/>
      <c r="Y188" s="39"/>
      <c r="Z188" s="64"/>
      <c r="AA188" s="39"/>
      <c r="AB188" s="39"/>
      <c r="AC188" s="39"/>
      <c r="AD188" s="39"/>
      <c r="AE188" s="41"/>
      <c r="AF188" s="31"/>
      <c r="AG188" s="31"/>
      <c r="AH188" s="31"/>
      <c r="AI188" s="31"/>
    </row>
    <row r="189" spans="1:35" x14ac:dyDescent="0.2">
      <c r="A189" s="31"/>
      <c r="B189" s="31"/>
      <c r="C189" s="37">
        <f>C41</f>
        <v>0</v>
      </c>
      <c r="D189" s="38">
        <f>D41</f>
        <v>0</v>
      </c>
      <c r="E189" s="38">
        <f>E41</f>
        <v>0</v>
      </c>
      <c r="F189" s="38">
        <f t="shared" si="18"/>
        <v>0</v>
      </c>
      <c r="G189" s="38">
        <f t="shared" si="18"/>
        <v>0</v>
      </c>
      <c r="H189" s="43"/>
      <c r="I189" s="67">
        <v>0</v>
      </c>
      <c r="J189" s="67">
        <v>0</v>
      </c>
      <c r="K189" s="67">
        <v>0</v>
      </c>
      <c r="L189" s="67"/>
      <c r="M189" s="67"/>
      <c r="N189" s="67">
        <v>0</v>
      </c>
      <c r="O189" s="67">
        <v>0</v>
      </c>
      <c r="P189" s="67">
        <v>0</v>
      </c>
      <c r="Q189" s="67">
        <v>0</v>
      </c>
      <c r="R189" s="67">
        <v>0</v>
      </c>
      <c r="S189" s="67">
        <v>0</v>
      </c>
      <c r="T189" s="67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1"/>
      <c r="AF189" s="31"/>
      <c r="AG189" s="31"/>
      <c r="AH189" s="31"/>
      <c r="AI189" s="31"/>
    </row>
    <row r="190" spans="1:35" collapsed="1" x14ac:dyDescent="0.2">
      <c r="A190" s="31"/>
      <c r="B190" s="31"/>
      <c r="C190" s="49"/>
      <c r="D190" s="43"/>
      <c r="E190" s="43"/>
      <c r="F190" s="43"/>
      <c r="G190" s="43"/>
      <c r="H190" s="43"/>
      <c r="I190" s="44"/>
      <c r="J190" s="44"/>
      <c r="K190" s="41"/>
      <c r="L190" s="41"/>
      <c r="M190" s="41"/>
      <c r="N190" s="41"/>
      <c r="O190" s="41"/>
      <c r="P190" s="41"/>
      <c r="Q190" s="48"/>
      <c r="R190" s="48"/>
      <c r="S190" s="48"/>
      <c r="T190" s="4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31"/>
      <c r="AG190" s="31"/>
      <c r="AH190" s="31"/>
      <c r="AI190" s="31"/>
    </row>
    <row r="191" spans="1:35" ht="10.5" x14ac:dyDescent="0.2">
      <c r="A191" s="31"/>
      <c r="B191" s="31"/>
      <c r="C191" s="49"/>
      <c r="D191" s="43"/>
      <c r="E191" s="43"/>
      <c r="F191" s="43"/>
      <c r="G191" s="43"/>
      <c r="H191" s="43"/>
      <c r="I191" s="43"/>
      <c r="J191" s="43"/>
      <c r="K191" s="33"/>
      <c r="L191" s="33"/>
      <c r="M191" s="33"/>
      <c r="N191" s="33"/>
      <c r="O191" s="33"/>
      <c r="P191" s="33"/>
      <c r="Q191" s="54"/>
      <c r="R191" s="54"/>
      <c r="S191" s="54"/>
      <c r="T191" s="54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0.5" x14ac:dyDescent="0.2">
      <c r="A192" s="31"/>
      <c r="B192" s="31"/>
      <c r="C192" s="32"/>
      <c r="D192" s="33"/>
      <c r="E192" s="33"/>
      <c r="F192" s="33"/>
      <c r="G192" s="34"/>
      <c r="H192" s="34"/>
      <c r="I192" s="34"/>
      <c r="J192" s="33"/>
      <c r="K192" s="33"/>
      <c r="L192" s="33"/>
      <c r="M192" s="33"/>
      <c r="N192" s="33"/>
      <c r="O192" s="33"/>
      <c r="P192" s="33"/>
      <c r="Q192" s="54"/>
      <c r="R192" s="54"/>
      <c r="S192" s="54"/>
      <c r="T192" s="54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3" x14ac:dyDescent="0.3">
      <c r="A193" s="24"/>
      <c r="B193" s="25" t="s">
        <v>2</v>
      </c>
      <c r="C193" s="24"/>
      <c r="D193" s="26" t="s">
        <v>1</v>
      </c>
      <c r="E193" s="26" t="s">
        <v>40</v>
      </c>
      <c r="F193" s="26" t="s">
        <v>41</v>
      </c>
      <c r="G193" s="27" t="s">
        <v>41</v>
      </c>
      <c r="H193" s="26"/>
      <c r="I193" s="55" t="str">
        <f t="shared" ref="I193:K194" si="19">I5</f>
        <v>Fixed charge</v>
      </c>
      <c r="J193" s="55" t="str">
        <f t="shared" si="19"/>
        <v>Non-TOU</v>
      </c>
      <c r="K193" s="55" t="str">
        <f t="shared" si="19"/>
        <v>Peak</v>
      </c>
      <c r="L193" s="27" t="s">
        <v>70</v>
      </c>
      <c r="M193" s="27" t="s">
        <v>71</v>
      </c>
      <c r="N193" s="55" t="str">
        <f>N5</f>
        <v>Off-peak</v>
      </c>
      <c r="O193" s="28" t="s">
        <v>54</v>
      </c>
      <c r="P193" s="28" t="s">
        <v>55</v>
      </c>
      <c r="Q193" s="55" t="str">
        <f t="shared" ref="Q193:AD193" si="20">Q5</f>
        <v>Apparent capacity charge</v>
      </c>
      <c r="R193" s="55" t="str">
        <f t="shared" si="20"/>
        <v>Real capacity charge</v>
      </c>
      <c r="S193" s="55" t="str">
        <f t="shared" si="20"/>
        <v>Peak demand charge</v>
      </c>
      <c r="T193" s="55" t="str">
        <f t="shared" si="20"/>
        <v>TUOS demand</v>
      </c>
      <c r="U193" s="55">
        <f t="shared" si="20"/>
        <v>0</v>
      </c>
      <c r="V193" s="55">
        <f t="shared" si="20"/>
        <v>0</v>
      </c>
      <c r="W193" s="55">
        <f t="shared" si="20"/>
        <v>0</v>
      </c>
      <c r="X193" s="55">
        <f t="shared" si="20"/>
        <v>0</v>
      </c>
      <c r="Y193" s="55">
        <f t="shared" si="20"/>
        <v>0</v>
      </c>
      <c r="Z193" s="55">
        <f t="shared" si="20"/>
        <v>0</v>
      </c>
      <c r="AA193" s="55">
        <f t="shared" si="20"/>
        <v>0</v>
      </c>
      <c r="AB193" s="55">
        <f t="shared" si="20"/>
        <v>0</v>
      </c>
      <c r="AC193" s="55">
        <f t="shared" si="20"/>
        <v>0</v>
      </c>
      <c r="AD193" s="55">
        <f t="shared" si="20"/>
        <v>0</v>
      </c>
      <c r="AE193" s="26"/>
      <c r="AF193" s="30"/>
      <c r="AG193" s="30"/>
      <c r="AH193" s="30"/>
      <c r="AI193" s="30"/>
    </row>
    <row r="194" spans="1:35" x14ac:dyDescent="0.2">
      <c r="A194" s="31"/>
      <c r="B194" s="31"/>
      <c r="C194" s="32"/>
      <c r="D194" s="33"/>
      <c r="E194" s="33"/>
      <c r="F194" s="33"/>
      <c r="G194" s="34"/>
      <c r="H194" s="34"/>
      <c r="I194" s="35" t="str">
        <f t="shared" si="19"/>
        <v>cents/day</v>
      </c>
      <c r="J194" s="35" t="str">
        <f t="shared" si="19"/>
        <v>cents/kWh</v>
      </c>
      <c r="K194" s="35" t="str">
        <f t="shared" si="19"/>
        <v>cents/kWh</v>
      </c>
      <c r="L194" s="58" t="s">
        <v>46</v>
      </c>
      <c r="M194" s="58" t="s">
        <v>46</v>
      </c>
      <c r="N194" s="35" t="str">
        <f>N6</f>
        <v>cents/kWh</v>
      </c>
      <c r="O194" s="35" t="s">
        <v>46</v>
      </c>
      <c r="P194" s="35" t="s">
        <v>46</v>
      </c>
      <c r="Q194" s="35" t="str">
        <f t="shared" ref="Q194:AD194" si="21">Q6</f>
        <v>cents/kVA/day</v>
      </c>
      <c r="R194" s="35" t="str">
        <f t="shared" si="21"/>
        <v>cents/kW/day</v>
      </c>
      <c r="S194" s="35" t="str">
        <f t="shared" si="21"/>
        <v>cents/kW/day</v>
      </c>
      <c r="T194" s="35" t="str">
        <f t="shared" si="21"/>
        <v>cents/kW/day</v>
      </c>
      <c r="U194" s="35">
        <f t="shared" si="21"/>
        <v>0</v>
      </c>
      <c r="V194" s="35">
        <f t="shared" si="21"/>
        <v>0</v>
      </c>
      <c r="W194" s="35">
        <f t="shared" si="21"/>
        <v>0</v>
      </c>
      <c r="X194" s="35">
        <f t="shared" si="21"/>
        <v>0</v>
      </c>
      <c r="Y194" s="35">
        <f t="shared" si="21"/>
        <v>0</v>
      </c>
      <c r="Z194" s="35">
        <f t="shared" si="21"/>
        <v>0</v>
      </c>
      <c r="AA194" s="35">
        <f t="shared" si="21"/>
        <v>0</v>
      </c>
      <c r="AB194" s="35">
        <f t="shared" si="21"/>
        <v>0</v>
      </c>
      <c r="AC194" s="35">
        <f t="shared" si="21"/>
        <v>0</v>
      </c>
      <c r="AD194" s="35">
        <f t="shared" si="21"/>
        <v>0</v>
      </c>
      <c r="AE194" s="34"/>
      <c r="AF194" s="31"/>
      <c r="AG194" s="31"/>
      <c r="AH194" s="31"/>
      <c r="AI194" s="31"/>
    </row>
    <row r="195" spans="1:35" ht="10.5" x14ac:dyDescent="0.25">
      <c r="A195" s="31"/>
      <c r="B195" s="31"/>
      <c r="C195" s="36" t="str">
        <f>C7</f>
        <v>2024–25</v>
      </c>
      <c r="D195" s="33"/>
      <c r="E195" s="33"/>
      <c r="F195" s="33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1"/>
      <c r="AG195" s="31"/>
      <c r="AH195" s="31"/>
      <c r="AI195" s="31"/>
    </row>
    <row r="196" spans="1:35" x14ac:dyDescent="0.2">
      <c r="A196" s="31"/>
      <c r="B196" s="31"/>
      <c r="C196" s="70"/>
      <c r="D196" s="38" t="s">
        <v>25</v>
      </c>
      <c r="E196" s="71"/>
      <c r="F196" s="38"/>
      <c r="G196" s="38"/>
      <c r="H196" s="43"/>
      <c r="I196" s="67">
        <v>82236.257774166443</v>
      </c>
      <c r="J196" s="67">
        <v>0</v>
      </c>
      <c r="K196" s="67">
        <v>2.3438791571544861</v>
      </c>
      <c r="L196" s="67"/>
      <c r="M196" s="67"/>
      <c r="N196" s="67">
        <v>1.5854099926352945</v>
      </c>
      <c r="O196" s="67">
        <v>0</v>
      </c>
      <c r="P196" s="67">
        <v>0</v>
      </c>
      <c r="Q196" s="67">
        <v>17.058412285844309</v>
      </c>
      <c r="R196" s="67">
        <v>0</v>
      </c>
      <c r="S196" s="67">
        <v>0</v>
      </c>
      <c r="T196" s="67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1"/>
      <c r="AF196" s="31"/>
      <c r="AG196" s="31"/>
      <c r="AH196" s="31"/>
      <c r="AI196" s="31"/>
    </row>
    <row r="197" spans="1:35" x14ac:dyDescent="0.2">
      <c r="A197" s="31"/>
      <c r="B197" s="31"/>
      <c r="C197" s="70"/>
      <c r="D197" s="38" t="s">
        <v>25</v>
      </c>
      <c r="E197" s="72"/>
      <c r="F197" s="38"/>
      <c r="G197" s="38"/>
      <c r="H197" s="43"/>
      <c r="I197" s="67">
        <v>92987.894836660023</v>
      </c>
      <c r="J197" s="67">
        <v>0</v>
      </c>
      <c r="K197" s="67">
        <v>2.4928166945657457</v>
      </c>
      <c r="L197" s="67"/>
      <c r="M197" s="67"/>
      <c r="N197" s="67">
        <v>1.6669691094853025</v>
      </c>
      <c r="O197" s="67">
        <v>0</v>
      </c>
      <c r="P197" s="67">
        <v>0</v>
      </c>
      <c r="Q197" s="67">
        <v>25.334778870955706</v>
      </c>
      <c r="R197" s="67">
        <v>0</v>
      </c>
      <c r="S197" s="67">
        <v>0</v>
      </c>
      <c r="T197" s="67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1"/>
      <c r="AF197" s="31"/>
      <c r="AG197" s="31"/>
      <c r="AH197" s="31"/>
      <c r="AI197" s="31"/>
    </row>
    <row r="198" spans="1:35" x14ac:dyDescent="0.2">
      <c r="A198" s="31"/>
      <c r="B198" s="31"/>
      <c r="C198" s="70"/>
      <c r="D198" s="38" t="s">
        <v>25</v>
      </c>
      <c r="E198" s="72"/>
      <c r="F198" s="38"/>
      <c r="G198" s="38"/>
      <c r="H198" s="43"/>
      <c r="I198" s="67">
        <v>150841.24742071444</v>
      </c>
      <c r="J198" s="67">
        <v>0</v>
      </c>
      <c r="K198" s="67">
        <v>2.5537554938888238</v>
      </c>
      <c r="L198" s="67"/>
      <c r="M198" s="67"/>
      <c r="N198" s="67">
        <v>1.4558892993635144</v>
      </c>
      <c r="O198" s="67">
        <v>0</v>
      </c>
      <c r="P198" s="67">
        <v>0</v>
      </c>
      <c r="Q198" s="67">
        <v>20.869792827396342</v>
      </c>
      <c r="R198" s="67">
        <v>0</v>
      </c>
      <c r="S198" s="67">
        <v>0</v>
      </c>
      <c r="T198" s="67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1"/>
      <c r="AF198" s="31"/>
      <c r="AG198" s="31"/>
      <c r="AH198" s="31"/>
      <c r="AI198" s="31"/>
    </row>
    <row r="199" spans="1:35" x14ac:dyDescent="0.2">
      <c r="A199" s="31"/>
      <c r="B199" s="31"/>
      <c r="C199" s="70"/>
      <c r="D199" s="38" t="s">
        <v>25</v>
      </c>
      <c r="E199" s="72"/>
      <c r="F199" s="38"/>
      <c r="G199" s="38"/>
      <c r="H199" s="43"/>
      <c r="I199" s="67">
        <v>80340.144073173273</v>
      </c>
      <c r="J199" s="67">
        <v>0</v>
      </c>
      <c r="K199" s="67">
        <v>2.4410148895450199</v>
      </c>
      <c r="L199" s="67"/>
      <c r="M199" s="67"/>
      <c r="N199" s="67">
        <v>1.4378016477621673</v>
      </c>
      <c r="O199" s="67">
        <v>0</v>
      </c>
      <c r="P199" s="67">
        <v>0</v>
      </c>
      <c r="Q199" s="67">
        <v>18.955731418064932</v>
      </c>
      <c r="R199" s="67">
        <v>0</v>
      </c>
      <c r="S199" s="67">
        <v>0</v>
      </c>
      <c r="T199" s="67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1"/>
      <c r="AF199" s="31"/>
      <c r="AG199" s="31"/>
      <c r="AH199" s="31"/>
      <c r="AI199" s="31"/>
    </row>
    <row r="200" spans="1:35" x14ac:dyDescent="0.2">
      <c r="A200" s="31"/>
      <c r="B200" s="31"/>
      <c r="C200" s="70"/>
      <c r="D200" s="38" t="s">
        <v>25</v>
      </c>
      <c r="E200" s="72"/>
      <c r="F200" s="38"/>
      <c r="G200" s="38"/>
      <c r="H200" s="43"/>
      <c r="I200" s="67">
        <v>5753.8965769732476</v>
      </c>
      <c r="J200" s="67">
        <v>0</v>
      </c>
      <c r="K200" s="67">
        <v>2.9251340278745497</v>
      </c>
      <c r="L200" s="67"/>
      <c r="M200" s="67"/>
      <c r="N200" s="67">
        <v>1.5606282861574376</v>
      </c>
      <c r="O200" s="67">
        <v>0</v>
      </c>
      <c r="P200" s="67">
        <v>0</v>
      </c>
      <c r="Q200" s="67">
        <v>23.030516988056107</v>
      </c>
      <c r="R200" s="67">
        <v>0</v>
      </c>
      <c r="S200" s="67">
        <v>0</v>
      </c>
      <c r="T200" s="67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1"/>
      <c r="AF200" s="31"/>
      <c r="AG200" s="31"/>
      <c r="AH200" s="31"/>
      <c r="AI200" s="31"/>
    </row>
    <row r="201" spans="1:35" x14ac:dyDescent="0.2">
      <c r="A201" s="31"/>
      <c r="B201" s="31"/>
      <c r="C201" s="70"/>
      <c r="D201" s="38" t="s">
        <v>25</v>
      </c>
      <c r="E201" s="72"/>
      <c r="F201" s="38"/>
      <c r="G201" s="38"/>
      <c r="H201" s="43"/>
      <c r="I201" s="67">
        <v>5753.8965769732476</v>
      </c>
      <c r="J201" s="67">
        <v>0</v>
      </c>
      <c r="K201" s="67">
        <v>2.9262418596933299</v>
      </c>
      <c r="L201" s="67"/>
      <c r="M201" s="67"/>
      <c r="N201" s="67">
        <v>1.5609093559343474</v>
      </c>
      <c r="O201" s="67">
        <v>0</v>
      </c>
      <c r="P201" s="67">
        <v>0</v>
      </c>
      <c r="Q201" s="67">
        <v>23.039841505001913</v>
      </c>
      <c r="R201" s="67">
        <v>0</v>
      </c>
      <c r="S201" s="67">
        <v>0</v>
      </c>
      <c r="T201" s="67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1"/>
      <c r="AF201" s="31"/>
      <c r="AG201" s="31"/>
      <c r="AH201" s="31"/>
      <c r="AI201" s="31"/>
    </row>
    <row r="202" spans="1:35" x14ac:dyDescent="0.2">
      <c r="A202" s="31"/>
      <c r="B202" s="31"/>
      <c r="C202" s="70"/>
      <c r="D202" s="38" t="s">
        <v>25</v>
      </c>
      <c r="E202" s="72"/>
      <c r="F202" s="38"/>
      <c r="G202" s="38"/>
      <c r="H202" s="43"/>
      <c r="I202" s="67">
        <v>2268.059189891103</v>
      </c>
      <c r="J202" s="67">
        <v>0</v>
      </c>
      <c r="K202" s="67">
        <v>2.6455910079966887</v>
      </c>
      <c r="L202" s="67"/>
      <c r="M202" s="67"/>
      <c r="N202" s="67">
        <v>1.490596614318433</v>
      </c>
      <c r="O202" s="67">
        <v>0</v>
      </c>
      <c r="P202" s="67">
        <v>0</v>
      </c>
      <c r="Q202" s="67">
        <v>21.094146879158586</v>
      </c>
      <c r="R202" s="67">
        <v>0</v>
      </c>
      <c r="S202" s="67">
        <v>0</v>
      </c>
      <c r="T202" s="67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1"/>
      <c r="AF202" s="31"/>
      <c r="AG202" s="31"/>
      <c r="AH202" s="31"/>
      <c r="AI202" s="31"/>
    </row>
    <row r="203" spans="1:35" x14ac:dyDescent="0.2">
      <c r="A203" s="31"/>
      <c r="B203" s="31"/>
      <c r="C203" s="70"/>
      <c r="D203" s="38" t="s">
        <v>25</v>
      </c>
      <c r="E203" s="72"/>
      <c r="F203" s="38"/>
      <c r="G203" s="38"/>
      <c r="H203" s="43"/>
      <c r="I203" s="67">
        <v>4569.5335178080095</v>
      </c>
      <c r="J203" s="67">
        <v>0</v>
      </c>
      <c r="K203" s="67">
        <v>2.0143984408560711</v>
      </c>
      <c r="L203" s="67"/>
      <c r="M203" s="67"/>
      <c r="N203" s="67">
        <v>1.0645181502054881</v>
      </c>
      <c r="O203" s="67">
        <v>0</v>
      </c>
      <c r="P203" s="67">
        <v>0</v>
      </c>
      <c r="Q203" s="67">
        <v>34.639057651636776</v>
      </c>
      <c r="R203" s="67">
        <v>0</v>
      </c>
      <c r="S203" s="67">
        <v>0</v>
      </c>
      <c r="T203" s="67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1"/>
      <c r="AF203" s="31"/>
      <c r="AG203" s="31"/>
      <c r="AH203" s="31"/>
      <c r="AI203" s="31"/>
    </row>
    <row r="204" spans="1:35" x14ac:dyDescent="0.2">
      <c r="A204" s="31"/>
      <c r="B204" s="31"/>
      <c r="C204" s="70"/>
      <c r="D204" s="38" t="s">
        <v>25</v>
      </c>
      <c r="E204" s="72"/>
      <c r="F204" s="38"/>
      <c r="G204" s="38"/>
      <c r="H204" s="43"/>
      <c r="I204" s="67">
        <v>4569.5335178080095</v>
      </c>
      <c r="J204" s="67">
        <v>0</v>
      </c>
      <c r="K204" s="67">
        <v>2.0143984408560711</v>
      </c>
      <c r="L204" s="67"/>
      <c r="M204" s="67"/>
      <c r="N204" s="67">
        <v>1.0017991906316013</v>
      </c>
      <c r="O204" s="67">
        <v>0</v>
      </c>
      <c r="P204" s="67">
        <v>0</v>
      </c>
      <c r="Q204" s="67">
        <v>34.639057651636776</v>
      </c>
      <c r="R204" s="67">
        <v>0</v>
      </c>
      <c r="S204" s="67">
        <v>0</v>
      </c>
      <c r="T204" s="67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1"/>
      <c r="AF204" s="31"/>
      <c r="AG204" s="31"/>
      <c r="AH204" s="31"/>
      <c r="AI204" s="31"/>
    </row>
    <row r="205" spans="1:35" x14ac:dyDescent="0.2">
      <c r="A205" s="31"/>
      <c r="B205" s="31"/>
      <c r="C205" s="70"/>
      <c r="D205" s="38" t="s">
        <v>25</v>
      </c>
      <c r="E205" s="72"/>
      <c r="F205" s="38"/>
      <c r="G205" s="38"/>
      <c r="H205" s="43"/>
      <c r="I205" s="67">
        <v>5753.8965769732476</v>
      </c>
      <c r="J205" s="67">
        <v>0</v>
      </c>
      <c r="K205" s="67">
        <v>2.8763526540909226</v>
      </c>
      <c r="L205" s="67"/>
      <c r="M205" s="67"/>
      <c r="N205" s="67">
        <v>1.5482518860448113</v>
      </c>
      <c r="O205" s="67">
        <v>0</v>
      </c>
      <c r="P205" s="67">
        <v>0</v>
      </c>
      <c r="Q205" s="67">
        <v>22.619928721160182</v>
      </c>
      <c r="R205" s="67">
        <v>0</v>
      </c>
      <c r="S205" s="67">
        <v>0</v>
      </c>
      <c r="T205" s="67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1"/>
      <c r="AF205" s="31"/>
      <c r="AG205" s="31"/>
      <c r="AH205" s="31"/>
      <c r="AI205" s="31"/>
    </row>
    <row r="206" spans="1:35" x14ac:dyDescent="0.2">
      <c r="A206" s="31"/>
      <c r="B206" s="31"/>
      <c r="C206" s="70"/>
      <c r="D206" s="38" t="s">
        <v>25</v>
      </c>
      <c r="E206" s="72"/>
      <c r="F206" s="38"/>
      <c r="G206" s="38"/>
      <c r="H206" s="43"/>
      <c r="I206" s="67">
        <v>5753.8965769732476</v>
      </c>
      <c r="J206" s="67">
        <v>0</v>
      </c>
      <c r="K206" s="67">
        <v>2.8763526540909226</v>
      </c>
      <c r="L206" s="67"/>
      <c r="M206" s="67"/>
      <c r="N206" s="67">
        <v>1.5482518860448113</v>
      </c>
      <c r="O206" s="67">
        <v>0</v>
      </c>
      <c r="P206" s="67">
        <v>0</v>
      </c>
      <c r="Q206" s="67">
        <v>22.619928721160182</v>
      </c>
      <c r="R206" s="67">
        <v>0</v>
      </c>
      <c r="S206" s="67">
        <v>0</v>
      </c>
      <c r="T206" s="67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1"/>
      <c r="AF206" s="31"/>
      <c r="AG206" s="31"/>
      <c r="AH206" s="31"/>
      <c r="AI206" s="31"/>
    </row>
    <row r="207" spans="1:35" x14ac:dyDescent="0.2">
      <c r="A207" s="31"/>
      <c r="B207" s="31"/>
      <c r="C207" s="70"/>
      <c r="D207" s="38">
        <v>0</v>
      </c>
      <c r="E207" s="72"/>
      <c r="F207" s="38"/>
      <c r="G207" s="38"/>
      <c r="H207" s="43"/>
      <c r="I207" s="67">
        <v>0</v>
      </c>
      <c r="J207" s="67">
        <v>0</v>
      </c>
      <c r="K207" s="67">
        <v>0</v>
      </c>
      <c r="L207" s="67"/>
      <c r="M207" s="67"/>
      <c r="N207" s="67">
        <v>0</v>
      </c>
      <c r="O207" s="67">
        <v>0</v>
      </c>
      <c r="P207" s="67">
        <v>0</v>
      </c>
      <c r="Q207" s="67">
        <v>0</v>
      </c>
      <c r="R207" s="67">
        <v>0</v>
      </c>
      <c r="S207" s="67">
        <v>0</v>
      </c>
      <c r="T207" s="67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1"/>
      <c r="AF207" s="31"/>
      <c r="AG207" s="31"/>
      <c r="AH207" s="31"/>
      <c r="AI207" s="31"/>
    </row>
    <row r="208" spans="1:35" x14ac:dyDescent="0.2">
      <c r="A208" s="31"/>
      <c r="B208" s="31"/>
      <c r="C208" s="70"/>
      <c r="D208" s="38" t="s">
        <v>28</v>
      </c>
      <c r="E208" s="72"/>
      <c r="F208" s="38"/>
      <c r="G208" s="38"/>
      <c r="H208" s="43"/>
      <c r="I208" s="67">
        <v>156755.21993405174</v>
      </c>
      <c r="J208" s="67">
        <v>0</v>
      </c>
      <c r="K208" s="67">
        <v>1.0357394605823862</v>
      </c>
      <c r="L208" s="67"/>
      <c r="M208" s="67"/>
      <c r="N208" s="67">
        <v>0.89777541193356614</v>
      </c>
      <c r="O208" s="67">
        <v>0</v>
      </c>
      <c r="P208" s="67">
        <v>0</v>
      </c>
      <c r="Q208" s="67">
        <v>1.9672122262218594</v>
      </c>
      <c r="R208" s="67">
        <v>0</v>
      </c>
      <c r="S208" s="67">
        <v>0</v>
      </c>
      <c r="T208" s="67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1"/>
      <c r="AF208" s="31"/>
      <c r="AG208" s="31"/>
      <c r="AH208" s="31"/>
      <c r="AI208" s="31"/>
    </row>
    <row r="209" spans="1:35" x14ac:dyDescent="0.2">
      <c r="A209" s="31"/>
      <c r="B209" s="31"/>
      <c r="C209" s="70"/>
      <c r="D209" s="38" t="s">
        <v>28</v>
      </c>
      <c r="E209" s="72"/>
      <c r="F209" s="38"/>
      <c r="G209" s="38"/>
      <c r="H209" s="43"/>
      <c r="I209" s="67">
        <v>162642.33682664993</v>
      </c>
      <c r="J209" s="67">
        <v>0</v>
      </c>
      <c r="K209" s="67">
        <v>0.94907772110930044</v>
      </c>
      <c r="L209" s="67"/>
      <c r="M209" s="67"/>
      <c r="N209" s="67">
        <v>0.81671667667063952</v>
      </c>
      <c r="O209" s="67">
        <v>0</v>
      </c>
      <c r="P209" s="67">
        <v>0</v>
      </c>
      <c r="Q209" s="67">
        <v>1.9672122262218594</v>
      </c>
      <c r="R209" s="67">
        <v>0</v>
      </c>
      <c r="S209" s="67">
        <v>0</v>
      </c>
      <c r="T209" s="67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1"/>
      <c r="AF209" s="31"/>
      <c r="AG209" s="31"/>
      <c r="AH209" s="31"/>
      <c r="AI209" s="31"/>
    </row>
    <row r="210" spans="1:35" x14ac:dyDescent="0.2">
      <c r="A210" s="31"/>
      <c r="B210" s="31"/>
      <c r="C210" s="70"/>
      <c r="D210" s="38" t="s">
        <v>28</v>
      </c>
      <c r="E210" s="72"/>
      <c r="F210" s="38"/>
      <c r="G210" s="38"/>
      <c r="H210" s="43"/>
      <c r="I210" s="67">
        <v>83268.506626959512</v>
      </c>
      <c r="J210" s="67">
        <v>0</v>
      </c>
      <c r="K210" s="67">
        <v>1.8624749569865124</v>
      </c>
      <c r="L210" s="67"/>
      <c r="M210" s="67"/>
      <c r="N210" s="67">
        <v>1.3879731616446387</v>
      </c>
      <c r="O210" s="67">
        <v>0</v>
      </c>
      <c r="P210" s="67">
        <v>0</v>
      </c>
      <c r="Q210" s="67">
        <v>4.5839294277718334</v>
      </c>
      <c r="R210" s="67">
        <v>0</v>
      </c>
      <c r="S210" s="67">
        <v>0</v>
      </c>
      <c r="T210" s="67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1"/>
      <c r="AF210" s="31"/>
      <c r="AG210" s="31"/>
      <c r="AH210" s="31"/>
      <c r="AI210" s="31"/>
    </row>
    <row r="211" spans="1:35" x14ac:dyDescent="0.2">
      <c r="A211" s="31"/>
      <c r="B211" s="31"/>
      <c r="C211" s="70"/>
      <c r="D211" s="38" t="s">
        <v>28</v>
      </c>
      <c r="E211" s="72"/>
      <c r="F211" s="38"/>
      <c r="G211" s="38"/>
      <c r="H211" s="43"/>
      <c r="I211" s="67">
        <v>208624.29858681187</v>
      </c>
      <c r="J211" s="67">
        <v>0</v>
      </c>
      <c r="K211" s="67">
        <v>1.8624749569865124</v>
      </c>
      <c r="L211" s="67"/>
      <c r="M211" s="67"/>
      <c r="N211" s="67">
        <v>1.3879731616446387</v>
      </c>
      <c r="O211" s="67">
        <v>0</v>
      </c>
      <c r="P211" s="67">
        <v>0</v>
      </c>
      <c r="Q211" s="67">
        <v>4.5839294277718334</v>
      </c>
      <c r="R211" s="67">
        <v>0</v>
      </c>
      <c r="S211" s="67">
        <v>0</v>
      </c>
      <c r="T211" s="67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1"/>
      <c r="AF211" s="31"/>
      <c r="AG211" s="31"/>
      <c r="AH211" s="31"/>
      <c r="AI211" s="31"/>
    </row>
    <row r="212" spans="1:35" x14ac:dyDescent="0.2">
      <c r="A212" s="31"/>
      <c r="B212" s="31"/>
      <c r="C212" s="70"/>
      <c r="D212" s="38" t="s">
        <v>28</v>
      </c>
      <c r="E212" s="72"/>
      <c r="F212" s="38"/>
      <c r="G212" s="38"/>
      <c r="H212" s="43"/>
      <c r="I212" s="67">
        <v>216798.12534642313</v>
      </c>
      <c r="J212" s="67">
        <v>0</v>
      </c>
      <c r="K212" s="67">
        <v>1.8624749569865124</v>
      </c>
      <c r="L212" s="67"/>
      <c r="M212" s="67"/>
      <c r="N212" s="67">
        <v>1.3879731616446387</v>
      </c>
      <c r="O212" s="67">
        <v>0</v>
      </c>
      <c r="P212" s="67">
        <v>0</v>
      </c>
      <c r="Q212" s="67">
        <v>4.5839294277718334</v>
      </c>
      <c r="R212" s="67">
        <v>0</v>
      </c>
      <c r="S212" s="67">
        <v>0</v>
      </c>
      <c r="T212" s="67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1"/>
      <c r="AF212" s="31"/>
      <c r="AG212" s="31"/>
      <c r="AH212" s="31"/>
      <c r="AI212" s="31"/>
    </row>
    <row r="213" spans="1:35" x14ac:dyDescent="0.2">
      <c r="A213" s="31"/>
      <c r="B213" s="31"/>
      <c r="C213" s="70"/>
      <c r="D213" s="38" t="s">
        <v>28</v>
      </c>
      <c r="E213" s="72"/>
      <c r="F213" s="38"/>
      <c r="G213" s="38"/>
      <c r="H213" s="43"/>
      <c r="I213" s="67">
        <v>156132.02293181396</v>
      </c>
      <c r="J213" s="67">
        <v>0</v>
      </c>
      <c r="K213" s="67">
        <v>1.8624749569865124</v>
      </c>
      <c r="L213" s="67"/>
      <c r="M213" s="67"/>
      <c r="N213" s="67">
        <v>1.3879731616446387</v>
      </c>
      <c r="O213" s="67">
        <v>0</v>
      </c>
      <c r="P213" s="67">
        <v>0</v>
      </c>
      <c r="Q213" s="67">
        <v>4.5839294277718334</v>
      </c>
      <c r="R213" s="67">
        <v>0</v>
      </c>
      <c r="S213" s="67">
        <v>0</v>
      </c>
      <c r="T213" s="67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1"/>
      <c r="AF213" s="31"/>
      <c r="AG213" s="31"/>
      <c r="AH213" s="31"/>
      <c r="AI213" s="31"/>
    </row>
    <row r="214" spans="1:35" x14ac:dyDescent="0.2">
      <c r="A214" s="31"/>
      <c r="B214" s="31"/>
      <c r="C214" s="70"/>
      <c r="D214" s="38" t="s">
        <v>28</v>
      </c>
      <c r="E214" s="71"/>
      <c r="F214" s="38"/>
      <c r="G214" s="38"/>
      <c r="H214" s="43"/>
      <c r="I214" s="67">
        <v>153701.12231047393</v>
      </c>
      <c r="J214" s="67">
        <v>0</v>
      </c>
      <c r="K214" s="67">
        <v>1.8745319449579432</v>
      </c>
      <c r="L214" s="67"/>
      <c r="M214" s="67"/>
      <c r="N214" s="67">
        <v>1.4000301496160694</v>
      </c>
      <c r="O214" s="67">
        <v>0</v>
      </c>
      <c r="P214" s="67">
        <v>0</v>
      </c>
      <c r="Q214" s="67">
        <v>4.5839294277718334</v>
      </c>
      <c r="R214" s="67">
        <v>0</v>
      </c>
      <c r="S214" s="67">
        <v>0</v>
      </c>
      <c r="T214" s="67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1"/>
      <c r="AF214" s="31"/>
      <c r="AG214" s="31"/>
      <c r="AH214" s="31"/>
      <c r="AI214" s="31"/>
    </row>
    <row r="215" spans="1:35" x14ac:dyDescent="0.2">
      <c r="A215" s="31"/>
      <c r="B215" s="31"/>
      <c r="C215" s="70"/>
      <c r="D215" s="38" t="s">
        <v>28</v>
      </c>
      <c r="E215" s="71"/>
      <c r="F215" s="38"/>
      <c r="G215" s="38"/>
      <c r="H215" s="43"/>
      <c r="I215" s="67">
        <v>152211.47795782267</v>
      </c>
      <c r="J215" s="67">
        <v>0</v>
      </c>
      <c r="K215" s="67">
        <v>1.8558973494339002</v>
      </c>
      <c r="L215" s="67"/>
      <c r="M215" s="67"/>
      <c r="N215" s="67">
        <v>1.3125367104711558</v>
      </c>
      <c r="O215" s="67">
        <v>0</v>
      </c>
      <c r="P215" s="67">
        <v>0</v>
      </c>
      <c r="Q215" s="67">
        <v>4.3798993760306324</v>
      </c>
      <c r="R215" s="67">
        <v>0</v>
      </c>
      <c r="S215" s="67">
        <v>0</v>
      </c>
      <c r="T215" s="67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1"/>
      <c r="AF215" s="31"/>
      <c r="AG215" s="31"/>
      <c r="AH215" s="31"/>
      <c r="AI215" s="31"/>
    </row>
    <row r="216" spans="1:35" x14ac:dyDescent="0.2">
      <c r="A216" s="31"/>
      <c r="B216" s="31"/>
      <c r="C216" s="70"/>
      <c r="D216" s="38" t="s">
        <v>28</v>
      </c>
      <c r="E216" s="72"/>
      <c r="F216" s="38"/>
      <c r="G216" s="38"/>
      <c r="H216" s="43"/>
      <c r="I216" s="67">
        <v>177239.35434945638</v>
      </c>
      <c r="J216" s="67">
        <v>0</v>
      </c>
      <c r="K216" s="67">
        <v>1.8624749569865124</v>
      </c>
      <c r="L216" s="67"/>
      <c r="M216" s="67"/>
      <c r="N216" s="67">
        <v>1.2777320550953108</v>
      </c>
      <c r="O216" s="67">
        <v>0</v>
      </c>
      <c r="P216" s="67">
        <v>0</v>
      </c>
      <c r="Q216" s="67">
        <v>4.5839294277718334</v>
      </c>
      <c r="R216" s="67">
        <v>0</v>
      </c>
      <c r="S216" s="67">
        <v>0</v>
      </c>
      <c r="T216" s="67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1"/>
      <c r="AF216" s="31"/>
      <c r="AG216" s="31"/>
      <c r="AH216" s="31"/>
      <c r="AI216" s="31"/>
    </row>
    <row r="217" spans="1:35" x14ac:dyDescent="0.2">
      <c r="A217" s="31"/>
      <c r="B217" s="31"/>
      <c r="C217" s="70"/>
      <c r="D217" s="38" t="s">
        <v>28</v>
      </c>
      <c r="E217" s="72"/>
      <c r="F217" s="38"/>
      <c r="G217" s="38"/>
      <c r="H217" s="43"/>
      <c r="I217" s="67">
        <v>10512.014835629794</v>
      </c>
      <c r="J217" s="67">
        <v>0</v>
      </c>
      <c r="K217" s="67">
        <v>1.8624749569865124</v>
      </c>
      <c r="L217" s="67"/>
      <c r="M217" s="67"/>
      <c r="N217" s="67">
        <v>1.2777320550953108</v>
      </c>
      <c r="O217" s="67">
        <v>0</v>
      </c>
      <c r="P217" s="67">
        <v>0</v>
      </c>
      <c r="Q217" s="67">
        <v>4.5839294277718334</v>
      </c>
      <c r="R217" s="67">
        <v>0</v>
      </c>
      <c r="S217" s="67">
        <v>0</v>
      </c>
      <c r="T217" s="67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1"/>
      <c r="AF217" s="31"/>
      <c r="AG217" s="31"/>
      <c r="AH217" s="31"/>
      <c r="AI217" s="31"/>
    </row>
    <row r="218" spans="1:35" x14ac:dyDescent="0.2">
      <c r="A218" s="31"/>
      <c r="B218" s="31"/>
      <c r="C218" s="70"/>
      <c r="D218" s="38" t="s">
        <v>28</v>
      </c>
      <c r="E218" s="72"/>
      <c r="F218" s="38"/>
      <c r="G218" s="38"/>
      <c r="H218" s="43"/>
      <c r="I218" s="67">
        <v>10391.475597047092</v>
      </c>
      <c r="J218" s="67">
        <v>0</v>
      </c>
      <c r="K218" s="67">
        <v>1.8624749569865124</v>
      </c>
      <c r="L218" s="67"/>
      <c r="M218" s="67"/>
      <c r="N218" s="67">
        <v>1.2777320550953108</v>
      </c>
      <c r="O218" s="67">
        <v>0</v>
      </c>
      <c r="P218" s="67">
        <v>0</v>
      </c>
      <c r="Q218" s="67">
        <v>4.5839294277718334</v>
      </c>
      <c r="R218" s="67">
        <v>0</v>
      </c>
      <c r="S218" s="67">
        <v>0</v>
      </c>
      <c r="T218" s="67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1"/>
      <c r="AF218" s="31"/>
      <c r="AG218" s="31"/>
      <c r="AH218" s="31"/>
      <c r="AI218" s="31"/>
    </row>
    <row r="219" spans="1:35" x14ac:dyDescent="0.2">
      <c r="A219" s="31"/>
      <c r="B219" s="31"/>
      <c r="C219" s="70"/>
      <c r="D219" s="38" t="s">
        <v>28</v>
      </c>
      <c r="E219" s="72"/>
      <c r="F219" s="38"/>
      <c r="G219" s="38"/>
      <c r="H219" s="43"/>
      <c r="I219" s="67">
        <v>412461.28169647092</v>
      </c>
      <c r="J219" s="67">
        <v>0</v>
      </c>
      <c r="K219" s="67">
        <v>1.9905926691271443</v>
      </c>
      <c r="L219" s="67"/>
      <c r="M219" s="67"/>
      <c r="N219" s="67">
        <v>1.3722983791973671</v>
      </c>
      <c r="O219" s="67">
        <v>0</v>
      </c>
      <c r="P219" s="67">
        <v>0</v>
      </c>
      <c r="Q219" s="67">
        <v>7.5068642246850761</v>
      </c>
      <c r="R219" s="67">
        <v>0</v>
      </c>
      <c r="S219" s="67">
        <v>0</v>
      </c>
      <c r="T219" s="67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1"/>
      <c r="AF219" s="31"/>
      <c r="AG219" s="31"/>
      <c r="AH219" s="31"/>
      <c r="AI219" s="31"/>
    </row>
    <row r="220" spans="1:35" x14ac:dyDescent="0.2">
      <c r="A220" s="31"/>
      <c r="B220" s="31"/>
      <c r="C220" s="70"/>
      <c r="D220" s="38" t="s">
        <v>28</v>
      </c>
      <c r="E220" s="72"/>
      <c r="F220" s="38"/>
      <c r="G220" s="38"/>
      <c r="H220" s="43"/>
      <c r="I220" s="67">
        <v>240235.75316198554</v>
      </c>
      <c r="J220" s="67">
        <v>0</v>
      </c>
      <c r="K220" s="67">
        <v>1.8624749569865124</v>
      </c>
      <c r="L220" s="67"/>
      <c r="M220" s="67"/>
      <c r="N220" s="67">
        <v>1.3879731616446387</v>
      </c>
      <c r="O220" s="67">
        <v>0</v>
      </c>
      <c r="P220" s="67">
        <v>0</v>
      </c>
      <c r="Q220" s="67">
        <v>7.2837266977102342</v>
      </c>
      <c r="R220" s="67">
        <v>0</v>
      </c>
      <c r="S220" s="67">
        <v>0</v>
      </c>
      <c r="T220" s="67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1"/>
      <c r="AF220" s="31"/>
      <c r="AG220" s="31"/>
      <c r="AH220" s="31"/>
      <c r="AI220" s="31"/>
    </row>
    <row r="221" spans="1:35" x14ac:dyDescent="0.2">
      <c r="A221" s="31"/>
      <c r="B221" s="31"/>
      <c r="C221" s="70"/>
      <c r="D221" s="38" t="s">
        <v>28</v>
      </c>
      <c r="E221" s="72"/>
      <c r="F221" s="38"/>
      <c r="G221" s="38"/>
      <c r="H221" s="43"/>
      <c r="I221" s="67">
        <v>194041.76521028113</v>
      </c>
      <c r="J221" s="67">
        <v>0</v>
      </c>
      <c r="K221" s="67">
        <v>1.8624749569865124</v>
      </c>
      <c r="L221" s="67"/>
      <c r="M221" s="67"/>
      <c r="N221" s="67">
        <v>1.3879731616446387</v>
      </c>
      <c r="O221" s="67">
        <v>0</v>
      </c>
      <c r="P221" s="67">
        <v>0</v>
      </c>
      <c r="Q221" s="67">
        <v>4.5839294277718334</v>
      </c>
      <c r="R221" s="67">
        <v>0</v>
      </c>
      <c r="S221" s="67">
        <v>0</v>
      </c>
      <c r="T221" s="67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1"/>
      <c r="AF221" s="31"/>
      <c r="AG221" s="31"/>
      <c r="AH221" s="31"/>
      <c r="AI221" s="31"/>
    </row>
    <row r="222" spans="1:35" x14ac:dyDescent="0.2">
      <c r="A222" s="31"/>
      <c r="B222" s="31"/>
      <c r="C222" s="70"/>
      <c r="D222" s="38" t="s">
        <v>28</v>
      </c>
      <c r="E222" s="72"/>
      <c r="F222" s="38"/>
      <c r="G222" s="38"/>
      <c r="H222" s="43"/>
      <c r="I222" s="67">
        <v>196009.54211232439</v>
      </c>
      <c r="J222" s="67">
        <v>0</v>
      </c>
      <c r="K222" s="67">
        <v>1.8624749569865124</v>
      </c>
      <c r="L222" s="67"/>
      <c r="M222" s="67"/>
      <c r="N222" s="67">
        <v>1.3879731616446387</v>
      </c>
      <c r="O222" s="67">
        <v>0</v>
      </c>
      <c r="P222" s="67">
        <v>0</v>
      </c>
      <c r="Q222" s="67">
        <v>4.5839294277718334</v>
      </c>
      <c r="R222" s="67">
        <v>0</v>
      </c>
      <c r="S222" s="67">
        <v>0</v>
      </c>
      <c r="T222" s="67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1"/>
      <c r="AF222" s="31"/>
      <c r="AG222" s="31"/>
      <c r="AH222" s="31"/>
      <c r="AI222" s="31"/>
    </row>
    <row r="223" spans="1:35" x14ac:dyDescent="0.2">
      <c r="A223" s="31"/>
      <c r="B223" s="31"/>
      <c r="C223" s="70"/>
      <c r="D223" s="38" t="s">
        <v>28</v>
      </c>
      <c r="E223" s="72"/>
      <c r="F223" s="38"/>
      <c r="G223" s="38"/>
      <c r="H223" s="43"/>
      <c r="I223" s="67">
        <v>107041.97849975772</v>
      </c>
      <c r="J223" s="67">
        <v>0</v>
      </c>
      <c r="K223" s="67">
        <v>1.8624749569865124</v>
      </c>
      <c r="L223" s="67"/>
      <c r="M223" s="67"/>
      <c r="N223" s="67">
        <v>1.3879731616446387</v>
      </c>
      <c r="O223" s="67">
        <v>0</v>
      </c>
      <c r="P223" s="67">
        <v>0</v>
      </c>
      <c r="Q223" s="67">
        <v>4.5839294277718334</v>
      </c>
      <c r="R223" s="67">
        <v>0</v>
      </c>
      <c r="S223" s="67">
        <v>0</v>
      </c>
      <c r="T223" s="67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1"/>
      <c r="AF223" s="31"/>
      <c r="AG223" s="31"/>
      <c r="AH223" s="31"/>
      <c r="AI223" s="31"/>
    </row>
    <row r="224" spans="1:35" x14ac:dyDescent="0.2">
      <c r="A224" s="31"/>
      <c r="B224" s="31"/>
      <c r="C224" s="70"/>
      <c r="D224" s="38" t="s">
        <v>28</v>
      </c>
      <c r="E224" s="72"/>
      <c r="F224" s="38"/>
      <c r="G224" s="38"/>
      <c r="H224" s="43"/>
      <c r="I224" s="67">
        <v>164207.81264753352</v>
      </c>
      <c r="J224" s="67">
        <v>0</v>
      </c>
      <c r="K224" s="67">
        <v>2.0225937891473076</v>
      </c>
      <c r="L224" s="67"/>
      <c r="M224" s="67"/>
      <c r="N224" s="67">
        <v>1.3879593080729773</v>
      </c>
      <c r="O224" s="67">
        <v>0</v>
      </c>
      <c r="P224" s="67">
        <v>0</v>
      </c>
      <c r="Q224" s="67">
        <v>1.0840502622689425</v>
      </c>
      <c r="R224" s="67">
        <v>0</v>
      </c>
      <c r="S224" s="67">
        <v>0</v>
      </c>
      <c r="T224" s="67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1"/>
      <c r="AF224" s="31"/>
      <c r="AG224" s="31"/>
      <c r="AH224" s="31"/>
      <c r="AI224" s="31"/>
    </row>
    <row r="225" spans="1:35" x14ac:dyDescent="0.2">
      <c r="A225" s="31"/>
      <c r="B225" s="31"/>
      <c r="C225" s="70"/>
      <c r="D225" s="38" t="s">
        <v>28</v>
      </c>
      <c r="E225" s="72"/>
      <c r="F225" s="38"/>
      <c r="G225" s="38"/>
      <c r="H225" s="43"/>
      <c r="I225" s="67">
        <v>59243.436212413784</v>
      </c>
      <c r="J225" s="67">
        <v>0</v>
      </c>
      <c r="K225" s="67">
        <v>2.0225937891473076</v>
      </c>
      <c r="L225" s="67"/>
      <c r="M225" s="67"/>
      <c r="N225" s="67">
        <v>1.3407993181791023</v>
      </c>
      <c r="O225" s="67">
        <v>0</v>
      </c>
      <c r="P225" s="67">
        <v>0</v>
      </c>
      <c r="Q225" s="67">
        <v>1.0840502622689425</v>
      </c>
      <c r="R225" s="67">
        <v>0</v>
      </c>
      <c r="S225" s="67">
        <v>0</v>
      </c>
      <c r="T225" s="67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1"/>
      <c r="AF225" s="31"/>
      <c r="AG225" s="31"/>
      <c r="AH225" s="31"/>
      <c r="AI225" s="31"/>
    </row>
    <row r="226" spans="1:35" x14ac:dyDescent="0.2">
      <c r="A226" s="31"/>
      <c r="B226" s="31"/>
      <c r="C226" s="70"/>
      <c r="D226" s="38" t="s">
        <v>28</v>
      </c>
      <c r="E226" s="72"/>
      <c r="F226" s="38"/>
      <c r="G226" s="38"/>
      <c r="H226" s="43"/>
      <c r="I226" s="67">
        <v>137972.90930511258</v>
      </c>
      <c r="J226" s="67">
        <v>0</v>
      </c>
      <c r="K226" s="67">
        <v>2.0225937891473076</v>
      </c>
      <c r="L226" s="67"/>
      <c r="M226" s="67"/>
      <c r="N226" s="67">
        <v>1.3407993181791023</v>
      </c>
      <c r="O226" s="67">
        <v>0</v>
      </c>
      <c r="P226" s="67">
        <v>0</v>
      </c>
      <c r="Q226" s="67">
        <v>1.0840502622689425</v>
      </c>
      <c r="R226" s="67">
        <v>0</v>
      </c>
      <c r="S226" s="67">
        <v>0</v>
      </c>
      <c r="T226" s="67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1"/>
      <c r="AF226" s="31"/>
      <c r="AG226" s="31"/>
      <c r="AH226" s="31"/>
      <c r="AI226" s="31"/>
    </row>
    <row r="227" spans="1:35" x14ac:dyDescent="0.2">
      <c r="A227" s="31"/>
      <c r="B227" s="31"/>
      <c r="C227" s="70"/>
      <c r="D227" s="38" t="s">
        <v>28</v>
      </c>
      <c r="E227" s="72"/>
      <c r="F227" s="38"/>
      <c r="G227" s="38"/>
      <c r="H227" s="43"/>
      <c r="I227" s="67">
        <v>110403.84857486389</v>
      </c>
      <c r="J227" s="67">
        <v>0</v>
      </c>
      <c r="K227" s="67">
        <v>2.0225937891473076</v>
      </c>
      <c r="L227" s="67"/>
      <c r="M227" s="67"/>
      <c r="N227" s="67">
        <v>1.3407993181791023</v>
      </c>
      <c r="O227" s="67">
        <v>0</v>
      </c>
      <c r="P227" s="67">
        <v>0</v>
      </c>
      <c r="Q227" s="67">
        <v>1.0840502622689425</v>
      </c>
      <c r="R227" s="67">
        <v>0</v>
      </c>
      <c r="S227" s="67">
        <v>0</v>
      </c>
      <c r="T227" s="67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1"/>
      <c r="AF227" s="31"/>
      <c r="AG227" s="31"/>
      <c r="AH227" s="31"/>
      <c r="AI227" s="31"/>
    </row>
    <row r="228" spans="1:35" x14ac:dyDescent="0.2">
      <c r="A228" s="31"/>
      <c r="B228" s="31"/>
      <c r="C228" s="70"/>
      <c r="D228" s="38" t="s">
        <v>28</v>
      </c>
      <c r="E228" s="72"/>
      <c r="F228" s="38"/>
      <c r="G228" s="38"/>
      <c r="H228" s="43"/>
      <c r="I228" s="67">
        <v>124569.19475156051</v>
      </c>
      <c r="J228" s="67">
        <v>0</v>
      </c>
      <c r="K228" s="67">
        <v>2.0225937891473076</v>
      </c>
      <c r="L228" s="67"/>
      <c r="M228" s="67"/>
      <c r="N228" s="67">
        <v>1.3407993181791023</v>
      </c>
      <c r="O228" s="67">
        <v>0</v>
      </c>
      <c r="P228" s="67">
        <v>0</v>
      </c>
      <c r="Q228" s="67">
        <v>1.0840502622689425</v>
      </c>
      <c r="R228" s="67">
        <v>0</v>
      </c>
      <c r="S228" s="67">
        <v>0</v>
      </c>
      <c r="T228" s="67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1"/>
      <c r="AF228" s="31"/>
      <c r="AG228" s="31"/>
      <c r="AH228" s="31"/>
      <c r="AI228" s="31"/>
    </row>
    <row r="229" spans="1:35" x14ac:dyDescent="0.2">
      <c r="A229" s="31"/>
      <c r="B229" s="31"/>
      <c r="C229" s="70"/>
      <c r="D229" s="38" t="s">
        <v>28</v>
      </c>
      <c r="E229" s="72"/>
      <c r="F229" s="38"/>
      <c r="G229" s="38"/>
      <c r="H229" s="43"/>
      <c r="I229" s="67">
        <v>268688.30442755995</v>
      </c>
      <c r="J229" s="67">
        <v>0</v>
      </c>
      <c r="K229" s="67">
        <v>2.0225937891473076</v>
      </c>
      <c r="L229" s="67"/>
      <c r="M229" s="67"/>
      <c r="N229" s="67">
        <v>1.3407993181791023</v>
      </c>
      <c r="O229" s="67">
        <v>0</v>
      </c>
      <c r="P229" s="67">
        <v>0</v>
      </c>
      <c r="Q229" s="67">
        <v>1.0840502622689425</v>
      </c>
      <c r="R229" s="67">
        <v>0</v>
      </c>
      <c r="S229" s="67">
        <v>0</v>
      </c>
      <c r="T229" s="67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1"/>
      <c r="AF229" s="31"/>
      <c r="AG229" s="31"/>
      <c r="AH229" s="31"/>
      <c r="AI229" s="31"/>
    </row>
    <row r="230" spans="1:35" x14ac:dyDescent="0.2">
      <c r="A230" s="31"/>
      <c r="B230" s="31"/>
      <c r="C230" s="70"/>
      <c r="D230" s="38" t="s">
        <v>28</v>
      </c>
      <c r="E230" s="72"/>
      <c r="F230" s="38"/>
      <c r="G230" s="38"/>
      <c r="H230" s="43"/>
      <c r="I230" s="67">
        <v>151858.99319345813</v>
      </c>
      <c r="J230" s="67">
        <v>0</v>
      </c>
      <c r="K230" s="67">
        <v>2.0225937891473076</v>
      </c>
      <c r="L230" s="67"/>
      <c r="M230" s="67"/>
      <c r="N230" s="67">
        <v>1.3407993181791023</v>
      </c>
      <c r="O230" s="67">
        <v>0</v>
      </c>
      <c r="P230" s="67">
        <v>0</v>
      </c>
      <c r="Q230" s="67">
        <v>1.0840502622689425</v>
      </c>
      <c r="R230" s="67">
        <v>0</v>
      </c>
      <c r="S230" s="67">
        <v>0</v>
      </c>
      <c r="T230" s="67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1"/>
      <c r="AF230" s="31"/>
      <c r="AG230" s="31"/>
      <c r="AH230" s="31"/>
      <c r="AI230" s="31"/>
    </row>
    <row r="231" spans="1:35" x14ac:dyDescent="0.2">
      <c r="A231" s="31"/>
      <c r="B231" s="31"/>
      <c r="C231" s="70"/>
      <c r="D231" s="38" t="s">
        <v>28</v>
      </c>
      <c r="E231" s="72"/>
      <c r="F231" s="38"/>
      <c r="G231" s="38"/>
      <c r="H231" s="43"/>
      <c r="I231" s="67">
        <v>106417.12662634128</v>
      </c>
      <c r="J231" s="67">
        <v>0</v>
      </c>
      <c r="K231" s="67">
        <v>2.0225937891473076</v>
      </c>
      <c r="L231" s="67"/>
      <c r="M231" s="67"/>
      <c r="N231" s="67">
        <v>1.3407993181791023</v>
      </c>
      <c r="O231" s="67">
        <v>0</v>
      </c>
      <c r="P231" s="67">
        <v>0</v>
      </c>
      <c r="Q231" s="67">
        <v>1.0840502622689425</v>
      </c>
      <c r="R231" s="67">
        <v>0</v>
      </c>
      <c r="S231" s="67">
        <v>0</v>
      </c>
      <c r="T231" s="67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1"/>
      <c r="AF231" s="31"/>
      <c r="AG231" s="31"/>
      <c r="AH231" s="31"/>
      <c r="AI231" s="31"/>
    </row>
    <row r="232" spans="1:35" x14ac:dyDescent="0.2">
      <c r="A232" s="31"/>
      <c r="B232" s="31"/>
      <c r="C232" s="70"/>
      <c r="D232" s="38" t="s">
        <v>28</v>
      </c>
      <c r="E232" s="72"/>
      <c r="F232" s="38"/>
      <c r="G232" s="38"/>
      <c r="H232" s="43"/>
      <c r="I232" s="67">
        <v>106098.92827309959</v>
      </c>
      <c r="J232" s="67">
        <v>0</v>
      </c>
      <c r="K232" s="67">
        <v>2.0225937891473076</v>
      </c>
      <c r="L232" s="67"/>
      <c r="M232" s="67"/>
      <c r="N232" s="67">
        <v>1.3407993181791023</v>
      </c>
      <c r="O232" s="67">
        <v>0</v>
      </c>
      <c r="P232" s="67">
        <v>0</v>
      </c>
      <c r="Q232" s="67">
        <v>1.0840502622689425</v>
      </c>
      <c r="R232" s="67">
        <v>0</v>
      </c>
      <c r="S232" s="67">
        <v>0</v>
      </c>
      <c r="T232" s="67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1"/>
      <c r="AF232" s="31"/>
      <c r="AG232" s="31"/>
      <c r="AH232" s="31"/>
      <c r="AI232" s="31"/>
    </row>
    <row r="233" spans="1:35" x14ac:dyDescent="0.2">
      <c r="A233" s="31"/>
      <c r="B233" s="31"/>
      <c r="C233" s="70"/>
      <c r="D233" s="38" t="s">
        <v>28</v>
      </c>
      <c r="E233" s="72"/>
      <c r="F233" s="38"/>
      <c r="G233" s="38"/>
      <c r="H233" s="43"/>
      <c r="I233" s="67">
        <v>78541.252919750841</v>
      </c>
      <c r="J233" s="67">
        <v>0</v>
      </c>
      <c r="K233" s="67">
        <v>2.0225937891473076</v>
      </c>
      <c r="L233" s="67"/>
      <c r="M233" s="67"/>
      <c r="N233" s="67">
        <v>1.3407993181791023</v>
      </c>
      <c r="O233" s="67">
        <v>0</v>
      </c>
      <c r="P233" s="67">
        <v>0</v>
      </c>
      <c r="Q233" s="67">
        <v>1.0840502622689425</v>
      </c>
      <c r="R233" s="67">
        <v>0</v>
      </c>
      <c r="S233" s="67">
        <v>0</v>
      </c>
      <c r="T233" s="67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1"/>
      <c r="AF233" s="31"/>
      <c r="AG233" s="31"/>
      <c r="AH233" s="31"/>
      <c r="AI233" s="31"/>
    </row>
    <row r="234" spans="1:35" x14ac:dyDescent="0.2">
      <c r="A234" s="31"/>
      <c r="B234" s="31"/>
      <c r="C234" s="70"/>
      <c r="D234" s="38" t="s">
        <v>28</v>
      </c>
      <c r="E234" s="72"/>
      <c r="F234" s="38"/>
      <c r="G234" s="38"/>
      <c r="H234" s="43"/>
      <c r="I234" s="67">
        <v>101923.66159965721</v>
      </c>
      <c r="J234" s="67">
        <v>0</v>
      </c>
      <c r="K234" s="67">
        <v>2.0225937891473076</v>
      </c>
      <c r="L234" s="67"/>
      <c r="M234" s="67"/>
      <c r="N234" s="67">
        <v>1.3407993181791023</v>
      </c>
      <c r="O234" s="67">
        <v>0</v>
      </c>
      <c r="P234" s="67">
        <v>0</v>
      </c>
      <c r="Q234" s="67">
        <v>1.0840502622689425</v>
      </c>
      <c r="R234" s="67">
        <v>0</v>
      </c>
      <c r="S234" s="67">
        <v>0</v>
      </c>
      <c r="T234" s="67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1"/>
      <c r="AF234" s="31"/>
      <c r="AG234" s="31"/>
      <c r="AH234" s="31"/>
      <c r="AI234" s="31"/>
    </row>
    <row r="235" spans="1:35" x14ac:dyDescent="0.2">
      <c r="A235" s="31"/>
      <c r="B235" s="31"/>
      <c r="C235" s="70"/>
      <c r="D235" s="38" t="s">
        <v>28</v>
      </c>
      <c r="E235" s="72"/>
      <c r="F235" s="38"/>
      <c r="G235" s="38"/>
      <c r="H235" s="43"/>
      <c r="I235" s="67">
        <v>75216.872548954329</v>
      </c>
      <c r="J235" s="67">
        <v>0</v>
      </c>
      <c r="K235" s="67">
        <v>2.0225937891473076</v>
      </c>
      <c r="L235" s="67"/>
      <c r="M235" s="67"/>
      <c r="N235" s="67">
        <v>1.3407993181791023</v>
      </c>
      <c r="O235" s="67">
        <v>0</v>
      </c>
      <c r="P235" s="67">
        <v>0</v>
      </c>
      <c r="Q235" s="67">
        <v>1.0840502622689425</v>
      </c>
      <c r="R235" s="67">
        <v>0</v>
      </c>
      <c r="S235" s="67">
        <v>0</v>
      </c>
      <c r="T235" s="67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1"/>
      <c r="AF235" s="31"/>
      <c r="AG235" s="31"/>
      <c r="AH235" s="31"/>
      <c r="AI235" s="31"/>
    </row>
    <row r="236" spans="1:35" x14ac:dyDescent="0.2">
      <c r="A236" s="31"/>
      <c r="B236" s="31"/>
      <c r="C236" s="70"/>
      <c r="D236" s="38" t="s">
        <v>28</v>
      </c>
      <c r="E236" s="72"/>
      <c r="F236" s="38"/>
      <c r="G236" s="38"/>
      <c r="H236" s="43"/>
      <c r="I236" s="67">
        <v>102535.71205693876</v>
      </c>
      <c r="J236" s="67">
        <v>0</v>
      </c>
      <c r="K236" s="67">
        <v>2.0225937891473076</v>
      </c>
      <c r="L236" s="67"/>
      <c r="M236" s="67"/>
      <c r="N236" s="67">
        <v>1.3407993181791023</v>
      </c>
      <c r="O236" s="67">
        <v>0</v>
      </c>
      <c r="P236" s="67">
        <v>0</v>
      </c>
      <c r="Q236" s="67">
        <v>1.0840502622689425</v>
      </c>
      <c r="R236" s="67">
        <v>0</v>
      </c>
      <c r="S236" s="67">
        <v>0</v>
      </c>
      <c r="T236" s="67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1"/>
      <c r="AF236" s="31"/>
      <c r="AG236" s="31"/>
      <c r="AH236" s="31"/>
      <c r="AI236" s="31"/>
    </row>
    <row r="237" spans="1:35" x14ac:dyDescent="0.2">
      <c r="A237" s="31"/>
      <c r="B237" s="31"/>
      <c r="C237" s="70"/>
      <c r="D237" s="38" t="s">
        <v>28</v>
      </c>
      <c r="E237" s="72"/>
      <c r="F237" s="38"/>
      <c r="G237" s="38"/>
      <c r="H237" s="43"/>
      <c r="I237" s="67">
        <v>163430.62482454197</v>
      </c>
      <c r="J237" s="67">
        <v>0</v>
      </c>
      <c r="K237" s="67">
        <v>2.0225937891473076</v>
      </c>
      <c r="L237" s="67"/>
      <c r="M237" s="67"/>
      <c r="N237" s="67">
        <v>1.3407993181791023</v>
      </c>
      <c r="O237" s="67">
        <v>0</v>
      </c>
      <c r="P237" s="67">
        <v>0</v>
      </c>
      <c r="Q237" s="67">
        <v>1.0840502622689425</v>
      </c>
      <c r="R237" s="67">
        <v>0</v>
      </c>
      <c r="S237" s="67">
        <v>0</v>
      </c>
      <c r="T237" s="67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1"/>
      <c r="AF237" s="31"/>
      <c r="AG237" s="31"/>
      <c r="AH237" s="31"/>
      <c r="AI237" s="31"/>
    </row>
    <row r="238" spans="1:35" x14ac:dyDescent="0.2">
      <c r="A238" s="31"/>
      <c r="B238" s="31"/>
      <c r="C238" s="70"/>
      <c r="D238" s="38" t="s">
        <v>28</v>
      </c>
      <c r="E238" s="72"/>
      <c r="F238" s="38"/>
      <c r="G238" s="38"/>
      <c r="H238" s="43"/>
      <c r="I238" s="67">
        <v>162322.87899012712</v>
      </c>
      <c r="J238" s="67">
        <v>0</v>
      </c>
      <c r="K238" s="67">
        <v>2.0225937891473076</v>
      </c>
      <c r="L238" s="67"/>
      <c r="M238" s="67"/>
      <c r="N238" s="67">
        <v>1.3407993181791023</v>
      </c>
      <c r="O238" s="67">
        <v>0</v>
      </c>
      <c r="P238" s="67">
        <v>0</v>
      </c>
      <c r="Q238" s="67">
        <v>1.0840502622689425</v>
      </c>
      <c r="R238" s="67">
        <v>0</v>
      </c>
      <c r="S238" s="67">
        <v>0</v>
      </c>
      <c r="T238" s="67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1"/>
      <c r="AF238" s="31"/>
      <c r="AG238" s="31"/>
      <c r="AH238" s="31"/>
      <c r="AI238" s="31"/>
    </row>
    <row r="239" spans="1:35" x14ac:dyDescent="0.2">
      <c r="A239" s="31"/>
      <c r="B239" s="31"/>
      <c r="C239" s="70"/>
      <c r="D239" s="38" t="s">
        <v>28</v>
      </c>
      <c r="E239" s="72"/>
      <c r="F239" s="38"/>
      <c r="G239" s="38"/>
      <c r="H239" s="43"/>
      <c r="I239" s="67">
        <v>136085.63140789175</v>
      </c>
      <c r="J239" s="67">
        <v>0</v>
      </c>
      <c r="K239" s="67">
        <v>2.0225937891473076</v>
      </c>
      <c r="L239" s="67"/>
      <c r="M239" s="67"/>
      <c r="N239" s="67">
        <v>1.3407993181791023</v>
      </c>
      <c r="O239" s="67">
        <v>0</v>
      </c>
      <c r="P239" s="67">
        <v>0</v>
      </c>
      <c r="Q239" s="67">
        <v>1.0840502622689425</v>
      </c>
      <c r="R239" s="67">
        <v>0</v>
      </c>
      <c r="S239" s="67">
        <v>0</v>
      </c>
      <c r="T239" s="67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1"/>
      <c r="AF239" s="31"/>
      <c r="AG239" s="31"/>
      <c r="AH239" s="31"/>
      <c r="AI239" s="31"/>
    </row>
    <row r="240" spans="1:35" x14ac:dyDescent="0.2">
      <c r="A240" s="31"/>
      <c r="B240" s="31"/>
      <c r="C240" s="70"/>
      <c r="D240" s="38" t="s">
        <v>28</v>
      </c>
      <c r="E240" s="72"/>
      <c r="F240" s="38"/>
      <c r="G240" s="38"/>
      <c r="H240" s="43"/>
      <c r="I240" s="67">
        <v>125263.01575288933</v>
      </c>
      <c r="J240" s="67">
        <v>0</v>
      </c>
      <c r="K240" s="67">
        <v>2.0225937891473076</v>
      </c>
      <c r="L240" s="67"/>
      <c r="M240" s="67"/>
      <c r="N240" s="67">
        <v>1.3407993181791023</v>
      </c>
      <c r="O240" s="67">
        <v>0</v>
      </c>
      <c r="P240" s="67">
        <v>0</v>
      </c>
      <c r="Q240" s="67">
        <v>1.0840502622689425</v>
      </c>
      <c r="R240" s="67">
        <v>0</v>
      </c>
      <c r="S240" s="67">
        <v>0</v>
      </c>
      <c r="T240" s="67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1"/>
      <c r="AF240" s="31"/>
      <c r="AG240" s="31"/>
      <c r="AH240" s="31"/>
      <c r="AI240" s="31"/>
    </row>
    <row r="241" spans="1:35" x14ac:dyDescent="0.2">
      <c r="A241" s="31"/>
      <c r="B241" s="31"/>
      <c r="C241" s="70"/>
      <c r="D241" s="38" t="s">
        <v>28</v>
      </c>
      <c r="E241" s="72"/>
      <c r="F241" s="38"/>
      <c r="G241" s="38"/>
      <c r="H241" s="43"/>
      <c r="I241" s="67">
        <v>121053.76483046269</v>
      </c>
      <c r="J241" s="67">
        <v>0</v>
      </c>
      <c r="K241" s="67">
        <v>2.0225937891473076</v>
      </c>
      <c r="L241" s="67"/>
      <c r="M241" s="67"/>
      <c r="N241" s="67">
        <v>1.3407993181791023</v>
      </c>
      <c r="O241" s="67">
        <v>0</v>
      </c>
      <c r="P241" s="67">
        <v>0</v>
      </c>
      <c r="Q241" s="67">
        <v>1.0840502622689425</v>
      </c>
      <c r="R241" s="67">
        <v>0</v>
      </c>
      <c r="S241" s="67">
        <v>0</v>
      </c>
      <c r="T241" s="67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1"/>
      <c r="AF241" s="31"/>
      <c r="AG241" s="31"/>
      <c r="AH241" s="31"/>
      <c r="AI241" s="31"/>
    </row>
    <row r="242" spans="1:35" x14ac:dyDescent="0.2">
      <c r="A242" s="31"/>
      <c r="B242" s="31"/>
      <c r="C242" s="70"/>
      <c r="D242" s="38" t="s">
        <v>28</v>
      </c>
      <c r="E242" s="72"/>
      <c r="F242" s="38"/>
      <c r="G242" s="38"/>
      <c r="H242" s="43"/>
      <c r="I242" s="67">
        <v>9284.0732813433715</v>
      </c>
      <c r="J242" s="67">
        <v>0</v>
      </c>
      <c r="K242" s="67">
        <v>2.0225937891473076</v>
      </c>
      <c r="L242" s="67"/>
      <c r="M242" s="67"/>
      <c r="N242" s="67">
        <v>1.3407993181791023</v>
      </c>
      <c r="O242" s="67">
        <v>0</v>
      </c>
      <c r="P242" s="67">
        <v>0</v>
      </c>
      <c r="Q242" s="67">
        <v>1.0840502622689425</v>
      </c>
      <c r="R242" s="67">
        <v>0</v>
      </c>
      <c r="S242" s="67">
        <v>0</v>
      </c>
      <c r="T242" s="67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1"/>
      <c r="AF242" s="31"/>
      <c r="AG242" s="31"/>
      <c r="AH242" s="31"/>
      <c r="AI242" s="31"/>
    </row>
    <row r="243" spans="1:35" x14ac:dyDescent="0.2">
      <c r="A243" s="31"/>
      <c r="B243" s="31"/>
      <c r="C243" s="70"/>
      <c r="D243" s="38" t="s">
        <v>28</v>
      </c>
      <c r="E243" s="72"/>
      <c r="F243" s="38"/>
      <c r="G243" s="38"/>
      <c r="H243" s="43"/>
      <c r="I243" s="67">
        <v>9284.0732813433715</v>
      </c>
      <c r="J243" s="67">
        <v>0</v>
      </c>
      <c r="K243" s="67">
        <v>2.0346507771187383</v>
      </c>
      <c r="L243" s="67"/>
      <c r="M243" s="67"/>
      <c r="N243" s="67">
        <v>1.352856306150533</v>
      </c>
      <c r="O243" s="67">
        <v>0</v>
      </c>
      <c r="P243" s="67">
        <v>0</v>
      </c>
      <c r="Q243" s="67">
        <v>1.0840502622689425</v>
      </c>
      <c r="R243" s="67">
        <v>0</v>
      </c>
      <c r="S243" s="67">
        <v>0</v>
      </c>
      <c r="T243" s="67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1"/>
      <c r="AF243" s="31"/>
      <c r="AG243" s="31"/>
      <c r="AH243" s="31"/>
      <c r="AI243" s="31"/>
    </row>
    <row r="244" spans="1:35" x14ac:dyDescent="0.2">
      <c r="A244" s="31"/>
      <c r="B244" s="31"/>
      <c r="C244" s="70"/>
      <c r="D244" s="38" t="s">
        <v>28</v>
      </c>
      <c r="E244" s="72"/>
      <c r="F244" s="38"/>
      <c r="G244" s="38"/>
      <c r="H244" s="43"/>
      <c r="I244" s="67">
        <v>9284.0732813433715</v>
      </c>
      <c r="J244" s="67">
        <v>0</v>
      </c>
      <c r="K244" s="67">
        <v>2.0225937891473076</v>
      </c>
      <c r="L244" s="67"/>
      <c r="M244" s="67"/>
      <c r="N244" s="67">
        <v>1.3407993181791023</v>
      </c>
      <c r="O244" s="67">
        <v>0</v>
      </c>
      <c r="P244" s="67">
        <v>0</v>
      </c>
      <c r="Q244" s="67">
        <v>1.0840502622689425</v>
      </c>
      <c r="R244" s="67">
        <v>0</v>
      </c>
      <c r="S244" s="67">
        <v>0</v>
      </c>
      <c r="T244" s="67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1"/>
      <c r="AF244" s="31"/>
      <c r="AG244" s="31"/>
      <c r="AH244" s="31"/>
      <c r="AI244" s="31"/>
    </row>
    <row r="245" spans="1:35" x14ac:dyDescent="0.2">
      <c r="A245" s="31"/>
      <c r="B245" s="31"/>
      <c r="C245" s="70"/>
      <c r="D245" s="38" t="s">
        <v>28</v>
      </c>
      <c r="E245" s="72"/>
      <c r="F245" s="38"/>
      <c r="G245" s="38"/>
      <c r="H245" s="43"/>
      <c r="I245" s="67">
        <v>197541.3602726043</v>
      </c>
      <c r="J245" s="67">
        <v>0</v>
      </c>
      <c r="K245" s="67">
        <v>2.0225937891473076</v>
      </c>
      <c r="L245" s="67"/>
      <c r="M245" s="67"/>
      <c r="N245" s="67">
        <v>1.3407993181791023</v>
      </c>
      <c r="O245" s="67">
        <v>0</v>
      </c>
      <c r="P245" s="67">
        <v>0</v>
      </c>
      <c r="Q245" s="67">
        <v>1.0840502622689425</v>
      </c>
      <c r="R245" s="67">
        <v>0</v>
      </c>
      <c r="S245" s="67">
        <v>0</v>
      </c>
      <c r="T245" s="67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1"/>
      <c r="AF245" s="31"/>
      <c r="AG245" s="31"/>
      <c r="AH245" s="31"/>
      <c r="AI245" s="31"/>
    </row>
    <row r="246" spans="1:35" x14ac:dyDescent="0.2">
      <c r="A246" s="31"/>
      <c r="B246" s="31"/>
      <c r="C246" s="70"/>
      <c r="D246" s="38" t="s">
        <v>28</v>
      </c>
      <c r="E246" s="72"/>
      <c r="F246" s="38"/>
      <c r="G246" s="38"/>
      <c r="H246" s="43"/>
      <c r="I246" s="67">
        <v>80281.19418118897</v>
      </c>
      <c r="J246" s="67">
        <v>0</v>
      </c>
      <c r="K246" s="67">
        <v>2.0225937891473076</v>
      </c>
      <c r="L246" s="67"/>
      <c r="M246" s="67"/>
      <c r="N246" s="67">
        <v>1.3407993181791023</v>
      </c>
      <c r="O246" s="67">
        <v>0</v>
      </c>
      <c r="P246" s="67">
        <v>0</v>
      </c>
      <c r="Q246" s="67">
        <v>1.0840502622689425</v>
      </c>
      <c r="R246" s="67">
        <v>0</v>
      </c>
      <c r="S246" s="67">
        <v>0</v>
      </c>
      <c r="T246" s="67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1"/>
      <c r="AF246" s="31"/>
      <c r="AG246" s="31"/>
      <c r="AH246" s="31"/>
      <c r="AI246" s="31"/>
    </row>
    <row r="247" spans="1:35" x14ac:dyDescent="0.2">
      <c r="A247" s="31"/>
      <c r="B247" s="31"/>
      <c r="C247" s="70"/>
      <c r="D247" s="38" t="s">
        <v>28</v>
      </c>
      <c r="E247" s="72"/>
      <c r="F247" s="38"/>
      <c r="G247" s="38"/>
      <c r="H247" s="43"/>
      <c r="I247" s="67">
        <v>189260.79802155442</v>
      </c>
      <c r="J247" s="67">
        <v>0</v>
      </c>
      <c r="K247" s="67">
        <v>1.8624749569865124</v>
      </c>
      <c r="L247" s="67"/>
      <c r="M247" s="67"/>
      <c r="N247" s="67">
        <v>1.3879731616446387</v>
      </c>
      <c r="O247" s="67">
        <v>0</v>
      </c>
      <c r="P247" s="67">
        <v>0</v>
      </c>
      <c r="Q247" s="67">
        <v>4.5839294277718334</v>
      </c>
      <c r="R247" s="67">
        <v>0</v>
      </c>
      <c r="S247" s="67">
        <v>0</v>
      </c>
      <c r="T247" s="67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1"/>
      <c r="AF247" s="31"/>
      <c r="AG247" s="31"/>
      <c r="AH247" s="31"/>
      <c r="AI247" s="31"/>
    </row>
    <row r="248" spans="1:35" x14ac:dyDescent="0.2">
      <c r="A248" s="31"/>
      <c r="B248" s="31"/>
      <c r="C248" s="70"/>
      <c r="D248" s="38" t="s">
        <v>28</v>
      </c>
      <c r="E248" s="72"/>
      <c r="F248" s="38"/>
      <c r="G248" s="38"/>
      <c r="H248" s="43"/>
      <c r="I248" s="67">
        <v>396405.77575600892</v>
      </c>
      <c r="J248" s="67">
        <v>0</v>
      </c>
      <c r="K248" s="67">
        <v>1.8624749569865124</v>
      </c>
      <c r="L248" s="67"/>
      <c r="M248" s="67"/>
      <c r="N248" s="67">
        <v>1.3879731616446387</v>
      </c>
      <c r="O248" s="67">
        <v>0</v>
      </c>
      <c r="P248" s="67">
        <v>0</v>
      </c>
      <c r="Q248" s="67">
        <v>4.5839294277718334</v>
      </c>
      <c r="R248" s="67">
        <v>0</v>
      </c>
      <c r="S248" s="67">
        <v>0</v>
      </c>
      <c r="T248" s="67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1"/>
      <c r="AF248" s="31"/>
      <c r="AG248" s="31"/>
      <c r="AH248" s="31"/>
      <c r="AI248" s="31"/>
    </row>
    <row r="249" spans="1:35" x14ac:dyDescent="0.2">
      <c r="A249" s="31"/>
      <c r="B249" s="31"/>
      <c r="C249" s="70"/>
      <c r="D249" s="38" t="s">
        <v>28</v>
      </c>
      <c r="E249" s="72"/>
      <c r="F249" s="38"/>
      <c r="G249" s="38"/>
      <c r="H249" s="43"/>
      <c r="I249" s="67">
        <v>713382.40936332312</v>
      </c>
      <c r="J249" s="67">
        <v>0</v>
      </c>
      <c r="K249" s="67">
        <v>2.0391221526840071</v>
      </c>
      <c r="L249" s="67"/>
      <c r="M249" s="67"/>
      <c r="N249" s="67">
        <v>1.0044162200946676</v>
      </c>
      <c r="O249" s="67">
        <v>0</v>
      </c>
      <c r="P249" s="67">
        <v>0</v>
      </c>
      <c r="Q249" s="67">
        <v>3.9560169245688965</v>
      </c>
      <c r="R249" s="67">
        <v>0</v>
      </c>
      <c r="S249" s="67">
        <v>0</v>
      </c>
      <c r="T249" s="67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1"/>
      <c r="AF249" s="31"/>
      <c r="AG249" s="31"/>
      <c r="AH249" s="31"/>
      <c r="AI249" s="31"/>
    </row>
    <row r="250" spans="1:35" x14ac:dyDescent="0.2">
      <c r="A250" s="31"/>
      <c r="B250" s="31"/>
      <c r="C250" s="70"/>
      <c r="D250" s="38" t="s">
        <v>28</v>
      </c>
      <c r="E250" s="72"/>
      <c r="F250" s="38"/>
      <c r="G250" s="38"/>
      <c r="H250" s="43"/>
      <c r="I250" s="67">
        <v>194197.51107346974</v>
      </c>
      <c r="J250" s="67">
        <v>0</v>
      </c>
      <c r="K250" s="67">
        <v>2.0391221526840071</v>
      </c>
      <c r="L250" s="67"/>
      <c r="M250" s="67"/>
      <c r="N250" s="67">
        <v>1.0044162200946676</v>
      </c>
      <c r="O250" s="67">
        <v>0</v>
      </c>
      <c r="P250" s="67">
        <v>0</v>
      </c>
      <c r="Q250" s="67">
        <v>3.9560169245688965</v>
      </c>
      <c r="R250" s="67">
        <v>0</v>
      </c>
      <c r="S250" s="67">
        <v>0</v>
      </c>
      <c r="T250" s="67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1"/>
      <c r="AF250" s="31"/>
      <c r="AG250" s="31"/>
      <c r="AH250" s="31"/>
      <c r="AI250" s="31"/>
    </row>
    <row r="251" spans="1:35" x14ac:dyDescent="0.2">
      <c r="A251" s="31"/>
      <c r="B251" s="31"/>
      <c r="C251" s="70"/>
      <c r="D251" s="38" t="s">
        <v>28</v>
      </c>
      <c r="E251" s="72"/>
      <c r="F251" s="38"/>
      <c r="G251" s="38"/>
      <c r="H251" s="43"/>
      <c r="I251" s="67">
        <v>194197.51107346974</v>
      </c>
      <c r="J251" s="67">
        <v>0</v>
      </c>
      <c r="K251" s="67">
        <v>2.0391221526840071</v>
      </c>
      <c r="L251" s="67"/>
      <c r="M251" s="67"/>
      <c r="N251" s="67">
        <v>1.0044162200946676</v>
      </c>
      <c r="O251" s="67">
        <v>0</v>
      </c>
      <c r="P251" s="67">
        <v>0</v>
      </c>
      <c r="Q251" s="67">
        <v>3.9560169245688965</v>
      </c>
      <c r="R251" s="67">
        <v>0</v>
      </c>
      <c r="S251" s="67">
        <v>0</v>
      </c>
      <c r="T251" s="67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1"/>
      <c r="AF251" s="31"/>
      <c r="AG251" s="31"/>
      <c r="AH251" s="31"/>
      <c r="AI251" s="31"/>
    </row>
    <row r="252" spans="1:35" x14ac:dyDescent="0.2">
      <c r="A252" s="31"/>
      <c r="B252" s="31"/>
      <c r="C252" s="70"/>
      <c r="D252" s="38" t="s">
        <v>28</v>
      </c>
      <c r="E252" s="72"/>
      <c r="F252" s="38"/>
      <c r="G252" s="38"/>
      <c r="H252" s="43"/>
      <c r="I252" s="67">
        <v>209441.31306238877</v>
      </c>
      <c r="J252" s="67">
        <v>0</v>
      </c>
      <c r="K252" s="67">
        <v>1.8624749569865124</v>
      </c>
      <c r="L252" s="67"/>
      <c r="M252" s="67"/>
      <c r="N252" s="67">
        <v>1.3879731616446387</v>
      </c>
      <c r="O252" s="67">
        <v>0</v>
      </c>
      <c r="P252" s="67">
        <v>0</v>
      </c>
      <c r="Q252" s="67">
        <v>4.5839294277718334</v>
      </c>
      <c r="R252" s="67">
        <v>0</v>
      </c>
      <c r="S252" s="67">
        <v>0</v>
      </c>
      <c r="T252" s="67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1"/>
      <c r="AF252" s="31"/>
      <c r="AG252" s="31"/>
      <c r="AH252" s="31"/>
      <c r="AI252" s="31"/>
    </row>
    <row r="253" spans="1:35" x14ac:dyDescent="0.2">
      <c r="A253" s="31"/>
      <c r="B253" s="31"/>
      <c r="C253" s="70"/>
      <c r="D253" s="38" t="s">
        <v>28</v>
      </c>
      <c r="E253" s="72"/>
      <c r="F253" s="38"/>
      <c r="G253" s="38"/>
      <c r="H253" s="43"/>
      <c r="I253" s="67">
        <v>340840.97231835936</v>
      </c>
      <c r="J253" s="67">
        <v>0</v>
      </c>
      <c r="K253" s="67">
        <v>1.8624749569865124</v>
      </c>
      <c r="L253" s="67"/>
      <c r="M253" s="67"/>
      <c r="N253" s="67">
        <v>1.3879731616446387</v>
      </c>
      <c r="O253" s="67">
        <v>0</v>
      </c>
      <c r="P253" s="67">
        <v>0</v>
      </c>
      <c r="Q253" s="67">
        <v>4.5839294277718334</v>
      </c>
      <c r="R253" s="67">
        <v>0</v>
      </c>
      <c r="S253" s="67">
        <v>0</v>
      </c>
      <c r="T253" s="67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1"/>
      <c r="AF253" s="31"/>
      <c r="AG253" s="31"/>
      <c r="AH253" s="31"/>
      <c r="AI253" s="31"/>
    </row>
    <row r="254" spans="1:35" x14ac:dyDescent="0.2">
      <c r="A254" s="31"/>
      <c r="B254" s="31"/>
      <c r="C254" s="70"/>
      <c r="D254" s="38" t="s">
        <v>28</v>
      </c>
      <c r="E254" s="72"/>
      <c r="F254" s="38"/>
      <c r="G254" s="38"/>
      <c r="H254" s="43"/>
      <c r="I254" s="67">
        <v>132447.4287010156</v>
      </c>
      <c r="J254" s="67">
        <v>0</v>
      </c>
      <c r="K254" s="67">
        <v>1.8624749569865124</v>
      </c>
      <c r="L254" s="67"/>
      <c r="M254" s="67"/>
      <c r="N254" s="67">
        <v>1.3879731616446387</v>
      </c>
      <c r="O254" s="67">
        <v>0</v>
      </c>
      <c r="P254" s="67">
        <v>0</v>
      </c>
      <c r="Q254" s="67">
        <v>4.5839294277718334</v>
      </c>
      <c r="R254" s="67">
        <v>0</v>
      </c>
      <c r="S254" s="67">
        <v>0</v>
      </c>
      <c r="T254" s="67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1"/>
      <c r="AF254" s="31"/>
      <c r="AG254" s="31"/>
      <c r="AH254" s="31"/>
      <c r="AI254" s="31"/>
    </row>
    <row r="255" spans="1:35" x14ac:dyDescent="0.2">
      <c r="A255" s="31"/>
      <c r="B255" s="31"/>
      <c r="C255" s="70"/>
      <c r="D255" s="38" t="s">
        <v>28</v>
      </c>
      <c r="E255" s="72"/>
      <c r="F255" s="38"/>
      <c r="G255" s="38"/>
      <c r="H255" s="43"/>
      <c r="I255" s="67">
        <v>114037.05834135643</v>
      </c>
      <c r="J255" s="67">
        <v>0</v>
      </c>
      <c r="K255" s="67">
        <v>1.8624749569865124</v>
      </c>
      <c r="L255" s="67"/>
      <c r="M255" s="67"/>
      <c r="N255" s="67">
        <v>1.3879731616446387</v>
      </c>
      <c r="O255" s="67">
        <v>0</v>
      </c>
      <c r="P255" s="67">
        <v>0</v>
      </c>
      <c r="Q255" s="67">
        <v>4.5839294277718334</v>
      </c>
      <c r="R255" s="67">
        <v>0</v>
      </c>
      <c r="S255" s="67">
        <v>0</v>
      </c>
      <c r="T255" s="67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1"/>
      <c r="AF255" s="31"/>
      <c r="AG255" s="31"/>
      <c r="AH255" s="31"/>
      <c r="AI255" s="31"/>
    </row>
    <row r="256" spans="1:35" x14ac:dyDescent="0.2">
      <c r="A256" s="31"/>
      <c r="B256" s="31"/>
      <c r="C256" s="70"/>
      <c r="D256" s="38" t="s">
        <v>28</v>
      </c>
      <c r="E256" s="72"/>
      <c r="F256" s="38"/>
      <c r="G256" s="38"/>
      <c r="H256" s="43"/>
      <c r="I256" s="67">
        <v>124063.59006455574</v>
      </c>
      <c r="J256" s="67">
        <v>0</v>
      </c>
      <c r="K256" s="67">
        <v>1.8624749569865124</v>
      </c>
      <c r="L256" s="67"/>
      <c r="M256" s="67"/>
      <c r="N256" s="67">
        <v>1.3879731616446387</v>
      </c>
      <c r="O256" s="67">
        <v>0</v>
      </c>
      <c r="P256" s="67">
        <v>0</v>
      </c>
      <c r="Q256" s="67">
        <v>4.5839294277718334</v>
      </c>
      <c r="R256" s="67">
        <v>0</v>
      </c>
      <c r="S256" s="67">
        <v>0</v>
      </c>
      <c r="T256" s="67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1"/>
      <c r="AF256" s="31"/>
      <c r="AG256" s="31"/>
      <c r="AH256" s="31"/>
      <c r="AI256" s="31"/>
    </row>
    <row r="257" spans="1:35" x14ac:dyDescent="0.2">
      <c r="A257" s="31"/>
      <c r="B257" s="31"/>
      <c r="C257" s="70"/>
      <c r="D257" s="38" t="s">
        <v>28</v>
      </c>
      <c r="E257" s="72"/>
      <c r="F257" s="38"/>
      <c r="G257" s="38"/>
      <c r="H257" s="43"/>
      <c r="I257" s="67">
        <v>6322.5572419810769</v>
      </c>
      <c r="J257" s="67">
        <v>0</v>
      </c>
      <c r="K257" s="67">
        <v>2.3057320879967995</v>
      </c>
      <c r="L257" s="67"/>
      <c r="M257" s="67"/>
      <c r="N257" s="67">
        <v>1.5276000918722787</v>
      </c>
      <c r="O257" s="67">
        <v>0</v>
      </c>
      <c r="P257" s="67">
        <v>0</v>
      </c>
      <c r="Q257" s="67">
        <v>6.3829012647910535</v>
      </c>
      <c r="R257" s="67">
        <v>0</v>
      </c>
      <c r="S257" s="67">
        <v>0</v>
      </c>
      <c r="T257" s="67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41"/>
      <c r="AF257" s="31"/>
      <c r="AG257" s="31"/>
      <c r="AH257" s="31"/>
      <c r="AI257" s="31"/>
    </row>
    <row r="258" spans="1:35" x14ac:dyDescent="0.2">
      <c r="A258" s="31"/>
      <c r="B258" s="31"/>
      <c r="C258" s="70"/>
      <c r="D258" s="38" t="s">
        <v>28</v>
      </c>
      <c r="E258" s="72"/>
      <c r="F258" s="38"/>
      <c r="G258" s="38"/>
      <c r="H258" s="43"/>
      <c r="I258" s="67">
        <v>6322.5572419810769</v>
      </c>
      <c r="J258" s="67">
        <v>0</v>
      </c>
      <c r="K258" s="67">
        <v>2.3057320879967995</v>
      </c>
      <c r="L258" s="67"/>
      <c r="M258" s="67"/>
      <c r="N258" s="67">
        <v>1.5276000918722787</v>
      </c>
      <c r="O258" s="67">
        <v>0</v>
      </c>
      <c r="P258" s="67">
        <v>0</v>
      </c>
      <c r="Q258" s="67">
        <v>6.3829012647910535</v>
      </c>
      <c r="R258" s="67">
        <v>0</v>
      </c>
      <c r="S258" s="67">
        <v>0</v>
      </c>
      <c r="T258" s="67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41"/>
      <c r="AF258" s="31"/>
      <c r="AG258" s="31"/>
      <c r="AH258" s="31"/>
      <c r="AI258" s="31"/>
    </row>
    <row r="259" spans="1:35" x14ac:dyDescent="0.2">
      <c r="A259" s="31"/>
      <c r="B259" s="31"/>
      <c r="C259" s="70"/>
      <c r="D259" s="38" t="s">
        <v>28</v>
      </c>
      <c r="E259" s="72"/>
      <c r="F259" s="38"/>
      <c r="G259" s="38"/>
      <c r="H259" s="43"/>
      <c r="I259" s="67">
        <v>6322.5572419810769</v>
      </c>
      <c r="J259" s="67">
        <v>0</v>
      </c>
      <c r="K259" s="67">
        <v>2.3057320879967995</v>
      </c>
      <c r="L259" s="67"/>
      <c r="M259" s="67"/>
      <c r="N259" s="67">
        <v>1.5276000918722787</v>
      </c>
      <c r="O259" s="67">
        <v>0</v>
      </c>
      <c r="P259" s="67">
        <v>0</v>
      </c>
      <c r="Q259" s="67">
        <v>6.3829012647910535</v>
      </c>
      <c r="R259" s="67">
        <v>0</v>
      </c>
      <c r="S259" s="67">
        <v>0</v>
      </c>
      <c r="T259" s="67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41"/>
      <c r="AF259" s="31"/>
      <c r="AG259" s="31"/>
      <c r="AH259" s="31"/>
      <c r="AI259" s="31"/>
    </row>
    <row r="260" spans="1:35" x14ac:dyDescent="0.2">
      <c r="A260" s="31"/>
      <c r="B260" s="31"/>
      <c r="C260" s="70"/>
      <c r="D260" s="38" t="s">
        <v>28</v>
      </c>
      <c r="E260" s="72"/>
      <c r="F260" s="38"/>
      <c r="G260" s="38"/>
      <c r="H260" s="43"/>
      <c r="I260" s="67">
        <v>5780.4116453894121</v>
      </c>
      <c r="J260" s="67">
        <v>0</v>
      </c>
      <c r="K260" s="67">
        <v>2.3827047465593214</v>
      </c>
      <c r="L260" s="67"/>
      <c r="M260" s="67"/>
      <c r="N260" s="67">
        <v>1.4958145097833562</v>
      </c>
      <c r="O260" s="67">
        <v>0</v>
      </c>
      <c r="P260" s="67">
        <v>0</v>
      </c>
      <c r="Q260" s="67">
        <v>6.6007859452685809</v>
      </c>
      <c r="R260" s="67">
        <v>0</v>
      </c>
      <c r="S260" s="67">
        <v>0</v>
      </c>
      <c r="T260" s="67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41"/>
      <c r="AF260" s="31"/>
      <c r="AG260" s="31"/>
      <c r="AH260" s="31"/>
      <c r="AI260" s="31"/>
    </row>
    <row r="261" spans="1:35" x14ac:dyDescent="0.2">
      <c r="A261" s="31"/>
      <c r="B261" s="31"/>
      <c r="C261" s="70"/>
      <c r="D261" s="38" t="s">
        <v>28</v>
      </c>
      <c r="E261" s="72"/>
      <c r="F261" s="38"/>
      <c r="G261" s="38"/>
      <c r="H261" s="43"/>
      <c r="I261" s="67">
        <v>5780.4116453894121</v>
      </c>
      <c r="J261" s="67">
        <v>0</v>
      </c>
      <c r="K261" s="67">
        <v>2.4338498001374314</v>
      </c>
      <c r="L261" s="67"/>
      <c r="M261" s="67"/>
      <c r="N261" s="67">
        <v>1.5119253094250071</v>
      </c>
      <c r="O261" s="67">
        <v>0</v>
      </c>
      <c r="P261" s="67">
        <v>0</v>
      </c>
      <c r="Q261" s="67">
        <v>6.8083596187707993</v>
      </c>
      <c r="R261" s="67">
        <v>0</v>
      </c>
      <c r="S261" s="67">
        <v>0</v>
      </c>
      <c r="T261" s="67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1"/>
      <c r="AF261" s="31"/>
      <c r="AG261" s="31"/>
      <c r="AH261" s="31"/>
      <c r="AI261" s="31"/>
    </row>
    <row r="262" spans="1:35" x14ac:dyDescent="0.2">
      <c r="A262" s="31"/>
      <c r="B262" s="31"/>
      <c r="C262" s="70"/>
      <c r="D262" s="38" t="s">
        <v>28</v>
      </c>
      <c r="E262" s="72"/>
      <c r="F262" s="38"/>
      <c r="G262" s="38"/>
      <c r="H262" s="43"/>
      <c r="I262" s="67">
        <v>5780.4116453894121</v>
      </c>
      <c r="J262" s="67">
        <v>0</v>
      </c>
      <c r="K262" s="67">
        <v>2.4338498001374314</v>
      </c>
      <c r="L262" s="67"/>
      <c r="M262" s="67"/>
      <c r="N262" s="67">
        <v>1.5119253094250071</v>
      </c>
      <c r="O262" s="67">
        <v>0</v>
      </c>
      <c r="P262" s="67">
        <v>0</v>
      </c>
      <c r="Q262" s="67">
        <v>6.8083596187707993</v>
      </c>
      <c r="R262" s="67">
        <v>0</v>
      </c>
      <c r="S262" s="67">
        <v>0</v>
      </c>
      <c r="T262" s="67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1"/>
      <c r="AF262" s="31"/>
      <c r="AG262" s="31"/>
      <c r="AH262" s="31"/>
      <c r="AI262" s="31"/>
    </row>
    <row r="263" spans="1:35" x14ac:dyDescent="0.2">
      <c r="A263" s="31"/>
      <c r="B263" s="31"/>
      <c r="C263" s="70"/>
      <c r="D263" s="38" t="s">
        <v>28</v>
      </c>
      <c r="E263" s="72"/>
      <c r="F263" s="38"/>
      <c r="G263" s="38"/>
      <c r="H263" s="43"/>
      <c r="I263" s="67">
        <v>5644.8752462414923</v>
      </c>
      <c r="J263" s="67">
        <v>0</v>
      </c>
      <c r="K263" s="67">
        <v>1.4490654658063526</v>
      </c>
      <c r="L263" s="67"/>
      <c r="M263" s="67"/>
      <c r="N263" s="67">
        <v>0.79177658174147203</v>
      </c>
      <c r="O263" s="67">
        <v>0</v>
      </c>
      <c r="P263" s="67">
        <v>0</v>
      </c>
      <c r="Q263" s="67">
        <v>23.95747856215749</v>
      </c>
      <c r="R263" s="67">
        <v>0</v>
      </c>
      <c r="S263" s="67">
        <v>0</v>
      </c>
      <c r="T263" s="67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1"/>
      <c r="AF263" s="31"/>
      <c r="AG263" s="31"/>
      <c r="AH263" s="31"/>
      <c r="AI263" s="31"/>
    </row>
    <row r="264" spans="1:35" x14ac:dyDescent="0.2">
      <c r="A264" s="31"/>
      <c r="B264" s="31"/>
      <c r="C264" s="70"/>
      <c r="D264" s="38" t="s">
        <v>28</v>
      </c>
      <c r="E264" s="72"/>
      <c r="F264" s="38"/>
      <c r="G264" s="38"/>
      <c r="H264" s="43"/>
      <c r="I264" s="67">
        <v>5644.8752462414923</v>
      </c>
      <c r="J264" s="67">
        <v>0</v>
      </c>
      <c r="K264" s="67">
        <v>1.4490654658063526</v>
      </c>
      <c r="L264" s="67"/>
      <c r="M264" s="67"/>
      <c r="N264" s="67">
        <v>0.79177658174147203</v>
      </c>
      <c r="O264" s="67">
        <v>0</v>
      </c>
      <c r="P264" s="67">
        <v>0</v>
      </c>
      <c r="Q264" s="67">
        <v>23.95747856215749</v>
      </c>
      <c r="R264" s="67">
        <v>0</v>
      </c>
      <c r="S264" s="67">
        <v>0</v>
      </c>
      <c r="T264" s="67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1"/>
      <c r="AF264" s="31"/>
      <c r="AG264" s="31"/>
      <c r="AH264" s="31"/>
      <c r="AI264" s="31"/>
    </row>
    <row r="265" spans="1:35" x14ac:dyDescent="0.2">
      <c r="A265" s="31"/>
      <c r="B265" s="31"/>
      <c r="C265" s="70"/>
      <c r="D265" s="38" t="s">
        <v>28</v>
      </c>
      <c r="E265" s="72"/>
      <c r="F265" s="38"/>
      <c r="G265" s="38"/>
      <c r="H265" s="43"/>
      <c r="I265" s="67">
        <v>5777.0470954799939</v>
      </c>
      <c r="J265" s="67">
        <v>0</v>
      </c>
      <c r="K265" s="67">
        <v>1.9619603994121082</v>
      </c>
      <c r="L265" s="67"/>
      <c r="M265" s="67"/>
      <c r="N265" s="67">
        <v>1.1003238883721087</v>
      </c>
      <c r="O265" s="67">
        <v>0</v>
      </c>
      <c r="P265" s="67">
        <v>0</v>
      </c>
      <c r="Q265" s="67">
        <v>19.80747180825599</v>
      </c>
      <c r="R265" s="67">
        <v>0</v>
      </c>
      <c r="S265" s="67">
        <v>0</v>
      </c>
      <c r="T265" s="67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1"/>
      <c r="AF265" s="31"/>
      <c r="AG265" s="31"/>
      <c r="AH265" s="31"/>
      <c r="AI265" s="31"/>
    </row>
    <row r="266" spans="1:35" x14ac:dyDescent="0.2">
      <c r="A266" s="31"/>
      <c r="B266" s="31"/>
      <c r="C266" s="70"/>
      <c r="D266" s="38" t="s">
        <v>28</v>
      </c>
      <c r="E266" s="72"/>
      <c r="F266" s="38"/>
      <c r="G266" s="38"/>
      <c r="H266" s="43"/>
      <c r="I266" s="67">
        <v>5777.0470954799939</v>
      </c>
      <c r="J266" s="67">
        <v>0</v>
      </c>
      <c r="K266" s="67">
        <v>1.9619603994121082</v>
      </c>
      <c r="L266" s="67"/>
      <c r="M266" s="67"/>
      <c r="N266" s="67">
        <v>1.1003238883721087</v>
      </c>
      <c r="O266" s="67">
        <v>0</v>
      </c>
      <c r="P266" s="67">
        <v>0</v>
      </c>
      <c r="Q266" s="67">
        <v>19.80747180825599</v>
      </c>
      <c r="R266" s="67">
        <v>0</v>
      </c>
      <c r="S266" s="67">
        <v>0</v>
      </c>
      <c r="T266" s="67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1"/>
      <c r="AF266" s="31"/>
      <c r="AG266" s="31"/>
      <c r="AH266" s="31"/>
      <c r="AI266" s="31"/>
    </row>
    <row r="267" spans="1:35" x14ac:dyDescent="0.2">
      <c r="A267" s="31"/>
      <c r="B267" s="31"/>
      <c r="C267" s="70"/>
      <c r="D267" s="38" t="s">
        <v>28</v>
      </c>
      <c r="E267" s="72"/>
      <c r="F267" s="38"/>
      <c r="G267" s="38"/>
      <c r="H267" s="43"/>
      <c r="I267" s="67">
        <v>73485.469222662417</v>
      </c>
      <c r="J267" s="67">
        <v>0</v>
      </c>
      <c r="K267" s="67">
        <v>1.3346885513965865</v>
      </c>
      <c r="L267" s="67"/>
      <c r="M267" s="67"/>
      <c r="N267" s="67">
        <v>0.71639426146680929</v>
      </c>
      <c r="O267" s="67">
        <v>0</v>
      </c>
      <c r="P267" s="67">
        <v>0</v>
      </c>
      <c r="Q267" s="67">
        <v>5.0093877817515784</v>
      </c>
      <c r="R267" s="67">
        <v>0</v>
      </c>
      <c r="S267" s="67">
        <v>0</v>
      </c>
      <c r="T267" s="67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1"/>
      <c r="AF267" s="31"/>
      <c r="AG267" s="31"/>
      <c r="AH267" s="31"/>
      <c r="AI267" s="31"/>
    </row>
    <row r="268" spans="1:35" x14ac:dyDescent="0.2">
      <c r="A268" s="31"/>
      <c r="B268" s="31"/>
      <c r="C268" s="70"/>
      <c r="D268" s="38" t="s">
        <v>28</v>
      </c>
      <c r="E268" s="72"/>
      <c r="F268" s="38"/>
      <c r="G268" s="38"/>
      <c r="H268" s="43"/>
      <c r="I268" s="67">
        <v>24656.270551833233</v>
      </c>
      <c r="J268" s="67">
        <v>0</v>
      </c>
      <c r="K268" s="67">
        <v>1.8624749569865124</v>
      </c>
      <c r="L268" s="67"/>
      <c r="M268" s="67"/>
      <c r="N268" s="67">
        <v>1.3879731616446387</v>
      </c>
      <c r="O268" s="67">
        <v>0</v>
      </c>
      <c r="P268" s="67">
        <v>0</v>
      </c>
      <c r="Q268" s="67">
        <v>4.5839294277718334</v>
      </c>
      <c r="R268" s="67">
        <v>0</v>
      </c>
      <c r="S268" s="67">
        <v>0</v>
      </c>
      <c r="T268" s="67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1"/>
      <c r="AF268" s="31"/>
      <c r="AG268" s="31"/>
      <c r="AH268" s="31"/>
      <c r="AI268" s="31"/>
    </row>
    <row r="269" spans="1:35" x14ac:dyDescent="0.2">
      <c r="A269" s="31"/>
      <c r="B269" s="31"/>
      <c r="C269" s="70"/>
      <c r="D269" s="38" t="s">
        <v>28</v>
      </c>
      <c r="E269" s="72"/>
      <c r="F269" s="38"/>
      <c r="G269" s="38"/>
      <c r="H269" s="43"/>
      <c r="I269" s="67">
        <v>42590.757411745362</v>
      </c>
      <c r="J269" s="67">
        <v>0</v>
      </c>
      <c r="K269" s="67">
        <v>2.0225937891473076</v>
      </c>
      <c r="L269" s="67"/>
      <c r="M269" s="67"/>
      <c r="N269" s="67">
        <v>1.3407993181791023</v>
      </c>
      <c r="O269" s="67">
        <v>0</v>
      </c>
      <c r="P269" s="67">
        <v>0</v>
      </c>
      <c r="Q269" s="67">
        <v>1.0840502622689425</v>
      </c>
      <c r="R269" s="67">
        <v>0</v>
      </c>
      <c r="S269" s="67">
        <v>0</v>
      </c>
      <c r="T269" s="67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1"/>
      <c r="AF269" s="31"/>
      <c r="AG269" s="31"/>
      <c r="AH269" s="31"/>
      <c r="AI269" s="31"/>
    </row>
    <row r="270" spans="1:35" x14ac:dyDescent="0.2">
      <c r="A270" s="31"/>
      <c r="B270" s="31"/>
      <c r="C270" s="70"/>
      <c r="D270" s="38" t="s">
        <v>28</v>
      </c>
      <c r="E270" s="72"/>
      <c r="F270" s="38"/>
      <c r="G270" s="38"/>
      <c r="H270" s="43"/>
      <c r="I270" s="67">
        <v>59195.456288111687</v>
      </c>
      <c r="J270" s="67">
        <v>0</v>
      </c>
      <c r="K270" s="67">
        <v>1.8624749569865124</v>
      </c>
      <c r="L270" s="67"/>
      <c r="M270" s="67"/>
      <c r="N270" s="67">
        <v>1.3879731616446387</v>
      </c>
      <c r="O270" s="67">
        <v>0</v>
      </c>
      <c r="P270" s="67">
        <v>0</v>
      </c>
      <c r="Q270" s="67">
        <v>4.5839294277718334</v>
      </c>
      <c r="R270" s="67">
        <v>0</v>
      </c>
      <c r="S270" s="67">
        <v>0</v>
      </c>
      <c r="T270" s="67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1"/>
      <c r="AF270" s="31"/>
      <c r="AG270" s="31"/>
      <c r="AH270" s="31"/>
      <c r="AI270" s="31"/>
    </row>
    <row r="271" spans="1:35" x14ac:dyDescent="0.2">
      <c r="A271" s="31"/>
      <c r="B271" s="31"/>
      <c r="C271" s="70"/>
      <c r="D271" s="38" t="s">
        <v>28</v>
      </c>
      <c r="E271" s="72"/>
      <c r="F271" s="38"/>
      <c r="G271" s="38"/>
      <c r="H271" s="43"/>
      <c r="I271" s="67">
        <v>59195.456288111687</v>
      </c>
      <c r="J271" s="67">
        <v>0</v>
      </c>
      <c r="K271" s="67">
        <v>1.8624749569865124</v>
      </c>
      <c r="L271" s="67"/>
      <c r="M271" s="67"/>
      <c r="N271" s="67">
        <v>1.3879731616446387</v>
      </c>
      <c r="O271" s="67">
        <v>0</v>
      </c>
      <c r="P271" s="67">
        <v>0</v>
      </c>
      <c r="Q271" s="67">
        <v>4.5839294277718334</v>
      </c>
      <c r="R271" s="67">
        <v>0</v>
      </c>
      <c r="S271" s="67">
        <v>0</v>
      </c>
      <c r="T271" s="67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1"/>
      <c r="AF271" s="31"/>
      <c r="AG271" s="31"/>
      <c r="AH271" s="31"/>
      <c r="AI271" s="31"/>
    </row>
    <row r="272" spans="1:35" x14ac:dyDescent="0.2">
      <c r="A272" s="31"/>
      <c r="B272" s="31"/>
      <c r="C272" s="70"/>
      <c r="D272" s="38">
        <v>0</v>
      </c>
      <c r="E272" s="72"/>
      <c r="F272" s="38"/>
      <c r="G272" s="38"/>
      <c r="H272" s="43"/>
      <c r="I272" s="67">
        <v>0</v>
      </c>
      <c r="J272" s="67">
        <v>0</v>
      </c>
      <c r="K272" s="67">
        <v>0</v>
      </c>
      <c r="L272" s="67"/>
      <c r="M272" s="67"/>
      <c r="N272" s="67">
        <v>0</v>
      </c>
      <c r="O272" s="67">
        <v>0</v>
      </c>
      <c r="P272" s="67">
        <v>0</v>
      </c>
      <c r="Q272" s="67">
        <v>0</v>
      </c>
      <c r="R272" s="67">
        <v>0</v>
      </c>
      <c r="S272" s="67">
        <v>0</v>
      </c>
      <c r="T272" s="67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1"/>
      <c r="AF272" s="31"/>
      <c r="AG272" s="31"/>
      <c r="AH272" s="31"/>
      <c r="AI272" s="31"/>
    </row>
    <row r="273" spans="1:35" x14ac:dyDescent="0.2">
      <c r="A273" s="31"/>
      <c r="B273" s="31"/>
      <c r="C273" s="70"/>
      <c r="D273" s="38" t="s">
        <v>38</v>
      </c>
      <c r="E273" s="72"/>
      <c r="F273" s="38"/>
      <c r="G273" s="38"/>
      <c r="H273" s="43"/>
      <c r="I273" s="67">
        <v>18273.374190883962</v>
      </c>
      <c r="J273" s="67">
        <v>0</v>
      </c>
      <c r="K273" s="67">
        <v>0</v>
      </c>
      <c r="L273" s="67"/>
      <c r="M273" s="67"/>
      <c r="N273" s="67">
        <v>0</v>
      </c>
      <c r="O273" s="67">
        <v>0</v>
      </c>
      <c r="P273" s="67">
        <v>0</v>
      </c>
      <c r="Q273" s="67">
        <v>5.5803957235340658</v>
      </c>
      <c r="R273" s="67">
        <v>0</v>
      </c>
      <c r="S273" s="67">
        <v>0</v>
      </c>
      <c r="T273" s="67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1"/>
      <c r="AF273" s="31"/>
      <c r="AG273" s="31"/>
      <c r="AH273" s="31"/>
      <c r="AI273" s="31"/>
    </row>
    <row r="274" spans="1:35" x14ac:dyDescent="0.2">
      <c r="A274" s="31"/>
      <c r="B274" s="31"/>
      <c r="C274" s="70"/>
      <c r="D274" s="38" t="s">
        <v>38</v>
      </c>
      <c r="E274" s="72"/>
      <c r="F274" s="38"/>
      <c r="G274" s="38"/>
      <c r="H274" s="43"/>
      <c r="I274" s="67">
        <v>854619.60224940302</v>
      </c>
      <c r="J274" s="67">
        <v>0</v>
      </c>
      <c r="K274" s="67">
        <v>0</v>
      </c>
      <c r="L274" s="67"/>
      <c r="M274" s="67"/>
      <c r="N274" s="67">
        <v>0</v>
      </c>
      <c r="O274" s="67">
        <v>0</v>
      </c>
      <c r="P274" s="67">
        <v>0</v>
      </c>
      <c r="Q274" s="67">
        <v>3.8719773617395004</v>
      </c>
      <c r="R274" s="67">
        <v>0</v>
      </c>
      <c r="S274" s="67">
        <v>0</v>
      </c>
      <c r="T274" s="67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1"/>
      <c r="AF274" s="31"/>
      <c r="AG274" s="31"/>
      <c r="AH274" s="31"/>
      <c r="AI274" s="31"/>
    </row>
    <row r="275" spans="1:35" x14ac:dyDescent="0.2">
      <c r="A275" s="31"/>
      <c r="B275" s="31"/>
      <c r="C275" s="37"/>
      <c r="D275" s="38"/>
      <c r="E275" s="38"/>
      <c r="F275" s="38"/>
      <c r="G275" s="38"/>
      <c r="H275" s="43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1"/>
      <c r="AF275" s="31"/>
      <c r="AG275" s="31"/>
      <c r="AH275" s="31"/>
      <c r="AI275" s="31"/>
    </row>
    <row r="276" spans="1:35" collapsed="1" x14ac:dyDescent="0.2">
      <c r="A276" s="31"/>
      <c r="B276" s="31"/>
      <c r="C276" s="49"/>
      <c r="D276" s="43"/>
      <c r="E276" s="43"/>
      <c r="F276" s="43"/>
      <c r="G276" s="43"/>
      <c r="H276" s="43"/>
      <c r="I276" s="44"/>
      <c r="J276" s="44"/>
      <c r="K276" s="41"/>
      <c r="L276" s="41"/>
      <c r="M276" s="41"/>
      <c r="N276" s="41"/>
      <c r="O276" s="41"/>
      <c r="P276" s="41"/>
      <c r="Q276" s="48"/>
      <c r="R276" s="48"/>
      <c r="S276" s="48"/>
      <c r="T276" s="4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31"/>
      <c r="AG276" s="31"/>
      <c r="AH276" s="31"/>
      <c r="AI276" s="31"/>
    </row>
    <row r="277" spans="1:35" x14ac:dyDescent="0.2">
      <c r="A277" s="31"/>
      <c r="B277" s="31"/>
      <c r="C277" s="49"/>
      <c r="D277" s="43"/>
      <c r="E277" s="43"/>
      <c r="F277" s="43"/>
      <c r="G277" s="43"/>
      <c r="H277" s="43"/>
      <c r="I277" s="44"/>
      <c r="J277" s="44"/>
      <c r="K277" s="41"/>
      <c r="L277" s="41"/>
      <c r="M277" s="41"/>
      <c r="N277" s="41"/>
      <c r="O277" s="41"/>
      <c r="P277" s="41"/>
      <c r="Q277" s="48"/>
      <c r="R277" s="48"/>
      <c r="S277" s="48"/>
      <c r="T277" s="4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31"/>
      <c r="AG277" s="31"/>
      <c r="AH277" s="31"/>
      <c r="AI277" s="31"/>
    </row>
    <row r="278" spans="1:35" ht="10.5" x14ac:dyDescent="0.25">
      <c r="A278" s="31"/>
      <c r="B278" s="31"/>
      <c r="C278" s="36" t="str">
        <f>C44</f>
        <v>2025-26</v>
      </c>
      <c r="D278" s="33"/>
      <c r="E278" s="33"/>
      <c r="F278" s="33"/>
      <c r="G278" s="34"/>
      <c r="H278" s="34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31"/>
      <c r="AG278" s="31"/>
      <c r="AH278" s="31"/>
      <c r="AI278" s="31"/>
    </row>
    <row r="279" spans="1:35" x14ac:dyDescent="0.2">
      <c r="A279" s="31"/>
      <c r="B279" s="31"/>
      <c r="C279" s="70"/>
      <c r="D279" s="38" t="s">
        <v>25</v>
      </c>
      <c r="E279" s="72"/>
      <c r="F279" s="38">
        <f t="shared" ref="F279:G298" si="22">F196</f>
        <v>0</v>
      </c>
      <c r="G279" s="38">
        <f t="shared" si="22"/>
        <v>0</v>
      </c>
      <c r="H279" s="43"/>
      <c r="I279" s="67">
        <v>91599.007584534644</v>
      </c>
      <c r="J279" s="67">
        <v>0</v>
      </c>
      <c r="K279" s="67">
        <v>2.3990011949426702</v>
      </c>
      <c r="L279" s="67"/>
      <c r="M279" s="67"/>
      <c r="N279" s="67">
        <v>1.5506385727164456</v>
      </c>
      <c r="O279" s="67">
        <v>0</v>
      </c>
      <c r="P279" s="67">
        <v>0</v>
      </c>
      <c r="Q279" s="67">
        <v>17.852339451783564</v>
      </c>
      <c r="R279" s="67">
        <v>0</v>
      </c>
      <c r="S279" s="67">
        <v>0</v>
      </c>
      <c r="T279" s="67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1"/>
      <c r="AF279" s="31"/>
      <c r="AG279" s="31"/>
      <c r="AH279" s="31"/>
      <c r="AI279" s="31"/>
    </row>
    <row r="280" spans="1:35" x14ac:dyDescent="0.2">
      <c r="A280" s="31"/>
      <c r="B280" s="31"/>
      <c r="C280" s="70"/>
      <c r="D280" s="38" t="s">
        <v>25</v>
      </c>
      <c r="E280" s="72"/>
      <c r="F280" s="38">
        <f t="shared" si="22"/>
        <v>0</v>
      </c>
      <c r="G280" s="38">
        <f t="shared" si="22"/>
        <v>0</v>
      </c>
      <c r="H280" s="43"/>
      <c r="I280" s="67">
        <v>108526.70176241218</v>
      </c>
      <c r="J280" s="67">
        <v>0</v>
      </c>
      <c r="K280" s="67">
        <v>2.4883637173894257</v>
      </c>
      <c r="L280" s="67"/>
      <c r="M280" s="67"/>
      <c r="N280" s="67">
        <v>1.5995740428264504</v>
      </c>
      <c r="O280" s="67">
        <v>0</v>
      </c>
      <c r="P280" s="67">
        <v>0</v>
      </c>
      <c r="Q280" s="67">
        <v>26.139892587677629</v>
      </c>
      <c r="R280" s="67">
        <v>0</v>
      </c>
      <c r="S280" s="67">
        <v>0</v>
      </c>
      <c r="T280" s="67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1"/>
      <c r="AF280" s="31"/>
      <c r="AG280" s="31"/>
      <c r="AH280" s="31"/>
      <c r="AI280" s="31"/>
    </row>
    <row r="281" spans="1:35" x14ac:dyDescent="0.2">
      <c r="A281" s="31"/>
      <c r="B281" s="31"/>
      <c r="C281" s="70"/>
      <c r="D281" s="38" t="s">
        <v>25</v>
      </c>
      <c r="E281" s="72"/>
      <c r="F281" s="38">
        <f t="shared" si="22"/>
        <v>0</v>
      </c>
      <c r="G281" s="38">
        <f t="shared" si="22"/>
        <v>0</v>
      </c>
      <c r="H281" s="43"/>
      <c r="I281" s="67">
        <v>154991.82147859872</v>
      </c>
      <c r="J281" s="67">
        <v>0</v>
      </c>
      <c r="K281" s="67">
        <v>2.6478693257704968</v>
      </c>
      <c r="L281" s="67"/>
      <c r="M281" s="67"/>
      <c r="N281" s="67">
        <v>1.5192652807218723</v>
      </c>
      <c r="O281" s="67">
        <v>0</v>
      </c>
      <c r="P281" s="67">
        <v>0</v>
      </c>
      <c r="Q281" s="67">
        <v>21.453792624897154</v>
      </c>
      <c r="R281" s="67">
        <v>0</v>
      </c>
      <c r="S281" s="67">
        <v>0</v>
      </c>
      <c r="T281" s="67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1"/>
      <c r="AF281" s="31"/>
      <c r="AG281" s="31"/>
      <c r="AH281" s="31"/>
      <c r="AI281" s="31"/>
    </row>
    <row r="282" spans="1:35" x14ac:dyDescent="0.2">
      <c r="A282" s="31"/>
      <c r="B282" s="31"/>
      <c r="C282" s="70"/>
      <c r="D282" s="38" t="s">
        <v>25</v>
      </c>
      <c r="E282" s="72"/>
      <c r="F282" s="38">
        <f t="shared" si="22"/>
        <v>0</v>
      </c>
      <c r="G282" s="38">
        <f t="shared" si="22"/>
        <v>0</v>
      </c>
      <c r="H282" s="43"/>
      <c r="I282" s="67">
        <v>89363.617254862125</v>
      </c>
      <c r="J282" s="67">
        <v>0</v>
      </c>
      <c r="K282" s="67">
        <v>2.4145113789734372</v>
      </c>
      <c r="L282" s="67"/>
      <c r="M282" s="67"/>
      <c r="N282" s="67">
        <v>1.4825835628631734</v>
      </c>
      <c r="O282" s="67">
        <v>0</v>
      </c>
      <c r="P282" s="67">
        <v>0</v>
      </c>
      <c r="Q282" s="67">
        <v>19.043230200692449</v>
      </c>
      <c r="R282" s="67">
        <v>0</v>
      </c>
      <c r="S282" s="67">
        <v>0</v>
      </c>
      <c r="T282" s="67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1"/>
      <c r="AF282" s="31"/>
      <c r="AG282" s="31"/>
      <c r="AH282" s="31"/>
      <c r="AI282" s="31"/>
    </row>
    <row r="283" spans="1:35" x14ac:dyDescent="0.2">
      <c r="A283" s="31"/>
      <c r="B283" s="31"/>
      <c r="C283" s="70"/>
      <c r="D283" s="38" t="s">
        <v>25</v>
      </c>
      <c r="E283" s="72"/>
      <c r="F283" s="38">
        <f t="shared" si="22"/>
        <v>0</v>
      </c>
      <c r="G283" s="38">
        <f t="shared" si="22"/>
        <v>0</v>
      </c>
      <c r="H283" s="43"/>
      <c r="I283" s="67">
        <v>5945.6121926370506</v>
      </c>
      <c r="J283" s="67">
        <v>0</v>
      </c>
      <c r="K283" s="67">
        <v>2.9559550644725667</v>
      </c>
      <c r="L283" s="67"/>
      <c r="M283" s="67"/>
      <c r="N283" s="67">
        <v>1.6199541035108278</v>
      </c>
      <c r="O283" s="67">
        <v>0</v>
      </c>
      <c r="P283" s="67">
        <v>0</v>
      </c>
      <c r="Q283" s="67">
        <v>23.600511130026277</v>
      </c>
      <c r="R283" s="67">
        <v>0</v>
      </c>
      <c r="S283" s="67">
        <v>0</v>
      </c>
      <c r="T283" s="67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1"/>
      <c r="AF283" s="31"/>
      <c r="AG283" s="31"/>
      <c r="AH283" s="31"/>
      <c r="AI283" s="31"/>
    </row>
    <row r="284" spans="1:35" x14ac:dyDescent="0.2">
      <c r="A284" s="31"/>
      <c r="B284" s="31"/>
      <c r="C284" s="70"/>
      <c r="D284" s="38" t="s">
        <v>25</v>
      </c>
      <c r="E284" s="72"/>
      <c r="F284" s="38">
        <f t="shared" si="22"/>
        <v>0</v>
      </c>
      <c r="G284" s="38">
        <f t="shared" si="22"/>
        <v>0</v>
      </c>
      <c r="H284" s="43"/>
      <c r="I284" s="67">
        <v>5945.6121926370506</v>
      </c>
      <c r="J284" s="67">
        <v>0</v>
      </c>
      <c r="K284" s="67">
        <v>2.9571940746570085</v>
      </c>
      <c r="L284" s="67"/>
      <c r="M284" s="67"/>
      <c r="N284" s="67">
        <v>1.6202684547600215</v>
      </c>
      <c r="O284" s="67">
        <v>0</v>
      </c>
      <c r="P284" s="67">
        <v>0</v>
      </c>
      <c r="Q284" s="67">
        <v>23.610939763023634</v>
      </c>
      <c r="R284" s="67">
        <v>0</v>
      </c>
      <c r="S284" s="67">
        <v>0</v>
      </c>
      <c r="T284" s="67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1"/>
      <c r="AF284" s="31"/>
      <c r="AG284" s="31"/>
      <c r="AH284" s="31"/>
      <c r="AI284" s="31"/>
    </row>
    <row r="285" spans="1:35" x14ac:dyDescent="0.2">
      <c r="A285" s="31"/>
      <c r="B285" s="31"/>
      <c r="C285" s="70"/>
      <c r="D285" s="38" t="s">
        <v>25</v>
      </c>
      <c r="E285" s="72"/>
      <c r="F285" s="38">
        <f t="shared" si="22"/>
        <v>0</v>
      </c>
      <c r="G285" s="38">
        <f t="shared" si="22"/>
        <v>0</v>
      </c>
      <c r="H285" s="43"/>
      <c r="I285" s="67">
        <v>2331.5598830580388</v>
      </c>
      <c r="J285" s="67">
        <v>0</v>
      </c>
      <c r="K285" s="67">
        <v>2.7413503579887273</v>
      </c>
      <c r="L285" s="67"/>
      <c r="M285" s="67"/>
      <c r="N285" s="67">
        <v>1.554769849698328</v>
      </c>
      <c r="O285" s="67">
        <v>0</v>
      </c>
      <c r="P285" s="67">
        <v>0</v>
      </c>
      <c r="Q285" s="67">
        <v>21.684402008837122</v>
      </c>
      <c r="R285" s="67">
        <v>0</v>
      </c>
      <c r="S285" s="67">
        <v>0</v>
      </c>
      <c r="T285" s="67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1"/>
      <c r="AF285" s="31"/>
      <c r="AG285" s="31"/>
      <c r="AH285" s="31"/>
      <c r="AI285" s="31"/>
    </row>
    <row r="286" spans="1:35" x14ac:dyDescent="0.2">
      <c r="A286" s="31"/>
      <c r="B286" s="31"/>
      <c r="C286" s="70"/>
      <c r="D286" s="38" t="s">
        <v>25</v>
      </c>
      <c r="E286" s="72"/>
      <c r="F286" s="38">
        <f t="shared" si="22"/>
        <v>0</v>
      </c>
      <c r="G286" s="38">
        <f t="shared" si="22"/>
        <v>0</v>
      </c>
      <c r="H286" s="43"/>
      <c r="I286" s="67">
        <v>3889.3780224719881</v>
      </c>
      <c r="J286" s="67">
        <v>0</v>
      </c>
      <c r="K286" s="67">
        <v>2.1616603556589031</v>
      </c>
      <c r="L286" s="67"/>
      <c r="M286" s="67"/>
      <c r="N286" s="67">
        <v>1.217782243702521</v>
      </c>
      <c r="O286" s="67">
        <v>0</v>
      </c>
      <c r="P286" s="67">
        <v>0</v>
      </c>
      <c r="Q286" s="67">
        <v>34.806880480027587</v>
      </c>
      <c r="R286" s="67">
        <v>0</v>
      </c>
      <c r="S286" s="67">
        <v>0</v>
      </c>
      <c r="T286" s="67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1"/>
      <c r="AF286" s="31"/>
      <c r="AG286" s="31"/>
      <c r="AH286" s="31"/>
      <c r="AI286" s="31"/>
    </row>
    <row r="287" spans="1:35" x14ac:dyDescent="0.2">
      <c r="A287" s="31"/>
      <c r="B287" s="31"/>
      <c r="C287" s="70"/>
      <c r="D287" s="38" t="s">
        <v>25</v>
      </c>
      <c r="E287" s="72"/>
      <c r="F287" s="38">
        <f t="shared" si="22"/>
        <v>0</v>
      </c>
      <c r="G287" s="38">
        <f t="shared" si="22"/>
        <v>0</v>
      </c>
      <c r="H287" s="43"/>
      <c r="I287" s="67">
        <v>3889.3780224719881</v>
      </c>
      <c r="J287" s="67">
        <v>0</v>
      </c>
      <c r="K287" s="67">
        <v>2.1616603556589031</v>
      </c>
      <c r="L287" s="67"/>
      <c r="M287" s="67"/>
      <c r="N287" s="67">
        <v>1.0599857808248256</v>
      </c>
      <c r="O287" s="67">
        <v>0</v>
      </c>
      <c r="P287" s="67">
        <v>0</v>
      </c>
      <c r="Q287" s="67">
        <v>34.806880480027587</v>
      </c>
      <c r="R287" s="67">
        <v>0</v>
      </c>
      <c r="S287" s="67">
        <v>0</v>
      </c>
      <c r="T287" s="67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1"/>
      <c r="AF287" s="31"/>
      <c r="AG287" s="31"/>
      <c r="AH287" s="31"/>
      <c r="AI287" s="31"/>
    </row>
    <row r="288" spans="1:35" x14ac:dyDescent="0.2">
      <c r="A288" s="31"/>
      <c r="B288" s="31"/>
      <c r="C288" s="70"/>
      <c r="D288" s="38" t="s">
        <v>25</v>
      </c>
      <c r="E288" s="72"/>
      <c r="F288" s="38">
        <f t="shared" si="22"/>
        <v>0</v>
      </c>
      <c r="G288" s="38">
        <f t="shared" si="22"/>
        <v>0</v>
      </c>
      <c r="H288" s="43"/>
      <c r="I288" s="67">
        <v>5945.6121926370506</v>
      </c>
      <c r="J288" s="67">
        <v>0</v>
      </c>
      <c r="K288" s="67">
        <v>2.9013974882192204</v>
      </c>
      <c r="L288" s="67"/>
      <c r="M288" s="67"/>
      <c r="N288" s="67">
        <v>1.6061122138608654</v>
      </c>
      <c r="O288" s="67">
        <v>0</v>
      </c>
      <c r="P288" s="67">
        <v>0</v>
      </c>
      <c r="Q288" s="67">
        <v>23.141305106447206</v>
      </c>
      <c r="R288" s="67">
        <v>0</v>
      </c>
      <c r="S288" s="67">
        <v>0</v>
      </c>
      <c r="T288" s="67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1"/>
      <c r="AF288" s="31"/>
      <c r="AG288" s="31"/>
      <c r="AH288" s="31"/>
      <c r="AI288" s="31"/>
    </row>
    <row r="289" spans="1:35" x14ac:dyDescent="0.2">
      <c r="A289" s="31"/>
      <c r="B289" s="31"/>
      <c r="C289" s="70"/>
      <c r="D289" s="38" t="s">
        <v>25</v>
      </c>
      <c r="E289" s="72"/>
      <c r="F289" s="38">
        <f t="shared" si="22"/>
        <v>0</v>
      </c>
      <c r="G289" s="38">
        <f t="shared" si="22"/>
        <v>0</v>
      </c>
      <c r="H289" s="43"/>
      <c r="I289" s="67">
        <v>5945.6121926370506</v>
      </c>
      <c r="J289" s="67">
        <v>0</v>
      </c>
      <c r="K289" s="67">
        <v>2.9013974882192204</v>
      </c>
      <c r="L289" s="67"/>
      <c r="M289" s="67"/>
      <c r="N289" s="67">
        <v>1.6061122138608654</v>
      </c>
      <c r="O289" s="67">
        <v>0</v>
      </c>
      <c r="P289" s="67">
        <v>0</v>
      </c>
      <c r="Q289" s="67">
        <v>23.141305106447206</v>
      </c>
      <c r="R289" s="67">
        <v>0</v>
      </c>
      <c r="S289" s="67">
        <v>0</v>
      </c>
      <c r="T289" s="67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1"/>
      <c r="AF289" s="31"/>
      <c r="AG289" s="31"/>
      <c r="AH289" s="31"/>
      <c r="AI289" s="31"/>
    </row>
    <row r="290" spans="1:35" x14ac:dyDescent="0.2">
      <c r="A290" s="31"/>
      <c r="B290" s="31"/>
      <c r="C290" s="70"/>
      <c r="D290" s="38">
        <v>0</v>
      </c>
      <c r="E290" s="72"/>
      <c r="F290" s="38">
        <f t="shared" si="22"/>
        <v>0</v>
      </c>
      <c r="G290" s="38">
        <f t="shared" si="22"/>
        <v>0</v>
      </c>
      <c r="H290" s="43"/>
      <c r="I290" s="67">
        <v>0</v>
      </c>
      <c r="J290" s="67">
        <v>0</v>
      </c>
      <c r="K290" s="67">
        <v>0</v>
      </c>
      <c r="L290" s="67"/>
      <c r="M290" s="67"/>
      <c r="N290" s="67">
        <v>0</v>
      </c>
      <c r="O290" s="67">
        <v>0</v>
      </c>
      <c r="P290" s="67">
        <v>0</v>
      </c>
      <c r="Q290" s="67">
        <v>0</v>
      </c>
      <c r="R290" s="67">
        <v>0</v>
      </c>
      <c r="S290" s="67">
        <v>0</v>
      </c>
      <c r="T290" s="67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1"/>
      <c r="AF290" s="31"/>
      <c r="AG290" s="31"/>
      <c r="AH290" s="31"/>
      <c r="AI290" s="31"/>
    </row>
    <row r="291" spans="1:35" x14ac:dyDescent="0.2">
      <c r="A291" s="31"/>
      <c r="B291" s="31"/>
      <c r="C291" s="70"/>
      <c r="D291" s="38" t="s">
        <v>28</v>
      </c>
      <c r="E291" s="72"/>
      <c r="F291" s="38">
        <f t="shared" si="22"/>
        <v>0</v>
      </c>
      <c r="G291" s="38">
        <f t="shared" si="22"/>
        <v>0</v>
      </c>
      <c r="H291" s="43"/>
      <c r="I291" s="67">
        <v>160532.21482482972</v>
      </c>
      <c r="J291" s="67">
        <v>0</v>
      </c>
      <c r="K291" s="67">
        <v>1.0591623612239993</v>
      </c>
      <c r="L291" s="67"/>
      <c r="M291" s="67"/>
      <c r="N291" s="67">
        <v>0.92119831257517926</v>
      </c>
      <c r="O291" s="67">
        <v>0</v>
      </c>
      <c r="P291" s="67">
        <v>0</v>
      </c>
      <c r="Q291" s="67">
        <v>1.9672122262218585</v>
      </c>
      <c r="R291" s="67">
        <v>0</v>
      </c>
      <c r="S291" s="67">
        <v>0</v>
      </c>
      <c r="T291" s="67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1"/>
      <c r="AF291" s="31"/>
      <c r="AG291" s="31"/>
      <c r="AH291" s="31"/>
      <c r="AI291" s="31"/>
    </row>
    <row r="292" spans="1:35" x14ac:dyDescent="0.2">
      <c r="A292" s="31"/>
      <c r="B292" s="31"/>
      <c r="C292" s="70"/>
      <c r="D292" s="38" t="s">
        <v>28</v>
      </c>
      <c r="E292" s="72"/>
      <c r="F292" s="38">
        <f t="shared" si="22"/>
        <v>0</v>
      </c>
      <c r="G292" s="38">
        <f t="shared" si="22"/>
        <v>0</v>
      </c>
      <c r="H292" s="43"/>
      <c r="I292" s="67">
        <v>166566.50963974284</v>
      </c>
      <c r="J292" s="67">
        <v>0</v>
      </c>
      <c r="K292" s="67">
        <v>0.93371439558938674</v>
      </c>
      <c r="L292" s="67"/>
      <c r="M292" s="67"/>
      <c r="N292" s="67">
        <v>0.80135335115072581</v>
      </c>
      <c r="O292" s="67">
        <v>0</v>
      </c>
      <c r="P292" s="67">
        <v>0</v>
      </c>
      <c r="Q292" s="67">
        <v>1.9672122262218585</v>
      </c>
      <c r="R292" s="67">
        <v>0</v>
      </c>
      <c r="S292" s="67">
        <v>0</v>
      </c>
      <c r="T292" s="67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1"/>
      <c r="AF292" s="31"/>
      <c r="AG292" s="31"/>
      <c r="AH292" s="31"/>
      <c r="AI292" s="31"/>
    </row>
    <row r="293" spans="1:35" x14ac:dyDescent="0.2">
      <c r="A293" s="31"/>
      <c r="B293" s="31"/>
      <c r="C293" s="70"/>
      <c r="D293" s="38" t="s">
        <v>28</v>
      </c>
      <c r="E293" s="72"/>
      <c r="F293" s="38">
        <f t="shared" si="22"/>
        <v>0</v>
      </c>
      <c r="G293" s="38">
        <f t="shared" si="22"/>
        <v>0</v>
      </c>
      <c r="H293" s="43"/>
      <c r="I293" s="67">
        <v>85691.390656398071</v>
      </c>
      <c r="J293" s="67">
        <v>0</v>
      </c>
      <c r="K293" s="67">
        <v>1.8419838726037172</v>
      </c>
      <c r="L293" s="67"/>
      <c r="M293" s="67"/>
      <c r="N293" s="67">
        <v>1.4280187306411918</v>
      </c>
      <c r="O293" s="67">
        <v>0</v>
      </c>
      <c r="P293" s="67">
        <v>0</v>
      </c>
      <c r="Q293" s="67">
        <v>4.6573712489423302</v>
      </c>
      <c r="R293" s="67">
        <v>0</v>
      </c>
      <c r="S293" s="67">
        <v>0</v>
      </c>
      <c r="T293" s="67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1"/>
      <c r="AF293" s="31"/>
      <c r="AG293" s="31"/>
      <c r="AH293" s="31"/>
      <c r="AI293" s="31"/>
    </row>
    <row r="294" spans="1:35" x14ac:dyDescent="0.2">
      <c r="A294" s="31"/>
      <c r="B294" s="31"/>
      <c r="C294" s="70"/>
      <c r="D294" s="38" t="s">
        <v>28</v>
      </c>
      <c r="E294" s="72"/>
      <c r="F294" s="38">
        <f t="shared" si="22"/>
        <v>0</v>
      </c>
      <c r="G294" s="38">
        <f t="shared" si="22"/>
        <v>0</v>
      </c>
      <c r="H294" s="43"/>
      <c r="I294" s="67">
        <v>214181.07741524672</v>
      </c>
      <c r="J294" s="67">
        <v>0</v>
      </c>
      <c r="K294" s="67">
        <v>1.8419838726037172</v>
      </c>
      <c r="L294" s="67"/>
      <c r="M294" s="67"/>
      <c r="N294" s="67">
        <v>1.4280187306411918</v>
      </c>
      <c r="O294" s="67">
        <v>0</v>
      </c>
      <c r="P294" s="67">
        <v>0</v>
      </c>
      <c r="Q294" s="67">
        <v>4.6573712489423302</v>
      </c>
      <c r="R294" s="67">
        <v>0</v>
      </c>
      <c r="S294" s="67">
        <v>0</v>
      </c>
      <c r="T294" s="67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1"/>
      <c r="AF294" s="31"/>
      <c r="AG294" s="31"/>
      <c r="AH294" s="31"/>
      <c r="AI294" s="31"/>
    </row>
    <row r="295" spans="1:35" x14ac:dyDescent="0.2">
      <c r="A295" s="31"/>
      <c r="B295" s="31"/>
      <c r="C295" s="70"/>
      <c r="D295" s="38" t="s">
        <v>28</v>
      </c>
      <c r="E295" s="72"/>
      <c r="F295" s="38">
        <f t="shared" si="22"/>
        <v>0</v>
      </c>
      <c r="G295" s="38">
        <f t="shared" si="22"/>
        <v>0</v>
      </c>
      <c r="H295" s="43"/>
      <c r="I295" s="67">
        <v>222559.24984384826</v>
      </c>
      <c r="J295" s="67">
        <v>0</v>
      </c>
      <c r="K295" s="67">
        <v>1.8419838726037172</v>
      </c>
      <c r="L295" s="67"/>
      <c r="M295" s="67"/>
      <c r="N295" s="67">
        <v>1.4280187306411918</v>
      </c>
      <c r="O295" s="67">
        <v>0</v>
      </c>
      <c r="P295" s="67">
        <v>0</v>
      </c>
      <c r="Q295" s="67">
        <v>4.6573712489423302</v>
      </c>
      <c r="R295" s="67">
        <v>0</v>
      </c>
      <c r="S295" s="67">
        <v>0</v>
      </c>
      <c r="T295" s="67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1"/>
      <c r="AF295" s="31"/>
      <c r="AG295" s="31"/>
      <c r="AH295" s="31"/>
      <c r="AI295" s="31"/>
    </row>
    <row r="296" spans="1:35" x14ac:dyDescent="0.2">
      <c r="A296" s="31"/>
      <c r="B296" s="31"/>
      <c r="C296" s="70"/>
      <c r="D296" s="38" t="s">
        <v>28</v>
      </c>
      <c r="E296" s="72"/>
      <c r="F296" s="38">
        <f t="shared" si="22"/>
        <v>0</v>
      </c>
      <c r="G296" s="38">
        <f t="shared" si="22"/>
        <v>0</v>
      </c>
      <c r="H296" s="43"/>
      <c r="I296" s="67">
        <v>160376.49486887388</v>
      </c>
      <c r="J296" s="67">
        <v>0</v>
      </c>
      <c r="K296" s="67">
        <v>1.8419838726037172</v>
      </c>
      <c r="L296" s="67"/>
      <c r="M296" s="67"/>
      <c r="N296" s="67">
        <v>1.4280187306411918</v>
      </c>
      <c r="O296" s="67">
        <v>0</v>
      </c>
      <c r="P296" s="67">
        <v>0</v>
      </c>
      <c r="Q296" s="67">
        <v>4.6573712489423302</v>
      </c>
      <c r="R296" s="67">
        <v>0</v>
      </c>
      <c r="S296" s="67">
        <v>0</v>
      </c>
      <c r="T296" s="67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1"/>
      <c r="AF296" s="31"/>
      <c r="AG296" s="31"/>
      <c r="AH296" s="31"/>
      <c r="AI296" s="31"/>
    </row>
    <row r="297" spans="1:35" x14ac:dyDescent="0.2">
      <c r="A297" s="31"/>
      <c r="B297" s="31"/>
      <c r="C297" s="70"/>
      <c r="D297" s="38" t="s">
        <v>28</v>
      </c>
      <c r="E297" s="71"/>
      <c r="F297" s="38">
        <f t="shared" si="22"/>
        <v>0</v>
      </c>
      <c r="G297" s="38">
        <f t="shared" si="22"/>
        <v>0</v>
      </c>
      <c r="H297" s="43"/>
      <c r="I297" s="67">
        <v>157884.82173200036</v>
      </c>
      <c r="J297" s="67">
        <v>0</v>
      </c>
      <c r="K297" s="67">
        <v>1.8587772066796009</v>
      </c>
      <c r="L297" s="67"/>
      <c r="M297" s="67"/>
      <c r="N297" s="67">
        <v>1.4448120647170755</v>
      </c>
      <c r="O297" s="67">
        <v>0</v>
      </c>
      <c r="P297" s="67">
        <v>0</v>
      </c>
      <c r="Q297" s="67">
        <v>4.6573712489423302</v>
      </c>
      <c r="R297" s="67">
        <v>0</v>
      </c>
      <c r="S297" s="67">
        <v>0</v>
      </c>
      <c r="T297" s="67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1"/>
      <c r="AF297" s="31"/>
      <c r="AG297" s="31"/>
      <c r="AH297" s="31"/>
      <c r="AI297" s="31"/>
    </row>
    <row r="298" spans="1:35" x14ac:dyDescent="0.2">
      <c r="A298" s="31"/>
      <c r="B298" s="31"/>
      <c r="C298" s="70"/>
      <c r="D298" s="38" t="s">
        <v>28</v>
      </c>
      <c r="E298" s="71"/>
      <c r="F298" s="38">
        <f t="shared" si="22"/>
        <v>0</v>
      </c>
      <c r="G298" s="38">
        <f t="shared" si="22"/>
        <v>0</v>
      </c>
      <c r="H298" s="43"/>
      <c r="I298" s="67">
        <v>155895.942084535</v>
      </c>
      <c r="J298" s="67">
        <v>0</v>
      </c>
      <c r="K298" s="67">
        <v>1.9006792645349062</v>
      </c>
      <c r="L298" s="67"/>
      <c r="M298" s="67"/>
      <c r="N298" s="67">
        <v>1.3573186255721619</v>
      </c>
      <c r="O298" s="67">
        <v>0</v>
      </c>
      <c r="P298" s="67">
        <v>0</v>
      </c>
      <c r="Q298" s="67">
        <v>4.3798993760306315</v>
      </c>
      <c r="R298" s="67">
        <v>0</v>
      </c>
      <c r="S298" s="67">
        <v>0</v>
      </c>
      <c r="T298" s="67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1"/>
      <c r="AF298" s="31"/>
      <c r="AG298" s="31"/>
      <c r="AH298" s="31"/>
      <c r="AI298" s="31"/>
    </row>
    <row r="299" spans="1:35" x14ac:dyDescent="0.2">
      <c r="A299" s="31"/>
      <c r="B299" s="31"/>
      <c r="C299" s="70"/>
      <c r="D299" s="38" t="s">
        <v>28</v>
      </c>
      <c r="E299" s="72"/>
      <c r="F299" s="38"/>
      <c r="G299" s="38"/>
      <c r="H299" s="43"/>
      <c r="I299" s="67">
        <v>182011.50957195734</v>
      </c>
      <c r="J299" s="67">
        <v>0</v>
      </c>
      <c r="K299" s="67">
        <v>1.8419838726037172</v>
      </c>
      <c r="L299" s="67"/>
      <c r="M299" s="67"/>
      <c r="N299" s="67">
        <v>1.3177776240918642</v>
      </c>
      <c r="O299" s="67">
        <v>0</v>
      </c>
      <c r="P299" s="67">
        <v>0</v>
      </c>
      <c r="Q299" s="67">
        <v>4.6573712489423302</v>
      </c>
      <c r="R299" s="67">
        <v>0</v>
      </c>
      <c r="S299" s="67">
        <v>0</v>
      </c>
      <c r="T299" s="67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1"/>
      <c r="AF299" s="31"/>
      <c r="AG299" s="31"/>
      <c r="AH299" s="31"/>
      <c r="AI299" s="31"/>
    </row>
    <row r="300" spans="1:35" x14ac:dyDescent="0.2">
      <c r="A300" s="31"/>
      <c r="B300" s="31"/>
      <c r="C300" s="70"/>
      <c r="D300" s="38" t="s">
        <v>28</v>
      </c>
      <c r="E300" s="72"/>
      <c r="F300" s="38"/>
      <c r="G300" s="38"/>
      <c r="H300" s="43"/>
      <c r="I300" s="67">
        <v>11115.986570285113</v>
      </c>
      <c r="J300" s="67">
        <v>0</v>
      </c>
      <c r="K300" s="67">
        <v>1.8419838726037172</v>
      </c>
      <c r="L300" s="67"/>
      <c r="M300" s="67"/>
      <c r="N300" s="67">
        <v>1.3177776240918642</v>
      </c>
      <c r="O300" s="67">
        <v>0</v>
      </c>
      <c r="P300" s="67">
        <v>0</v>
      </c>
      <c r="Q300" s="67">
        <v>4.6573712489423302</v>
      </c>
      <c r="R300" s="67">
        <v>0</v>
      </c>
      <c r="S300" s="67">
        <v>0</v>
      </c>
      <c r="T300" s="67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1"/>
      <c r="AF300" s="31"/>
      <c r="AG300" s="31"/>
      <c r="AH300" s="31"/>
      <c r="AI300" s="31"/>
    </row>
    <row r="301" spans="1:35" x14ac:dyDescent="0.2">
      <c r="A301" s="31"/>
      <c r="B301" s="31"/>
      <c r="C301" s="70"/>
      <c r="D301" s="38" t="s">
        <v>28</v>
      </c>
      <c r="E301" s="72"/>
      <c r="F301" s="38">
        <f t="shared" ref="F301:G320" si="23">F218</f>
        <v>0</v>
      </c>
      <c r="G301" s="38">
        <f t="shared" si="23"/>
        <v>0</v>
      </c>
      <c r="H301" s="43"/>
      <c r="I301" s="67">
        <v>10992.433850737843</v>
      </c>
      <c r="J301" s="67">
        <v>0</v>
      </c>
      <c r="K301" s="67">
        <v>1.8419838726037172</v>
      </c>
      <c r="L301" s="67"/>
      <c r="M301" s="67"/>
      <c r="N301" s="67">
        <v>1.3177776240918642</v>
      </c>
      <c r="O301" s="67">
        <v>0</v>
      </c>
      <c r="P301" s="67">
        <v>0</v>
      </c>
      <c r="Q301" s="67">
        <v>4.6573712489423302</v>
      </c>
      <c r="R301" s="67">
        <v>0</v>
      </c>
      <c r="S301" s="67">
        <v>0</v>
      </c>
      <c r="T301" s="67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1"/>
      <c r="AF301" s="31"/>
      <c r="AG301" s="31"/>
      <c r="AH301" s="31"/>
      <c r="AI301" s="31"/>
    </row>
    <row r="302" spans="1:35" x14ac:dyDescent="0.2">
      <c r="A302" s="31"/>
      <c r="B302" s="31"/>
      <c r="C302" s="70"/>
      <c r="D302" s="38" t="s">
        <v>28</v>
      </c>
      <c r="E302" s="72"/>
      <c r="F302" s="38">
        <f t="shared" si="23"/>
        <v>0</v>
      </c>
      <c r="G302" s="38">
        <f t="shared" si="23"/>
        <v>0</v>
      </c>
      <c r="H302" s="43"/>
      <c r="I302" s="67">
        <v>463712.94280941843</v>
      </c>
      <c r="J302" s="67">
        <v>0</v>
      </c>
      <c r="K302" s="67">
        <v>1.9551764919157053</v>
      </c>
      <c r="L302" s="67"/>
      <c r="M302" s="67"/>
      <c r="N302" s="67">
        <v>1.3754139582608154</v>
      </c>
      <c r="O302" s="67">
        <v>0</v>
      </c>
      <c r="P302" s="67">
        <v>0</v>
      </c>
      <c r="Q302" s="67">
        <v>7.6782421669280634</v>
      </c>
      <c r="R302" s="67">
        <v>0</v>
      </c>
      <c r="S302" s="67">
        <v>0</v>
      </c>
      <c r="T302" s="67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1"/>
      <c r="AF302" s="31"/>
      <c r="AG302" s="31"/>
      <c r="AH302" s="31"/>
      <c r="AI302" s="31"/>
    </row>
    <row r="303" spans="1:35" x14ac:dyDescent="0.2">
      <c r="A303" s="31"/>
      <c r="B303" s="31"/>
      <c r="C303" s="70"/>
      <c r="D303" s="38" t="s">
        <v>28</v>
      </c>
      <c r="E303" s="72"/>
      <c r="F303" s="38">
        <f t="shared" si="23"/>
        <v>0</v>
      </c>
      <c r="G303" s="38">
        <f t="shared" si="23"/>
        <v>0</v>
      </c>
      <c r="H303" s="43"/>
      <c r="I303" s="67">
        <v>246582.81835479973</v>
      </c>
      <c r="J303" s="67">
        <v>0</v>
      </c>
      <c r="K303" s="67">
        <v>1.8419838726037172</v>
      </c>
      <c r="L303" s="67"/>
      <c r="M303" s="67"/>
      <c r="N303" s="67">
        <v>1.4280187306411918</v>
      </c>
      <c r="O303" s="67">
        <v>0</v>
      </c>
      <c r="P303" s="67">
        <v>0</v>
      </c>
      <c r="Q303" s="67">
        <v>7.4246634506291898</v>
      </c>
      <c r="R303" s="67">
        <v>0</v>
      </c>
      <c r="S303" s="67">
        <v>0</v>
      </c>
      <c r="T303" s="67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1"/>
      <c r="AF303" s="31"/>
      <c r="AG303" s="31"/>
      <c r="AH303" s="31"/>
      <c r="AI303" s="31"/>
    </row>
    <row r="304" spans="1:35" x14ac:dyDescent="0.2">
      <c r="A304" s="31"/>
      <c r="B304" s="31"/>
      <c r="C304" s="70"/>
      <c r="D304" s="38" t="s">
        <v>28</v>
      </c>
      <c r="E304" s="72"/>
      <c r="F304" s="38">
        <f t="shared" si="23"/>
        <v>0</v>
      </c>
      <c r="G304" s="38">
        <f t="shared" si="23"/>
        <v>0</v>
      </c>
      <c r="H304" s="43"/>
      <c r="I304" s="67">
        <v>199233.98070430272</v>
      </c>
      <c r="J304" s="67">
        <v>0</v>
      </c>
      <c r="K304" s="67">
        <v>1.8419838726037172</v>
      </c>
      <c r="L304" s="67"/>
      <c r="M304" s="67"/>
      <c r="N304" s="67">
        <v>1.4280187306411918</v>
      </c>
      <c r="O304" s="67">
        <v>0</v>
      </c>
      <c r="P304" s="67">
        <v>0</v>
      </c>
      <c r="Q304" s="67">
        <v>4.6573712489423302</v>
      </c>
      <c r="R304" s="67">
        <v>0</v>
      </c>
      <c r="S304" s="67">
        <v>0</v>
      </c>
      <c r="T304" s="67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1"/>
      <c r="AF304" s="31"/>
      <c r="AG304" s="31"/>
      <c r="AH304" s="31"/>
      <c r="AI304" s="31"/>
    </row>
    <row r="305" spans="1:35" x14ac:dyDescent="0.2">
      <c r="A305" s="31"/>
      <c r="B305" s="31"/>
      <c r="C305" s="70"/>
      <c r="D305" s="38" t="s">
        <v>28</v>
      </c>
      <c r="E305" s="72"/>
      <c r="F305" s="38">
        <f t="shared" si="23"/>
        <v>0</v>
      </c>
      <c r="G305" s="38">
        <f t="shared" si="23"/>
        <v>0</v>
      </c>
      <c r="H305" s="43"/>
      <c r="I305" s="67">
        <v>201250.95202889707</v>
      </c>
      <c r="J305" s="67">
        <v>0</v>
      </c>
      <c r="K305" s="67">
        <v>1.8419838726037172</v>
      </c>
      <c r="L305" s="67"/>
      <c r="M305" s="67"/>
      <c r="N305" s="67">
        <v>1.4280187306411918</v>
      </c>
      <c r="O305" s="67">
        <v>0</v>
      </c>
      <c r="P305" s="67">
        <v>0</v>
      </c>
      <c r="Q305" s="67">
        <v>4.6573712489423302</v>
      </c>
      <c r="R305" s="67">
        <v>0</v>
      </c>
      <c r="S305" s="67">
        <v>0</v>
      </c>
      <c r="T305" s="67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1"/>
      <c r="AF305" s="31"/>
      <c r="AG305" s="31"/>
      <c r="AH305" s="31"/>
      <c r="AI305" s="31"/>
    </row>
    <row r="306" spans="1:35" x14ac:dyDescent="0.2">
      <c r="A306" s="31"/>
      <c r="B306" s="31"/>
      <c r="C306" s="70"/>
      <c r="D306" s="38" t="s">
        <v>28</v>
      </c>
      <c r="E306" s="72"/>
      <c r="F306" s="38">
        <f t="shared" si="23"/>
        <v>0</v>
      </c>
      <c r="G306" s="38">
        <f t="shared" si="23"/>
        <v>0</v>
      </c>
      <c r="H306" s="43"/>
      <c r="I306" s="67">
        <v>110059.19932601624</v>
      </c>
      <c r="J306" s="67">
        <v>0</v>
      </c>
      <c r="K306" s="67">
        <v>1.8419838726037172</v>
      </c>
      <c r="L306" s="67"/>
      <c r="M306" s="67"/>
      <c r="N306" s="67">
        <v>1.4280187306411918</v>
      </c>
      <c r="O306" s="67">
        <v>0</v>
      </c>
      <c r="P306" s="67">
        <v>0</v>
      </c>
      <c r="Q306" s="67">
        <v>4.6573712489423302</v>
      </c>
      <c r="R306" s="67">
        <v>0</v>
      </c>
      <c r="S306" s="67">
        <v>0</v>
      </c>
      <c r="T306" s="67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1"/>
      <c r="AF306" s="31"/>
      <c r="AG306" s="31"/>
      <c r="AH306" s="31"/>
      <c r="AI306" s="31"/>
    </row>
    <row r="307" spans="1:35" x14ac:dyDescent="0.2">
      <c r="A307" s="31"/>
      <c r="B307" s="31"/>
      <c r="C307" s="70"/>
      <c r="D307" s="38" t="s">
        <v>28</v>
      </c>
      <c r="E307" s="72"/>
      <c r="F307" s="38">
        <f t="shared" si="23"/>
        <v>0</v>
      </c>
      <c r="G307" s="38">
        <f t="shared" si="23"/>
        <v>0</v>
      </c>
      <c r="H307" s="43"/>
      <c r="I307" s="67">
        <v>168683.96618469525</v>
      </c>
      <c r="J307" s="67">
        <v>0</v>
      </c>
      <c r="K307" s="67">
        <v>2.1869280767893806</v>
      </c>
      <c r="L307" s="67"/>
      <c r="M307" s="67"/>
      <c r="N307" s="67">
        <v>1.4888301476076173</v>
      </c>
      <c r="O307" s="67">
        <v>0</v>
      </c>
      <c r="P307" s="67">
        <v>0</v>
      </c>
      <c r="Q307" s="67">
        <v>1.1924552884958368</v>
      </c>
      <c r="R307" s="67">
        <v>0</v>
      </c>
      <c r="S307" s="67">
        <v>0</v>
      </c>
      <c r="T307" s="67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1"/>
      <c r="AF307" s="31"/>
      <c r="AG307" s="31"/>
      <c r="AH307" s="31"/>
      <c r="AI307" s="31"/>
    </row>
    <row r="308" spans="1:35" x14ac:dyDescent="0.2">
      <c r="A308" s="31"/>
      <c r="B308" s="31"/>
      <c r="C308" s="70"/>
      <c r="D308" s="38" t="s">
        <v>28</v>
      </c>
      <c r="E308" s="72"/>
      <c r="F308" s="38">
        <f t="shared" si="23"/>
        <v>0</v>
      </c>
      <c r="G308" s="38">
        <f t="shared" si="23"/>
        <v>0</v>
      </c>
      <c r="H308" s="43"/>
      <c r="I308" s="67">
        <v>61095.480338697518</v>
      </c>
      <c r="J308" s="67">
        <v>0</v>
      </c>
      <c r="K308" s="67">
        <v>2.1869280767893806</v>
      </c>
      <c r="L308" s="67"/>
      <c r="M308" s="67"/>
      <c r="N308" s="67">
        <v>1.3808448871756553</v>
      </c>
      <c r="O308" s="67">
        <v>0</v>
      </c>
      <c r="P308" s="67">
        <v>0</v>
      </c>
      <c r="Q308" s="67">
        <v>1.1924552884958368</v>
      </c>
      <c r="R308" s="67">
        <v>0</v>
      </c>
      <c r="S308" s="67">
        <v>0</v>
      </c>
      <c r="T308" s="67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1"/>
      <c r="AF308" s="31"/>
      <c r="AG308" s="31"/>
      <c r="AH308" s="31"/>
      <c r="AI308" s="31"/>
    </row>
    <row r="309" spans="1:35" x14ac:dyDescent="0.2">
      <c r="A309" s="31"/>
      <c r="B309" s="31"/>
      <c r="C309" s="70"/>
      <c r="D309" s="38" t="s">
        <v>28</v>
      </c>
      <c r="E309" s="72"/>
      <c r="F309" s="38">
        <f t="shared" si="23"/>
        <v>0</v>
      </c>
      <c r="G309" s="38">
        <f t="shared" si="23"/>
        <v>0</v>
      </c>
      <c r="H309" s="43"/>
      <c r="I309" s="67">
        <v>141793.19025871379</v>
      </c>
      <c r="J309" s="67">
        <v>0</v>
      </c>
      <c r="K309" s="67">
        <v>2.1869280767893806</v>
      </c>
      <c r="L309" s="67"/>
      <c r="M309" s="67"/>
      <c r="N309" s="67">
        <v>1.3808448871756553</v>
      </c>
      <c r="O309" s="67">
        <v>0</v>
      </c>
      <c r="P309" s="67">
        <v>0</v>
      </c>
      <c r="Q309" s="67">
        <v>1.1924552884958368</v>
      </c>
      <c r="R309" s="67">
        <v>0</v>
      </c>
      <c r="S309" s="67">
        <v>0</v>
      </c>
      <c r="T309" s="67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1"/>
      <c r="AF309" s="31"/>
      <c r="AG309" s="31"/>
      <c r="AH309" s="31"/>
      <c r="AI309" s="31"/>
    </row>
    <row r="310" spans="1:35" x14ac:dyDescent="0.2">
      <c r="A310" s="31"/>
      <c r="B310" s="31"/>
      <c r="C310" s="70"/>
      <c r="D310" s="38" t="s">
        <v>28</v>
      </c>
      <c r="E310" s="72"/>
      <c r="F310" s="38">
        <f t="shared" si="23"/>
        <v>0</v>
      </c>
      <c r="G310" s="38">
        <f t="shared" si="23"/>
        <v>0</v>
      </c>
      <c r="H310" s="43"/>
      <c r="I310" s="67">
        <v>113534.90301020886</v>
      </c>
      <c r="J310" s="67">
        <v>0</v>
      </c>
      <c r="K310" s="67">
        <v>2.1869280767893806</v>
      </c>
      <c r="L310" s="67"/>
      <c r="M310" s="67"/>
      <c r="N310" s="67">
        <v>1.3808448871756553</v>
      </c>
      <c r="O310" s="67">
        <v>0</v>
      </c>
      <c r="P310" s="67">
        <v>0</v>
      </c>
      <c r="Q310" s="67">
        <v>1.1924552884958368</v>
      </c>
      <c r="R310" s="67">
        <v>0</v>
      </c>
      <c r="S310" s="67">
        <v>0</v>
      </c>
      <c r="T310" s="67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1"/>
      <c r="AF310" s="31"/>
      <c r="AG310" s="31"/>
      <c r="AH310" s="31"/>
      <c r="AI310" s="31"/>
    </row>
    <row r="311" spans="1:35" x14ac:dyDescent="0.2">
      <c r="A311" s="31"/>
      <c r="B311" s="31"/>
      <c r="C311" s="70"/>
      <c r="D311" s="38" t="s">
        <v>28</v>
      </c>
      <c r="E311" s="72"/>
      <c r="F311" s="38">
        <f t="shared" si="23"/>
        <v>0</v>
      </c>
      <c r="G311" s="38">
        <f t="shared" si="23"/>
        <v>0</v>
      </c>
      <c r="H311" s="43"/>
      <c r="I311" s="67">
        <v>128054.38284132289</v>
      </c>
      <c r="J311" s="67">
        <v>0</v>
      </c>
      <c r="K311" s="67">
        <v>2.1869280767893806</v>
      </c>
      <c r="L311" s="67"/>
      <c r="M311" s="67"/>
      <c r="N311" s="67">
        <v>1.3808448871756553</v>
      </c>
      <c r="O311" s="67">
        <v>0</v>
      </c>
      <c r="P311" s="67">
        <v>0</v>
      </c>
      <c r="Q311" s="67">
        <v>1.1924552884958368</v>
      </c>
      <c r="R311" s="67">
        <v>0</v>
      </c>
      <c r="S311" s="67">
        <v>0</v>
      </c>
      <c r="T311" s="67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1"/>
      <c r="AF311" s="31"/>
      <c r="AG311" s="31"/>
      <c r="AH311" s="31"/>
      <c r="AI311" s="31"/>
    </row>
    <row r="312" spans="1:35" x14ac:dyDescent="0.2">
      <c r="A312" s="31"/>
      <c r="B312" s="31"/>
      <c r="C312" s="70"/>
      <c r="D312" s="38" t="s">
        <v>28</v>
      </c>
      <c r="E312" s="72"/>
      <c r="F312" s="38">
        <f t="shared" si="23"/>
        <v>0</v>
      </c>
      <c r="G312" s="38">
        <f t="shared" si="23"/>
        <v>0</v>
      </c>
      <c r="H312" s="43"/>
      <c r="I312" s="67">
        <v>275776.47025922232</v>
      </c>
      <c r="J312" s="67">
        <v>0</v>
      </c>
      <c r="K312" s="67">
        <v>2.1869280767893806</v>
      </c>
      <c r="L312" s="67"/>
      <c r="M312" s="67"/>
      <c r="N312" s="67">
        <v>1.3808448871756553</v>
      </c>
      <c r="O312" s="67">
        <v>0</v>
      </c>
      <c r="P312" s="67">
        <v>0</v>
      </c>
      <c r="Q312" s="67">
        <v>1.1924552884958368</v>
      </c>
      <c r="R312" s="67">
        <v>0</v>
      </c>
      <c r="S312" s="67">
        <v>0</v>
      </c>
      <c r="T312" s="67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1"/>
      <c r="AF312" s="31"/>
      <c r="AG312" s="31"/>
      <c r="AH312" s="31"/>
      <c r="AI312" s="31"/>
    </row>
    <row r="313" spans="1:35" x14ac:dyDescent="0.2">
      <c r="A313" s="31"/>
      <c r="B313" s="31"/>
      <c r="C313" s="70"/>
      <c r="D313" s="38" t="s">
        <v>28</v>
      </c>
      <c r="E313" s="72"/>
      <c r="F313" s="38">
        <f t="shared" si="23"/>
        <v>0</v>
      </c>
      <c r="G313" s="38">
        <f t="shared" si="23"/>
        <v>0</v>
      </c>
      <c r="H313" s="43"/>
      <c r="I313" s="67">
        <v>156026.42624426799</v>
      </c>
      <c r="J313" s="67">
        <v>0</v>
      </c>
      <c r="K313" s="67">
        <v>2.1869280767893806</v>
      </c>
      <c r="L313" s="67"/>
      <c r="M313" s="67"/>
      <c r="N313" s="67">
        <v>1.3808448871756553</v>
      </c>
      <c r="O313" s="67">
        <v>0</v>
      </c>
      <c r="P313" s="67">
        <v>0</v>
      </c>
      <c r="Q313" s="67">
        <v>1.1924552884958368</v>
      </c>
      <c r="R313" s="67">
        <v>0</v>
      </c>
      <c r="S313" s="67">
        <v>0</v>
      </c>
      <c r="T313" s="67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1"/>
      <c r="AF313" s="31"/>
      <c r="AG313" s="31"/>
      <c r="AH313" s="31"/>
      <c r="AI313" s="31"/>
    </row>
    <row r="314" spans="1:35" x14ac:dyDescent="0.2">
      <c r="A314" s="31"/>
      <c r="B314" s="31"/>
      <c r="C314" s="70"/>
      <c r="D314" s="38" t="s">
        <v>28</v>
      </c>
      <c r="E314" s="72"/>
      <c r="F314" s="38">
        <f t="shared" si="23"/>
        <v>0</v>
      </c>
      <c r="G314" s="38">
        <f t="shared" si="23"/>
        <v>0</v>
      </c>
      <c r="H314" s="43"/>
      <c r="I314" s="67">
        <v>109448.51301297318</v>
      </c>
      <c r="J314" s="67">
        <v>0</v>
      </c>
      <c r="K314" s="67">
        <v>2.1869280767893806</v>
      </c>
      <c r="L314" s="67"/>
      <c r="M314" s="67"/>
      <c r="N314" s="67">
        <v>1.3808448871756553</v>
      </c>
      <c r="O314" s="67">
        <v>0</v>
      </c>
      <c r="P314" s="67">
        <v>0</v>
      </c>
      <c r="Q314" s="67">
        <v>1.1924552884958368</v>
      </c>
      <c r="R314" s="67">
        <v>0</v>
      </c>
      <c r="S314" s="67">
        <v>0</v>
      </c>
      <c r="T314" s="67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1"/>
      <c r="AF314" s="31"/>
      <c r="AG314" s="31"/>
      <c r="AH314" s="31"/>
      <c r="AI314" s="31"/>
    </row>
    <row r="315" spans="1:35" x14ac:dyDescent="0.2">
      <c r="A315" s="31"/>
      <c r="B315" s="31"/>
      <c r="C315" s="70"/>
      <c r="D315" s="38" t="s">
        <v>28</v>
      </c>
      <c r="E315" s="72"/>
      <c r="F315" s="38">
        <f t="shared" si="23"/>
        <v>0</v>
      </c>
      <c r="G315" s="38">
        <f t="shared" si="23"/>
        <v>0</v>
      </c>
      <c r="H315" s="43"/>
      <c r="I315" s="67">
        <v>109122.35970090046</v>
      </c>
      <c r="J315" s="67">
        <v>0</v>
      </c>
      <c r="K315" s="67">
        <v>2.1869280767893806</v>
      </c>
      <c r="L315" s="67"/>
      <c r="M315" s="67"/>
      <c r="N315" s="67">
        <v>1.3808448871756553</v>
      </c>
      <c r="O315" s="67">
        <v>0</v>
      </c>
      <c r="P315" s="67">
        <v>0</v>
      </c>
      <c r="Q315" s="67">
        <v>1.1924552884958368</v>
      </c>
      <c r="R315" s="67">
        <v>0</v>
      </c>
      <c r="S315" s="67">
        <v>0</v>
      </c>
      <c r="T315" s="67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41"/>
      <c r="AF315" s="31"/>
      <c r="AG315" s="31"/>
      <c r="AH315" s="31"/>
      <c r="AI315" s="31"/>
    </row>
    <row r="316" spans="1:35" x14ac:dyDescent="0.2">
      <c r="A316" s="31"/>
      <c r="B316" s="31"/>
      <c r="C316" s="70"/>
      <c r="D316" s="38" t="s">
        <v>28</v>
      </c>
      <c r="E316" s="72"/>
      <c r="F316" s="38">
        <f t="shared" si="23"/>
        <v>0</v>
      </c>
      <c r="G316" s="38">
        <f t="shared" si="23"/>
        <v>0</v>
      </c>
      <c r="H316" s="43"/>
      <c r="I316" s="67">
        <v>80875.742463718008</v>
      </c>
      <c r="J316" s="67">
        <v>0</v>
      </c>
      <c r="K316" s="67">
        <v>2.1869280767893806</v>
      </c>
      <c r="L316" s="67"/>
      <c r="M316" s="67"/>
      <c r="N316" s="67">
        <v>1.3808448871756553</v>
      </c>
      <c r="O316" s="67">
        <v>0</v>
      </c>
      <c r="P316" s="67">
        <v>0</v>
      </c>
      <c r="Q316" s="67">
        <v>1.1924552884958368</v>
      </c>
      <c r="R316" s="67">
        <v>0</v>
      </c>
      <c r="S316" s="67">
        <v>0</v>
      </c>
      <c r="T316" s="67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41"/>
      <c r="AF316" s="31"/>
      <c r="AG316" s="31"/>
      <c r="AH316" s="31"/>
      <c r="AI316" s="31"/>
    </row>
    <row r="317" spans="1:35" x14ac:dyDescent="0.2">
      <c r="A317" s="31"/>
      <c r="B317" s="31"/>
      <c r="C317" s="70"/>
      <c r="D317" s="38" t="s">
        <v>28</v>
      </c>
      <c r="E317" s="72"/>
      <c r="F317" s="38">
        <f t="shared" si="23"/>
        <v>0</v>
      </c>
      <c r="G317" s="38">
        <f t="shared" si="23"/>
        <v>0</v>
      </c>
      <c r="H317" s="43"/>
      <c r="I317" s="67">
        <v>104842.71136062201</v>
      </c>
      <c r="J317" s="67">
        <v>0</v>
      </c>
      <c r="K317" s="67">
        <v>2.1869280767893806</v>
      </c>
      <c r="L317" s="67"/>
      <c r="M317" s="67"/>
      <c r="N317" s="67">
        <v>1.3808448871756553</v>
      </c>
      <c r="O317" s="67">
        <v>0</v>
      </c>
      <c r="P317" s="67">
        <v>0</v>
      </c>
      <c r="Q317" s="67">
        <v>1.1924552884958368</v>
      </c>
      <c r="R317" s="67">
        <v>0</v>
      </c>
      <c r="S317" s="67">
        <v>0</v>
      </c>
      <c r="T317" s="67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41"/>
      <c r="AF317" s="31"/>
      <c r="AG317" s="31"/>
      <c r="AH317" s="31"/>
      <c r="AI317" s="31"/>
    </row>
    <row r="318" spans="1:35" x14ac:dyDescent="0.2">
      <c r="A318" s="31"/>
      <c r="B318" s="31"/>
      <c r="C318" s="70"/>
      <c r="D318" s="38" t="s">
        <v>28</v>
      </c>
      <c r="E318" s="72"/>
      <c r="F318" s="38">
        <f t="shared" si="23"/>
        <v>0</v>
      </c>
      <c r="G318" s="38">
        <f t="shared" si="23"/>
        <v>0</v>
      </c>
      <c r="H318" s="43"/>
      <c r="I318" s="67">
        <v>77468.252583651556</v>
      </c>
      <c r="J318" s="67">
        <v>0</v>
      </c>
      <c r="K318" s="67">
        <v>2.1869280767893806</v>
      </c>
      <c r="L318" s="67"/>
      <c r="M318" s="67"/>
      <c r="N318" s="67">
        <v>1.3808448871756553</v>
      </c>
      <c r="O318" s="67">
        <v>0</v>
      </c>
      <c r="P318" s="67">
        <v>0</v>
      </c>
      <c r="Q318" s="67">
        <v>1.1924552884958368</v>
      </c>
      <c r="R318" s="67">
        <v>0</v>
      </c>
      <c r="S318" s="67">
        <v>0</v>
      </c>
      <c r="T318" s="67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41"/>
      <c r="AF318" s="31"/>
      <c r="AG318" s="31"/>
      <c r="AH318" s="31"/>
      <c r="AI318" s="31"/>
    </row>
    <row r="319" spans="1:35" x14ac:dyDescent="0.2">
      <c r="A319" s="31"/>
      <c r="B319" s="31"/>
      <c r="C319" s="70"/>
      <c r="D319" s="38" t="s">
        <v>28</v>
      </c>
      <c r="E319" s="72"/>
      <c r="F319" s="38">
        <f t="shared" si="23"/>
        <v>0</v>
      </c>
      <c r="G319" s="38">
        <f t="shared" si="23"/>
        <v>0</v>
      </c>
      <c r="H319" s="43"/>
      <c r="I319" s="67">
        <v>105470.06307933561</v>
      </c>
      <c r="J319" s="67">
        <v>0</v>
      </c>
      <c r="K319" s="67">
        <v>2.1869280767893806</v>
      </c>
      <c r="L319" s="67"/>
      <c r="M319" s="67"/>
      <c r="N319" s="67">
        <v>1.3808448871756553</v>
      </c>
      <c r="O319" s="67">
        <v>0</v>
      </c>
      <c r="P319" s="67">
        <v>0</v>
      </c>
      <c r="Q319" s="67">
        <v>1.1924552884958368</v>
      </c>
      <c r="R319" s="67">
        <v>0</v>
      </c>
      <c r="S319" s="67">
        <v>0</v>
      </c>
      <c r="T319" s="67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41"/>
      <c r="AF319" s="31"/>
      <c r="AG319" s="31"/>
      <c r="AH319" s="31"/>
      <c r="AI319" s="31"/>
    </row>
    <row r="320" spans="1:35" x14ac:dyDescent="0.2">
      <c r="A320" s="31"/>
      <c r="B320" s="31"/>
      <c r="C320" s="70"/>
      <c r="D320" s="38" t="s">
        <v>28</v>
      </c>
      <c r="E320" s="72"/>
      <c r="F320" s="38">
        <f t="shared" si="23"/>
        <v>0</v>
      </c>
      <c r="G320" s="38">
        <f t="shared" si="23"/>
        <v>0</v>
      </c>
      <c r="H320" s="43"/>
      <c r="I320" s="67">
        <v>167887.34866612891</v>
      </c>
      <c r="J320" s="67">
        <v>0</v>
      </c>
      <c r="K320" s="67">
        <v>2.1869280767893806</v>
      </c>
      <c r="L320" s="67"/>
      <c r="M320" s="67"/>
      <c r="N320" s="67">
        <v>1.3808448871756553</v>
      </c>
      <c r="O320" s="67">
        <v>0</v>
      </c>
      <c r="P320" s="67">
        <v>0</v>
      </c>
      <c r="Q320" s="67">
        <v>1.1924552884958368</v>
      </c>
      <c r="R320" s="67">
        <v>0</v>
      </c>
      <c r="S320" s="67">
        <v>0</v>
      </c>
      <c r="T320" s="67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41"/>
      <c r="AF320" s="31"/>
      <c r="AG320" s="31"/>
      <c r="AH320" s="31"/>
      <c r="AI320" s="31"/>
    </row>
    <row r="321" spans="1:35" x14ac:dyDescent="0.2">
      <c r="A321" s="31"/>
      <c r="B321" s="31"/>
      <c r="C321" s="70"/>
      <c r="D321" s="38" t="s">
        <v>28</v>
      </c>
      <c r="E321" s="72"/>
      <c r="F321" s="38">
        <f t="shared" ref="F321:G340" si="24">F238</f>
        <v>0</v>
      </c>
      <c r="G321" s="38">
        <f t="shared" si="24"/>
        <v>0</v>
      </c>
      <c r="H321" s="43"/>
      <c r="I321" s="67">
        <v>166751.9091858537</v>
      </c>
      <c r="J321" s="67">
        <v>0</v>
      </c>
      <c r="K321" s="67">
        <v>2.1869280767893806</v>
      </c>
      <c r="L321" s="67"/>
      <c r="M321" s="67"/>
      <c r="N321" s="67">
        <v>1.3808448871756553</v>
      </c>
      <c r="O321" s="67">
        <v>0</v>
      </c>
      <c r="P321" s="67">
        <v>0</v>
      </c>
      <c r="Q321" s="67">
        <v>1.1924552884958368</v>
      </c>
      <c r="R321" s="67">
        <v>0</v>
      </c>
      <c r="S321" s="67">
        <v>0</v>
      </c>
      <c r="T321" s="67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41"/>
      <c r="AF321" s="31"/>
      <c r="AG321" s="31"/>
      <c r="AH321" s="31"/>
      <c r="AI321" s="31"/>
    </row>
    <row r="322" spans="1:35" x14ac:dyDescent="0.2">
      <c r="A322" s="31"/>
      <c r="B322" s="31"/>
      <c r="C322" s="70"/>
      <c r="D322" s="38" t="s">
        <v>28</v>
      </c>
      <c r="E322" s="72"/>
      <c r="F322" s="38">
        <f t="shared" si="24"/>
        <v>0</v>
      </c>
      <c r="G322" s="38">
        <f t="shared" si="24"/>
        <v>0</v>
      </c>
      <c r="H322" s="43"/>
      <c r="I322" s="67">
        <v>139858.73041406245</v>
      </c>
      <c r="J322" s="67">
        <v>0</v>
      </c>
      <c r="K322" s="67">
        <v>2.1869280767893806</v>
      </c>
      <c r="L322" s="67"/>
      <c r="M322" s="67"/>
      <c r="N322" s="67">
        <v>1.3808448871756553</v>
      </c>
      <c r="O322" s="67">
        <v>0</v>
      </c>
      <c r="P322" s="67">
        <v>0</v>
      </c>
      <c r="Q322" s="67">
        <v>1.1924552884958368</v>
      </c>
      <c r="R322" s="67">
        <v>0</v>
      </c>
      <c r="S322" s="67">
        <v>0</v>
      </c>
      <c r="T322" s="67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41"/>
      <c r="AF322" s="31"/>
      <c r="AG322" s="31"/>
      <c r="AH322" s="31"/>
      <c r="AI322" s="31"/>
    </row>
    <row r="323" spans="1:35" x14ac:dyDescent="0.2">
      <c r="A323" s="31"/>
      <c r="B323" s="31"/>
      <c r="C323" s="70"/>
      <c r="D323" s="38" t="s">
        <v>28</v>
      </c>
      <c r="E323" s="72"/>
      <c r="F323" s="38">
        <f t="shared" si="24"/>
        <v>0</v>
      </c>
      <c r="G323" s="38">
        <f t="shared" si="24"/>
        <v>0</v>
      </c>
      <c r="H323" s="43"/>
      <c r="I323" s="67">
        <v>128765.54936768494</v>
      </c>
      <c r="J323" s="67">
        <v>0</v>
      </c>
      <c r="K323" s="67">
        <v>2.1869280767893806</v>
      </c>
      <c r="L323" s="67"/>
      <c r="M323" s="67"/>
      <c r="N323" s="67">
        <v>1.3808448871756553</v>
      </c>
      <c r="O323" s="67">
        <v>0</v>
      </c>
      <c r="P323" s="67">
        <v>0</v>
      </c>
      <c r="Q323" s="67">
        <v>1.1924552884958368</v>
      </c>
      <c r="R323" s="67">
        <v>0</v>
      </c>
      <c r="S323" s="67">
        <v>0</v>
      </c>
      <c r="T323" s="67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41"/>
      <c r="AF323" s="31"/>
      <c r="AG323" s="31"/>
      <c r="AH323" s="31"/>
      <c r="AI323" s="31"/>
    </row>
    <row r="324" spans="1:35" x14ac:dyDescent="0.2">
      <c r="A324" s="31"/>
      <c r="B324" s="31"/>
      <c r="C324" s="70"/>
      <c r="D324" s="38" t="s">
        <v>28</v>
      </c>
      <c r="E324" s="72"/>
      <c r="F324" s="38">
        <f t="shared" si="24"/>
        <v>0</v>
      </c>
      <c r="G324" s="38">
        <f t="shared" si="24"/>
        <v>0</v>
      </c>
      <c r="H324" s="43"/>
      <c r="I324" s="67">
        <v>124451.06717219763</v>
      </c>
      <c r="J324" s="67">
        <v>0</v>
      </c>
      <c r="K324" s="67">
        <v>2.1869280767893806</v>
      </c>
      <c r="L324" s="67"/>
      <c r="M324" s="67"/>
      <c r="N324" s="67">
        <v>1.3808448871756553</v>
      </c>
      <c r="O324" s="67">
        <v>0</v>
      </c>
      <c r="P324" s="67">
        <v>0</v>
      </c>
      <c r="Q324" s="67">
        <v>1.1924552884958368</v>
      </c>
      <c r="R324" s="67">
        <v>0</v>
      </c>
      <c r="S324" s="67">
        <v>0</v>
      </c>
      <c r="T324" s="67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41"/>
      <c r="AF324" s="31"/>
      <c r="AG324" s="31"/>
      <c r="AH324" s="31"/>
      <c r="AI324" s="31"/>
    </row>
    <row r="325" spans="1:35" x14ac:dyDescent="0.2">
      <c r="A325" s="31"/>
      <c r="B325" s="31"/>
      <c r="C325" s="70"/>
      <c r="D325" s="38" t="s">
        <v>28</v>
      </c>
      <c r="E325" s="72"/>
      <c r="F325" s="38">
        <f t="shared" si="24"/>
        <v>0</v>
      </c>
      <c r="G325" s="38">
        <f t="shared" si="24"/>
        <v>0</v>
      </c>
      <c r="H325" s="43"/>
      <c r="I325" s="67">
        <v>9887.1333343503502</v>
      </c>
      <c r="J325" s="67">
        <v>0</v>
      </c>
      <c r="K325" s="67">
        <v>2.1869280767893806</v>
      </c>
      <c r="L325" s="67"/>
      <c r="M325" s="67"/>
      <c r="N325" s="67">
        <v>1.3808448871756553</v>
      </c>
      <c r="O325" s="67">
        <v>0</v>
      </c>
      <c r="P325" s="67">
        <v>0</v>
      </c>
      <c r="Q325" s="67">
        <v>1.1924552884958368</v>
      </c>
      <c r="R325" s="67">
        <v>0</v>
      </c>
      <c r="S325" s="67">
        <v>0</v>
      </c>
      <c r="T325" s="67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41"/>
      <c r="AF325" s="31"/>
      <c r="AG325" s="31"/>
      <c r="AH325" s="31"/>
      <c r="AI325" s="31"/>
    </row>
    <row r="326" spans="1:35" x14ac:dyDescent="0.2">
      <c r="A326" s="31"/>
      <c r="B326" s="31"/>
      <c r="C326" s="70"/>
      <c r="D326" s="38" t="s">
        <v>28</v>
      </c>
      <c r="E326" s="72"/>
      <c r="F326" s="38">
        <f t="shared" si="24"/>
        <v>0</v>
      </c>
      <c r="G326" s="38">
        <f t="shared" si="24"/>
        <v>0</v>
      </c>
      <c r="H326" s="43"/>
      <c r="I326" s="67">
        <v>9887.1333343503502</v>
      </c>
      <c r="J326" s="67">
        <v>0</v>
      </c>
      <c r="K326" s="67">
        <v>2.2037214108652643</v>
      </c>
      <c r="L326" s="67"/>
      <c r="M326" s="67"/>
      <c r="N326" s="67">
        <v>1.397638221251539</v>
      </c>
      <c r="O326" s="67">
        <v>0</v>
      </c>
      <c r="P326" s="67">
        <v>0</v>
      </c>
      <c r="Q326" s="67">
        <v>1.1924552884958368</v>
      </c>
      <c r="R326" s="67">
        <v>0</v>
      </c>
      <c r="S326" s="67">
        <v>0</v>
      </c>
      <c r="T326" s="67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41"/>
      <c r="AF326" s="31"/>
      <c r="AG326" s="31"/>
      <c r="AH326" s="31"/>
      <c r="AI326" s="31"/>
    </row>
    <row r="327" spans="1:35" x14ac:dyDescent="0.2">
      <c r="A327" s="31"/>
      <c r="B327" s="31"/>
      <c r="C327" s="70"/>
      <c r="D327" s="38" t="s">
        <v>28</v>
      </c>
      <c r="E327" s="72"/>
      <c r="F327" s="38">
        <f t="shared" si="24"/>
        <v>0</v>
      </c>
      <c r="G327" s="38">
        <f t="shared" si="24"/>
        <v>0</v>
      </c>
      <c r="H327" s="43"/>
      <c r="I327" s="67">
        <v>9887.1333343503502</v>
      </c>
      <c r="J327" s="67">
        <v>0</v>
      </c>
      <c r="K327" s="67">
        <v>2.1869280767893806</v>
      </c>
      <c r="L327" s="67"/>
      <c r="M327" s="67"/>
      <c r="N327" s="67">
        <v>1.3808448871756553</v>
      </c>
      <c r="O327" s="67">
        <v>0</v>
      </c>
      <c r="P327" s="67">
        <v>0</v>
      </c>
      <c r="Q327" s="67">
        <v>1.1924552884958368</v>
      </c>
      <c r="R327" s="67">
        <v>0</v>
      </c>
      <c r="S327" s="67">
        <v>0</v>
      </c>
      <c r="T327" s="67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41"/>
      <c r="AF327" s="31"/>
      <c r="AG327" s="31"/>
      <c r="AH327" s="31"/>
      <c r="AI327" s="31"/>
    </row>
    <row r="328" spans="1:35" x14ac:dyDescent="0.2">
      <c r="A328" s="31"/>
      <c r="B328" s="31"/>
      <c r="C328" s="70"/>
      <c r="D328" s="38" t="s">
        <v>28</v>
      </c>
      <c r="E328" s="72"/>
      <c r="F328" s="38">
        <f t="shared" si="24"/>
        <v>0</v>
      </c>
      <c r="G328" s="38">
        <f t="shared" si="24"/>
        <v>0</v>
      </c>
      <c r="H328" s="43"/>
      <c r="I328" s="67">
        <v>202850.85250039279</v>
      </c>
      <c r="J328" s="67">
        <v>0</v>
      </c>
      <c r="K328" s="67">
        <v>2.1869280767893806</v>
      </c>
      <c r="L328" s="67"/>
      <c r="M328" s="67"/>
      <c r="N328" s="67">
        <v>1.3808448871756553</v>
      </c>
      <c r="O328" s="67">
        <v>0</v>
      </c>
      <c r="P328" s="67">
        <v>0</v>
      </c>
      <c r="Q328" s="67">
        <v>1.1924552884958368</v>
      </c>
      <c r="R328" s="67">
        <v>0</v>
      </c>
      <c r="S328" s="67">
        <v>0</v>
      </c>
      <c r="T328" s="67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41"/>
      <c r="AF328" s="31"/>
      <c r="AG328" s="31"/>
      <c r="AH328" s="31"/>
      <c r="AI328" s="31"/>
    </row>
    <row r="329" spans="1:35" x14ac:dyDescent="0.2">
      <c r="A329" s="31"/>
      <c r="B329" s="31"/>
      <c r="C329" s="70"/>
      <c r="D329" s="38" t="s">
        <v>28</v>
      </c>
      <c r="E329" s="72"/>
      <c r="F329" s="38">
        <f t="shared" si="24"/>
        <v>0</v>
      </c>
      <c r="G329" s="38">
        <f t="shared" si="24"/>
        <v>0</v>
      </c>
      <c r="H329" s="43"/>
      <c r="I329" s="67">
        <v>82659.182256692089</v>
      </c>
      <c r="J329" s="67">
        <v>0</v>
      </c>
      <c r="K329" s="67">
        <v>2.1869280767893806</v>
      </c>
      <c r="L329" s="67"/>
      <c r="M329" s="67"/>
      <c r="N329" s="67">
        <v>1.3808448871756553</v>
      </c>
      <c r="O329" s="67">
        <v>0</v>
      </c>
      <c r="P329" s="67">
        <v>0</v>
      </c>
      <c r="Q329" s="67">
        <v>1.1924552884958368</v>
      </c>
      <c r="R329" s="67">
        <v>0</v>
      </c>
      <c r="S329" s="67">
        <v>0</v>
      </c>
      <c r="T329" s="67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41"/>
      <c r="AF329" s="31"/>
      <c r="AG329" s="31"/>
      <c r="AH329" s="31"/>
      <c r="AI329" s="31"/>
    </row>
    <row r="330" spans="1:35" x14ac:dyDescent="0.2">
      <c r="A330" s="31"/>
      <c r="B330" s="31"/>
      <c r="C330" s="70"/>
      <c r="D330" s="38" t="s">
        <v>28</v>
      </c>
      <c r="E330" s="72"/>
      <c r="F330" s="38">
        <f t="shared" si="24"/>
        <v>0</v>
      </c>
      <c r="G330" s="38">
        <f t="shared" si="24"/>
        <v>0</v>
      </c>
      <c r="H330" s="43"/>
      <c r="I330" s="67">
        <v>194333.48933585786</v>
      </c>
      <c r="J330" s="67">
        <v>0</v>
      </c>
      <c r="K330" s="67">
        <v>1.8419838726037172</v>
      </c>
      <c r="L330" s="67"/>
      <c r="M330" s="67"/>
      <c r="N330" s="67">
        <v>1.4280187306411918</v>
      </c>
      <c r="O330" s="67">
        <v>0</v>
      </c>
      <c r="P330" s="67">
        <v>0</v>
      </c>
      <c r="Q330" s="67">
        <v>4.6573712489423302</v>
      </c>
      <c r="R330" s="67">
        <v>0</v>
      </c>
      <c r="S330" s="67">
        <v>0</v>
      </c>
      <c r="T330" s="67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1"/>
      <c r="AF330" s="31"/>
      <c r="AG330" s="31"/>
      <c r="AH330" s="31"/>
      <c r="AI330" s="31"/>
    </row>
    <row r="331" spans="1:35" x14ac:dyDescent="0.2">
      <c r="A331" s="31"/>
      <c r="B331" s="31"/>
      <c r="C331" s="70"/>
      <c r="D331" s="38" t="s">
        <v>28</v>
      </c>
      <c r="E331" s="72"/>
      <c r="F331" s="38">
        <f t="shared" si="24"/>
        <v>0</v>
      </c>
      <c r="G331" s="38">
        <f t="shared" si="24"/>
        <v>0</v>
      </c>
      <c r="H331" s="43"/>
      <c r="I331" s="67">
        <v>406657.09151367372</v>
      </c>
      <c r="J331" s="67">
        <v>0</v>
      </c>
      <c r="K331" s="67">
        <v>1.8419838726037172</v>
      </c>
      <c r="L331" s="67"/>
      <c r="M331" s="67"/>
      <c r="N331" s="67">
        <v>1.4280187306411918</v>
      </c>
      <c r="O331" s="67">
        <v>0</v>
      </c>
      <c r="P331" s="67">
        <v>0</v>
      </c>
      <c r="Q331" s="67">
        <v>4.6573712489423302</v>
      </c>
      <c r="R331" s="67">
        <v>0</v>
      </c>
      <c r="S331" s="67">
        <v>0</v>
      </c>
      <c r="T331" s="67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41"/>
      <c r="AF331" s="31"/>
      <c r="AG331" s="31"/>
      <c r="AH331" s="31"/>
      <c r="AI331" s="31"/>
    </row>
    <row r="332" spans="1:35" x14ac:dyDescent="0.2">
      <c r="A332" s="31"/>
      <c r="B332" s="31"/>
      <c r="C332" s="70"/>
      <c r="D332" s="38" t="s">
        <v>28</v>
      </c>
      <c r="E332" s="72"/>
      <c r="F332" s="38">
        <f t="shared" si="24"/>
        <v>0</v>
      </c>
      <c r="G332" s="38">
        <f t="shared" si="24"/>
        <v>0</v>
      </c>
      <c r="H332" s="43"/>
      <c r="I332" s="67">
        <v>733355.55543004686</v>
      </c>
      <c r="J332" s="67">
        <v>0</v>
      </c>
      <c r="K332" s="67">
        <v>2.0962131098885703</v>
      </c>
      <c r="L332" s="67"/>
      <c r="M332" s="67"/>
      <c r="N332" s="67">
        <v>1.032537675869897</v>
      </c>
      <c r="O332" s="67">
        <v>0</v>
      </c>
      <c r="P332" s="67">
        <v>0</v>
      </c>
      <c r="Q332" s="67">
        <v>4.0667767398373496</v>
      </c>
      <c r="R332" s="67">
        <v>0</v>
      </c>
      <c r="S332" s="67">
        <v>0</v>
      </c>
      <c r="T332" s="67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1"/>
      <c r="AF332" s="31"/>
      <c r="AG332" s="31"/>
      <c r="AH332" s="31"/>
      <c r="AI332" s="31"/>
    </row>
    <row r="333" spans="1:35" x14ac:dyDescent="0.2">
      <c r="A333" s="31"/>
      <c r="B333" s="31"/>
      <c r="C333" s="70"/>
      <c r="D333" s="38" t="s">
        <v>28</v>
      </c>
      <c r="E333" s="72"/>
      <c r="F333" s="38">
        <f t="shared" si="24"/>
        <v>0</v>
      </c>
      <c r="G333" s="38">
        <f t="shared" si="24"/>
        <v>0</v>
      </c>
      <c r="H333" s="43"/>
      <c r="I333" s="67">
        <v>199634.61633925035</v>
      </c>
      <c r="J333" s="67">
        <v>0</v>
      </c>
      <c r="K333" s="67">
        <v>2.0962131098885703</v>
      </c>
      <c r="L333" s="67"/>
      <c r="M333" s="67"/>
      <c r="N333" s="67">
        <v>1.032537675869897</v>
      </c>
      <c r="O333" s="67">
        <v>0</v>
      </c>
      <c r="P333" s="67">
        <v>0</v>
      </c>
      <c r="Q333" s="67">
        <v>4.0667767398373496</v>
      </c>
      <c r="R333" s="67">
        <v>0</v>
      </c>
      <c r="S333" s="67">
        <v>0</v>
      </c>
      <c r="T333" s="67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1"/>
      <c r="AF333" s="31"/>
      <c r="AG333" s="31"/>
      <c r="AH333" s="31"/>
      <c r="AI333" s="31"/>
    </row>
    <row r="334" spans="1:35" x14ac:dyDescent="0.2">
      <c r="A334" s="31"/>
      <c r="B334" s="31"/>
      <c r="C334" s="70"/>
      <c r="D334" s="38" t="s">
        <v>28</v>
      </c>
      <c r="E334" s="72"/>
      <c r="F334" s="38">
        <f t="shared" si="24"/>
        <v>0</v>
      </c>
      <c r="G334" s="38">
        <f t="shared" si="24"/>
        <v>0</v>
      </c>
      <c r="H334" s="43"/>
      <c r="I334" s="67">
        <v>199634.61633925035</v>
      </c>
      <c r="J334" s="67">
        <v>0</v>
      </c>
      <c r="K334" s="67">
        <v>2.0962131098885703</v>
      </c>
      <c r="L334" s="67"/>
      <c r="M334" s="67"/>
      <c r="N334" s="67">
        <v>1.032537675869897</v>
      </c>
      <c r="O334" s="67">
        <v>0</v>
      </c>
      <c r="P334" s="67">
        <v>0</v>
      </c>
      <c r="Q334" s="67">
        <v>4.0667767398373496</v>
      </c>
      <c r="R334" s="67">
        <v>0</v>
      </c>
      <c r="S334" s="67">
        <v>0</v>
      </c>
      <c r="T334" s="67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1"/>
      <c r="AF334" s="31"/>
      <c r="AG334" s="31"/>
      <c r="AH334" s="31"/>
      <c r="AI334" s="31"/>
    </row>
    <row r="335" spans="1:35" x14ac:dyDescent="0.2">
      <c r="A335" s="31"/>
      <c r="B335" s="31"/>
      <c r="C335" s="70"/>
      <c r="D335" s="38" t="s">
        <v>28</v>
      </c>
      <c r="E335" s="72"/>
      <c r="F335" s="38">
        <f t="shared" si="24"/>
        <v>0</v>
      </c>
      <c r="G335" s="38">
        <f t="shared" si="24"/>
        <v>0</v>
      </c>
      <c r="H335" s="43"/>
      <c r="I335" s="67">
        <v>215018.51725271306</v>
      </c>
      <c r="J335" s="67">
        <v>0</v>
      </c>
      <c r="K335" s="67">
        <v>1.8419838726037172</v>
      </c>
      <c r="L335" s="67"/>
      <c r="M335" s="67"/>
      <c r="N335" s="67">
        <v>1.4280187306411918</v>
      </c>
      <c r="O335" s="67">
        <v>0</v>
      </c>
      <c r="P335" s="67">
        <v>0</v>
      </c>
      <c r="Q335" s="67">
        <v>4.6573712489423302</v>
      </c>
      <c r="R335" s="67">
        <v>0</v>
      </c>
      <c r="S335" s="67">
        <v>0</v>
      </c>
      <c r="T335" s="67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41"/>
      <c r="AF335" s="31"/>
      <c r="AG335" s="31"/>
      <c r="AH335" s="31"/>
      <c r="AI335" s="31"/>
    </row>
    <row r="336" spans="1:35" x14ac:dyDescent="0.2">
      <c r="A336" s="31"/>
      <c r="B336" s="31"/>
      <c r="C336" s="70"/>
      <c r="D336" s="38" t="s">
        <v>28</v>
      </c>
      <c r="E336" s="72"/>
      <c r="F336" s="38">
        <f t="shared" si="24"/>
        <v>0</v>
      </c>
      <c r="G336" s="38">
        <f t="shared" si="24"/>
        <v>0</v>
      </c>
      <c r="H336" s="43"/>
      <c r="I336" s="67">
        <v>349703.16799008287</v>
      </c>
      <c r="J336" s="67">
        <v>0</v>
      </c>
      <c r="K336" s="67">
        <v>1.8419838726037172</v>
      </c>
      <c r="L336" s="67"/>
      <c r="M336" s="67"/>
      <c r="N336" s="67">
        <v>1.4280187306411918</v>
      </c>
      <c r="O336" s="67">
        <v>0</v>
      </c>
      <c r="P336" s="67">
        <v>0</v>
      </c>
      <c r="Q336" s="67">
        <v>4.6573712489423302</v>
      </c>
      <c r="R336" s="67">
        <v>0</v>
      </c>
      <c r="S336" s="67">
        <v>0</v>
      </c>
      <c r="T336" s="67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41"/>
      <c r="AF336" s="31"/>
      <c r="AG336" s="31"/>
      <c r="AH336" s="31"/>
      <c r="AI336" s="31"/>
    </row>
    <row r="337" spans="1:35" x14ac:dyDescent="0.2">
      <c r="A337" s="31"/>
      <c r="B337" s="31"/>
      <c r="C337" s="70"/>
      <c r="D337" s="38" t="s">
        <v>28</v>
      </c>
      <c r="E337" s="72"/>
      <c r="F337" s="38">
        <f t="shared" si="24"/>
        <v>0</v>
      </c>
      <c r="G337" s="38">
        <f t="shared" si="24"/>
        <v>0</v>
      </c>
      <c r="H337" s="43"/>
      <c r="I337" s="67">
        <v>136099.78578230555</v>
      </c>
      <c r="J337" s="67">
        <v>0</v>
      </c>
      <c r="K337" s="67">
        <v>1.8419838726037172</v>
      </c>
      <c r="L337" s="67"/>
      <c r="M337" s="67"/>
      <c r="N337" s="67">
        <v>1.4280187306411918</v>
      </c>
      <c r="O337" s="67">
        <v>0</v>
      </c>
      <c r="P337" s="67">
        <v>0</v>
      </c>
      <c r="Q337" s="67">
        <v>4.6573712489423302</v>
      </c>
      <c r="R337" s="67">
        <v>0</v>
      </c>
      <c r="S337" s="67">
        <v>0</v>
      </c>
      <c r="T337" s="67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41"/>
      <c r="AF337" s="31"/>
      <c r="AG337" s="31"/>
      <c r="AH337" s="31"/>
      <c r="AI337" s="31"/>
    </row>
    <row r="338" spans="1:35" x14ac:dyDescent="0.2">
      <c r="A338" s="31"/>
      <c r="B338" s="31"/>
      <c r="C338" s="70"/>
      <c r="D338" s="38" t="s">
        <v>28</v>
      </c>
      <c r="E338" s="72"/>
      <c r="F338" s="38">
        <f t="shared" si="24"/>
        <v>0</v>
      </c>
      <c r="G338" s="38">
        <f t="shared" si="24"/>
        <v>0</v>
      </c>
      <c r="H338" s="43"/>
      <c r="I338" s="67">
        <v>117229.15616365492</v>
      </c>
      <c r="J338" s="67">
        <v>0</v>
      </c>
      <c r="K338" s="67">
        <v>1.8419838726037172</v>
      </c>
      <c r="L338" s="67"/>
      <c r="M338" s="67"/>
      <c r="N338" s="67">
        <v>1.4280187306411918</v>
      </c>
      <c r="O338" s="67">
        <v>0</v>
      </c>
      <c r="P338" s="67">
        <v>0</v>
      </c>
      <c r="Q338" s="67">
        <v>4.6573712489423302</v>
      </c>
      <c r="R338" s="67">
        <v>0</v>
      </c>
      <c r="S338" s="67">
        <v>0</v>
      </c>
      <c r="T338" s="67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41"/>
      <c r="AF338" s="31"/>
      <c r="AG338" s="31"/>
      <c r="AH338" s="31"/>
      <c r="AI338" s="31"/>
    </row>
    <row r="339" spans="1:35" x14ac:dyDescent="0.2">
      <c r="A339" s="31"/>
      <c r="B339" s="31"/>
      <c r="C339" s="70"/>
      <c r="D339" s="38" t="s">
        <v>28</v>
      </c>
      <c r="E339" s="72"/>
      <c r="F339" s="38">
        <f t="shared" si="24"/>
        <v>0</v>
      </c>
      <c r="G339" s="38">
        <f t="shared" si="24"/>
        <v>0</v>
      </c>
      <c r="H339" s="43"/>
      <c r="I339" s="67">
        <v>127506.35117993421</v>
      </c>
      <c r="J339" s="67">
        <v>0</v>
      </c>
      <c r="K339" s="67">
        <v>1.8419838726037172</v>
      </c>
      <c r="L339" s="67"/>
      <c r="M339" s="67"/>
      <c r="N339" s="67">
        <v>1.4280187306411918</v>
      </c>
      <c r="O339" s="67">
        <v>0</v>
      </c>
      <c r="P339" s="67">
        <v>0</v>
      </c>
      <c r="Q339" s="67">
        <v>4.6573712489423302</v>
      </c>
      <c r="R339" s="67">
        <v>0</v>
      </c>
      <c r="S339" s="67">
        <v>0</v>
      </c>
      <c r="T339" s="67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41"/>
      <c r="AF339" s="31"/>
      <c r="AG339" s="31"/>
      <c r="AH339" s="31"/>
      <c r="AI339" s="31"/>
    </row>
    <row r="340" spans="1:35" x14ac:dyDescent="0.2">
      <c r="A340" s="31"/>
      <c r="B340" s="31"/>
      <c r="C340" s="70"/>
      <c r="D340" s="38" t="s">
        <v>28</v>
      </c>
      <c r="E340" s="72"/>
      <c r="F340" s="38">
        <f t="shared" si="24"/>
        <v>0</v>
      </c>
      <c r="G340" s="38">
        <f t="shared" si="24"/>
        <v>0</v>
      </c>
      <c r="H340" s="43"/>
      <c r="I340" s="67">
        <v>6821.7925367951775</v>
      </c>
      <c r="J340" s="67">
        <v>0</v>
      </c>
      <c r="K340" s="67">
        <v>2.2963224318892617</v>
      </c>
      <c r="L340" s="67"/>
      <c r="M340" s="67"/>
      <c r="N340" s="67">
        <v>1.5711363341245228</v>
      </c>
      <c r="O340" s="67">
        <v>0</v>
      </c>
      <c r="P340" s="67">
        <v>0</v>
      </c>
      <c r="Q340" s="67">
        <v>6.5013173818870307</v>
      </c>
      <c r="R340" s="67">
        <v>0</v>
      </c>
      <c r="S340" s="67">
        <v>0</v>
      </c>
      <c r="T340" s="67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41"/>
      <c r="AF340" s="31"/>
      <c r="AG340" s="31"/>
      <c r="AH340" s="31"/>
      <c r="AI340" s="31"/>
    </row>
    <row r="341" spans="1:35" x14ac:dyDescent="0.2">
      <c r="A341" s="31"/>
      <c r="B341" s="31"/>
      <c r="C341" s="70"/>
      <c r="D341" s="38" t="s">
        <v>28</v>
      </c>
      <c r="E341" s="72"/>
      <c r="F341" s="38">
        <f t="shared" ref="F341:G358" si="25">F258</f>
        <v>0</v>
      </c>
      <c r="G341" s="38">
        <f t="shared" si="25"/>
        <v>0</v>
      </c>
      <c r="H341" s="43"/>
      <c r="I341" s="67">
        <v>6821.7925367951775</v>
      </c>
      <c r="J341" s="67">
        <v>0</v>
      </c>
      <c r="K341" s="67">
        <v>2.2963224318892617</v>
      </c>
      <c r="L341" s="67"/>
      <c r="M341" s="67"/>
      <c r="N341" s="67">
        <v>1.5711363341245228</v>
      </c>
      <c r="O341" s="67">
        <v>0</v>
      </c>
      <c r="P341" s="67">
        <v>0</v>
      </c>
      <c r="Q341" s="67">
        <v>6.5013173818870307</v>
      </c>
      <c r="R341" s="67">
        <v>0</v>
      </c>
      <c r="S341" s="67">
        <v>0</v>
      </c>
      <c r="T341" s="67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41"/>
      <c r="AF341" s="31"/>
      <c r="AG341" s="31"/>
      <c r="AH341" s="31"/>
      <c r="AI341" s="31"/>
    </row>
    <row r="342" spans="1:35" x14ac:dyDescent="0.2">
      <c r="A342" s="31"/>
      <c r="B342" s="31"/>
      <c r="C342" s="70"/>
      <c r="D342" s="38" t="s">
        <v>28</v>
      </c>
      <c r="E342" s="72"/>
      <c r="F342" s="38">
        <f t="shared" si="25"/>
        <v>0</v>
      </c>
      <c r="G342" s="38">
        <f t="shared" si="25"/>
        <v>0</v>
      </c>
      <c r="H342" s="43"/>
      <c r="I342" s="67">
        <v>6821.7925367951775</v>
      </c>
      <c r="J342" s="67">
        <v>0</v>
      </c>
      <c r="K342" s="67">
        <v>2.2963224318892617</v>
      </c>
      <c r="L342" s="67"/>
      <c r="M342" s="67"/>
      <c r="N342" s="67">
        <v>1.5711363341245228</v>
      </c>
      <c r="O342" s="67">
        <v>0</v>
      </c>
      <c r="P342" s="67">
        <v>0</v>
      </c>
      <c r="Q342" s="67">
        <v>6.5013173818870307</v>
      </c>
      <c r="R342" s="67">
        <v>0</v>
      </c>
      <c r="S342" s="67">
        <v>0</v>
      </c>
      <c r="T342" s="67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41"/>
      <c r="AF342" s="31"/>
      <c r="AG342" s="31"/>
      <c r="AH342" s="31"/>
      <c r="AI342" s="31"/>
    </row>
    <row r="343" spans="1:35" x14ac:dyDescent="0.2">
      <c r="A343" s="31"/>
      <c r="B343" s="31"/>
      <c r="C343" s="70"/>
      <c r="D343" s="38" t="s">
        <v>28</v>
      </c>
      <c r="E343" s="72"/>
      <c r="F343" s="38">
        <f t="shared" si="25"/>
        <v>0</v>
      </c>
      <c r="G343" s="38">
        <f t="shared" si="25"/>
        <v>0</v>
      </c>
      <c r="H343" s="43"/>
      <c r="I343" s="67">
        <v>6196.9640019517183</v>
      </c>
      <c r="J343" s="67">
        <v>0</v>
      </c>
      <c r="K343" s="67">
        <v>2.357091371283687</v>
      </c>
      <c r="L343" s="67"/>
      <c r="M343" s="67"/>
      <c r="N343" s="67">
        <v>1.5020179921114543</v>
      </c>
      <c r="O343" s="67">
        <v>0</v>
      </c>
      <c r="P343" s="67">
        <v>0</v>
      </c>
      <c r="Q343" s="67">
        <v>6.4997642862328071</v>
      </c>
      <c r="R343" s="67">
        <v>0</v>
      </c>
      <c r="S343" s="67">
        <v>0</v>
      </c>
      <c r="T343" s="67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41"/>
      <c r="AF343" s="31"/>
      <c r="AG343" s="31"/>
      <c r="AH343" s="31"/>
      <c r="AI343" s="31"/>
    </row>
    <row r="344" spans="1:35" x14ac:dyDescent="0.2">
      <c r="A344" s="31"/>
      <c r="B344" s="31"/>
      <c r="C344" s="70"/>
      <c r="D344" s="38" t="s">
        <v>28</v>
      </c>
      <c r="E344" s="72"/>
      <c r="F344" s="38">
        <f t="shared" si="25"/>
        <v>0</v>
      </c>
      <c r="G344" s="38">
        <f t="shared" si="25"/>
        <v>0</v>
      </c>
      <c r="H344" s="43"/>
      <c r="I344" s="67">
        <v>6196.9640019517183</v>
      </c>
      <c r="J344" s="67">
        <v>0</v>
      </c>
      <c r="K344" s="67">
        <v>2.4538407643022784</v>
      </c>
      <c r="L344" s="67"/>
      <c r="M344" s="67"/>
      <c r="N344" s="67">
        <v>1.5324942547669105</v>
      </c>
      <c r="O344" s="67">
        <v>0</v>
      </c>
      <c r="P344" s="67">
        <v>0</v>
      </c>
      <c r="Q344" s="67">
        <v>6.8924244852745025</v>
      </c>
      <c r="R344" s="67">
        <v>0</v>
      </c>
      <c r="S344" s="67">
        <v>0</v>
      </c>
      <c r="T344" s="67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41"/>
      <c r="AF344" s="31"/>
      <c r="AG344" s="31"/>
      <c r="AH344" s="31"/>
      <c r="AI344" s="31"/>
    </row>
    <row r="345" spans="1:35" x14ac:dyDescent="0.2">
      <c r="A345" s="31"/>
      <c r="B345" s="31"/>
      <c r="C345" s="70"/>
      <c r="D345" s="38" t="s">
        <v>28</v>
      </c>
      <c r="E345" s="72"/>
      <c r="F345" s="38">
        <f t="shared" si="25"/>
        <v>0</v>
      </c>
      <c r="G345" s="38">
        <f t="shared" si="25"/>
        <v>0</v>
      </c>
      <c r="H345" s="43"/>
      <c r="I345" s="67">
        <v>6196.9640019517183</v>
      </c>
      <c r="J345" s="67">
        <v>0</v>
      </c>
      <c r="K345" s="67">
        <v>2.4538407643022784</v>
      </c>
      <c r="L345" s="67"/>
      <c r="M345" s="67"/>
      <c r="N345" s="67">
        <v>1.5324942547669105</v>
      </c>
      <c r="O345" s="67">
        <v>0</v>
      </c>
      <c r="P345" s="67">
        <v>0</v>
      </c>
      <c r="Q345" s="67">
        <v>6.8924244852745025</v>
      </c>
      <c r="R345" s="67">
        <v>0</v>
      </c>
      <c r="S345" s="67">
        <v>0</v>
      </c>
      <c r="T345" s="67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41"/>
      <c r="AF345" s="31"/>
      <c r="AG345" s="31"/>
      <c r="AH345" s="31"/>
      <c r="AI345" s="31"/>
    </row>
    <row r="346" spans="1:35" x14ac:dyDescent="0.2">
      <c r="A346" s="31"/>
      <c r="B346" s="31"/>
      <c r="C346" s="70"/>
      <c r="D346" s="38" t="s">
        <v>28</v>
      </c>
      <c r="E346" s="72"/>
      <c r="F346" s="38">
        <f t="shared" si="25"/>
        <v>0</v>
      </c>
      <c r="G346" s="38">
        <f t="shared" si="25"/>
        <v>0</v>
      </c>
      <c r="H346" s="43"/>
      <c r="I346" s="67">
        <v>5644.8752462414886</v>
      </c>
      <c r="J346" s="67">
        <v>0</v>
      </c>
      <c r="K346" s="67">
        <v>1.4898319713893675</v>
      </c>
      <c r="L346" s="67"/>
      <c r="M346" s="67"/>
      <c r="N346" s="67">
        <v>0.8321239002142593</v>
      </c>
      <c r="O346" s="67">
        <v>0</v>
      </c>
      <c r="P346" s="67">
        <v>0</v>
      </c>
      <c r="Q346" s="67">
        <v>24.54224947416013</v>
      </c>
      <c r="R346" s="67">
        <v>0</v>
      </c>
      <c r="S346" s="67">
        <v>0</v>
      </c>
      <c r="T346" s="67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41"/>
      <c r="AF346" s="31"/>
      <c r="AG346" s="31"/>
      <c r="AH346" s="31"/>
      <c r="AI346" s="31"/>
    </row>
    <row r="347" spans="1:35" x14ac:dyDescent="0.2">
      <c r="A347" s="31"/>
      <c r="B347" s="31"/>
      <c r="C347" s="70"/>
      <c r="D347" s="38" t="s">
        <v>28</v>
      </c>
      <c r="E347" s="72"/>
      <c r="F347" s="38">
        <f t="shared" si="25"/>
        <v>0</v>
      </c>
      <c r="G347" s="38">
        <f t="shared" si="25"/>
        <v>0</v>
      </c>
      <c r="H347" s="43"/>
      <c r="I347" s="67">
        <v>5644.8752462414886</v>
      </c>
      <c r="J347" s="67">
        <v>0</v>
      </c>
      <c r="K347" s="67">
        <v>1.4898319713893675</v>
      </c>
      <c r="L347" s="67"/>
      <c r="M347" s="67"/>
      <c r="N347" s="67">
        <v>0.8321239002142593</v>
      </c>
      <c r="O347" s="67">
        <v>0</v>
      </c>
      <c r="P347" s="67">
        <v>0</v>
      </c>
      <c r="Q347" s="67">
        <v>24.54224947416013</v>
      </c>
      <c r="R347" s="67">
        <v>0</v>
      </c>
      <c r="S347" s="67">
        <v>0</v>
      </c>
      <c r="T347" s="67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41"/>
      <c r="AF347" s="31"/>
      <c r="AG347" s="31"/>
      <c r="AH347" s="31"/>
      <c r="AI347" s="31"/>
    </row>
    <row r="348" spans="1:35" x14ac:dyDescent="0.2">
      <c r="A348" s="31"/>
      <c r="B348" s="31"/>
      <c r="C348" s="70"/>
      <c r="D348" s="38" t="s">
        <v>28</v>
      </c>
      <c r="E348" s="72"/>
      <c r="F348" s="38">
        <f t="shared" si="25"/>
        <v>0</v>
      </c>
      <c r="G348" s="38">
        <f t="shared" si="25"/>
        <v>0</v>
      </c>
      <c r="H348" s="43"/>
      <c r="I348" s="67">
        <v>5777.0470954799875</v>
      </c>
      <c r="J348" s="67">
        <v>0</v>
      </c>
      <c r="K348" s="67">
        <v>2.0160534579766609</v>
      </c>
      <c r="L348" s="67"/>
      <c r="M348" s="67"/>
      <c r="N348" s="67">
        <v>1.1462600610606619</v>
      </c>
      <c r="O348" s="67">
        <v>0</v>
      </c>
      <c r="P348" s="67">
        <v>0</v>
      </c>
      <c r="Q348" s="67">
        <v>20.057326824062379</v>
      </c>
      <c r="R348" s="67">
        <v>0</v>
      </c>
      <c r="S348" s="67">
        <v>0</v>
      </c>
      <c r="T348" s="67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41"/>
      <c r="AF348" s="31"/>
      <c r="AG348" s="31"/>
      <c r="AH348" s="31"/>
      <c r="AI348" s="31"/>
    </row>
    <row r="349" spans="1:35" x14ac:dyDescent="0.2">
      <c r="A349" s="31"/>
      <c r="B349" s="31"/>
      <c r="C349" s="70"/>
      <c r="D349" s="38" t="s">
        <v>28</v>
      </c>
      <c r="E349" s="72"/>
      <c r="F349" s="38">
        <f t="shared" si="25"/>
        <v>0</v>
      </c>
      <c r="G349" s="38">
        <f t="shared" si="25"/>
        <v>0</v>
      </c>
      <c r="H349" s="43"/>
      <c r="I349" s="67">
        <v>5777.0470954799875</v>
      </c>
      <c r="J349" s="67">
        <v>0</v>
      </c>
      <c r="K349" s="67">
        <v>2.0160534579766609</v>
      </c>
      <c r="L349" s="67"/>
      <c r="M349" s="67"/>
      <c r="N349" s="67">
        <v>1.1462600610606621</v>
      </c>
      <c r="O349" s="67">
        <v>0</v>
      </c>
      <c r="P349" s="67">
        <v>0</v>
      </c>
      <c r="Q349" s="67">
        <v>20.057326824062379</v>
      </c>
      <c r="R349" s="67">
        <v>0</v>
      </c>
      <c r="S349" s="67">
        <v>0</v>
      </c>
      <c r="T349" s="67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41"/>
      <c r="AF349" s="31"/>
      <c r="AG349" s="31"/>
      <c r="AH349" s="31"/>
      <c r="AI349" s="31"/>
    </row>
    <row r="350" spans="1:35" x14ac:dyDescent="0.2">
      <c r="A350" s="31"/>
      <c r="B350" s="31"/>
      <c r="C350" s="70"/>
      <c r="D350" s="38" t="s">
        <v>28</v>
      </c>
      <c r="E350" s="72"/>
      <c r="F350" s="38">
        <f t="shared" si="25"/>
        <v>0</v>
      </c>
      <c r="G350" s="38">
        <f t="shared" si="25"/>
        <v>0</v>
      </c>
      <c r="H350" s="43"/>
      <c r="I350" s="67">
        <v>75594.648018656546</v>
      </c>
      <c r="J350" s="67">
        <v>0</v>
      </c>
      <c r="K350" s="67">
        <v>1.3146356997050612</v>
      </c>
      <c r="L350" s="67"/>
      <c r="M350" s="67"/>
      <c r="N350" s="67">
        <v>0.73487316605017117</v>
      </c>
      <c r="O350" s="67">
        <v>0</v>
      </c>
      <c r="P350" s="67">
        <v>0</v>
      </c>
      <c r="Q350" s="67">
        <v>4.8685811686278795</v>
      </c>
      <c r="R350" s="67">
        <v>0</v>
      </c>
      <c r="S350" s="67">
        <v>0</v>
      </c>
      <c r="T350" s="67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41"/>
      <c r="AF350" s="31"/>
      <c r="AG350" s="31"/>
      <c r="AH350" s="31"/>
      <c r="AI350" s="31"/>
    </row>
    <row r="351" spans="1:35" x14ac:dyDescent="0.2">
      <c r="A351" s="31"/>
      <c r="B351" s="31"/>
      <c r="C351" s="70"/>
      <c r="D351" s="38" t="s">
        <v>28</v>
      </c>
      <c r="E351" s="72"/>
      <c r="F351" s="38">
        <f t="shared" si="25"/>
        <v>0</v>
      </c>
      <c r="G351" s="38">
        <f t="shared" si="25"/>
        <v>0</v>
      </c>
      <c r="H351" s="43"/>
      <c r="I351" s="67">
        <v>25613.848679393632</v>
      </c>
      <c r="J351" s="67">
        <v>0</v>
      </c>
      <c r="K351" s="67">
        <v>1.8419838726037172</v>
      </c>
      <c r="L351" s="67"/>
      <c r="M351" s="67"/>
      <c r="N351" s="67">
        <v>1.4280187306411918</v>
      </c>
      <c r="O351" s="67">
        <v>0</v>
      </c>
      <c r="P351" s="67">
        <v>0</v>
      </c>
      <c r="Q351" s="67">
        <v>4.6573712489423302</v>
      </c>
      <c r="R351" s="67">
        <v>0</v>
      </c>
      <c r="S351" s="67">
        <v>0</v>
      </c>
      <c r="T351" s="67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41"/>
      <c r="AF351" s="31"/>
      <c r="AG351" s="31"/>
      <c r="AH351" s="31"/>
      <c r="AI351" s="31"/>
    </row>
    <row r="352" spans="1:35" x14ac:dyDescent="0.2">
      <c r="A352" s="31"/>
      <c r="B352" s="31"/>
      <c r="C352" s="70"/>
      <c r="D352" s="38" t="s">
        <v>28</v>
      </c>
      <c r="E352" s="72"/>
      <c r="F352" s="38">
        <f t="shared" si="25"/>
        <v>0</v>
      </c>
      <c r="G352" s="38">
        <f t="shared" si="25"/>
        <v>0</v>
      </c>
      <c r="H352" s="43"/>
      <c r="I352" s="67">
        <v>44026.484568012391</v>
      </c>
      <c r="J352" s="67">
        <v>0</v>
      </c>
      <c r="K352" s="67">
        <v>2.1869280767893806</v>
      </c>
      <c r="L352" s="67"/>
      <c r="M352" s="67"/>
      <c r="N352" s="67">
        <v>1.3808448871756553</v>
      </c>
      <c r="O352" s="67">
        <v>0</v>
      </c>
      <c r="P352" s="67">
        <v>0</v>
      </c>
      <c r="Q352" s="67">
        <v>1.1924552884958368</v>
      </c>
      <c r="R352" s="67">
        <v>0</v>
      </c>
      <c r="S352" s="67">
        <v>0</v>
      </c>
      <c r="T352" s="67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41"/>
      <c r="AF352" s="31"/>
      <c r="AG352" s="31"/>
      <c r="AH352" s="31"/>
      <c r="AI352" s="31"/>
    </row>
    <row r="353" spans="1:35" x14ac:dyDescent="0.2">
      <c r="A353" s="31"/>
      <c r="B353" s="31"/>
      <c r="C353" s="70"/>
      <c r="D353" s="38" t="s">
        <v>28</v>
      </c>
      <c r="E353" s="72"/>
      <c r="F353" s="38">
        <f t="shared" si="25"/>
        <v>0</v>
      </c>
      <c r="G353" s="38">
        <f t="shared" si="25"/>
        <v>0</v>
      </c>
      <c r="H353" s="43"/>
      <c r="I353" s="67">
        <v>61016.514059079047</v>
      </c>
      <c r="J353" s="67">
        <v>0</v>
      </c>
      <c r="K353" s="67">
        <v>1.8419838726037172</v>
      </c>
      <c r="L353" s="67"/>
      <c r="M353" s="67"/>
      <c r="N353" s="67">
        <v>1.4280187306411918</v>
      </c>
      <c r="O353" s="67">
        <v>0</v>
      </c>
      <c r="P353" s="67">
        <v>0</v>
      </c>
      <c r="Q353" s="67">
        <v>4.6573712489423302</v>
      </c>
      <c r="R353" s="67">
        <v>0</v>
      </c>
      <c r="S353" s="67">
        <v>0</v>
      </c>
      <c r="T353" s="67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41"/>
      <c r="AF353" s="31"/>
      <c r="AG353" s="31"/>
      <c r="AH353" s="31"/>
      <c r="AI353" s="31"/>
    </row>
    <row r="354" spans="1:35" x14ac:dyDescent="0.2">
      <c r="A354" s="31"/>
      <c r="B354" s="31"/>
      <c r="C354" s="70"/>
      <c r="D354" s="38" t="s">
        <v>28</v>
      </c>
      <c r="E354" s="72"/>
      <c r="F354" s="38">
        <f t="shared" si="25"/>
        <v>0</v>
      </c>
      <c r="G354" s="38">
        <f t="shared" si="25"/>
        <v>0</v>
      </c>
      <c r="H354" s="43"/>
      <c r="I354" s="67">
        <v>61016.514059079047</v>
      </c>
      <c r="J354" s="67">
        <v>0</v>
      </c>
      <c r="K354" s="67">
        <v>1.8419838726037172</v>
      </c>
      <c r="L354" s="67"/>
      <c r="M354" s="67"/>
      <c r="N354" s="67">
        <v>1.4280187306411918</v>
      </c>
      <c r="O354" s="67">
        <v>0</v>
      </c>
      <c r="P354" s="67">
        <v>0</v>
      </c>
      <c r="Q354" s="67">
        <v>4.6573712489423302</v>
      </c>
      <c r="R354" s="67">
        <v>0</v>
      </c>
      <c r="S354" s="67">
        <v>0</v>
      </c>
      <c r="T354" s="67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41"/>
      <c r="AF354" s="31"/>
      <c r="AG354" s="31"/>
      <c r="AH354" s="31"/>
      <c r="AI354" s="31"/>
    </row>
    <row r="355" spans="1:35" x14ac:dyDescent="0.2">
      <c r="A355" s="31"/>
      <c r="B355" s="31"/>
      <c r="C355" s="70"/>
      <c r="D355" s="38">
        <v>0</v>
      </c>
      <c r="E355" s="72"/>
      <c r="F355" s="38">
        <f t="shared" si="25"/>
        <v>0</v>
      </c>
      <c r="G355" s="38">
        <f t="shared" si="25"/>
        <v>0</v>
      </c>
      <c r="H355" s="43"/>
      <c r="I355" s="67">
        <v>0</v>
      </c>
      <c r="J355" s="67">
        <v>0</v>
      </c>
      <c r="K355" s="67">
        <v>0</v>
      </c>
      <c r="L355" s="67"/>
      <c r="M355" s="67"/>
      <c r="N355" s="67">
        <v>0</v>
      </c>
      <c r="O355" s="67">
        <v>0</v>
      </c>
      <c r="P355" s="67">
        <v>0</v>
      </c>
      <c r="Q355" s="67">
        <v>0</v>
      </c>
      <c r="R355" s="67">
        <v>0</v>
      </c>
      <c r="S355" s="67">
        <v>0</v>
      </c>
      <c r="T355" s="67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41"/>
      <c r="AF355" s="31"/>
      <c r="AG355" s="31"/>
      <c r="AH355" s="31"/>
      <c r="AI355" s="31"/>
    </row>
    <row r="356" spans="1:35" x14ac:dyDescent="0.2">
      <c r="A356" s="31"/>
      <c r="B356" s="31"/>
      <c r="C356" s="70"/>
      <c r="D356" s="38" t="s">
        <v>38</v>
      </c>
      <c r="E356" s="72"/>
      <c r="F356" s="38">
        <f t="shared" si="25"/>
        <v>0</v>
      </c>
      <c r="G356" s="38">
        <f t="shared" si="25"/>
        <v>0</v>
      </c>
      <c r="H356" s="43"/>
      <c r="I356" s="67">
        <v>18705.356756756461</v>
      </c>
      <c r="J356" s="67">
        <v>0</v>
      </c>
      <c r="K356" s="67">
        <v>0</v>
      </c>
      <c r="L356" s="67"/>
      <c r="M356" s="67"/>
      <c r="N356" s="67">
        <v>0</v>
      </c>
      <c r="O356" s="67">
        <v>0</v>
      </c>
      <c r="P356" s="67">
        <v>0</v>
      </c>
      <c r="Q356" s="67">
        <v>5.7123162784384114</v>
      </c>
      <c r="R356" s="67">
        <v>0</v>
      </c>
      <c r="S356" s="67">
        <v>0</v>
      </c>
      <c r="T356" s="67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41"/>
      <c r="AF356" s="31"/>
      <c r="AG356" s="31"/>
      <c r="AH356" s="31"/>
      <c r="AI356" s="31"/>
    </row>
    <row r="357" spans="1:35" x14ac:dyDescent="0.2">
      <c r="A357" s="31"/>
      <c r="B357" s="31"/>
      <c r="C357" s="70"/>
      <c r="D357" s="38" t="s">
        <v>38</v>
      </c>
      <c r="E357" s="72"/>
      <c r="F357" s="38">
        <f t="shared" si="25"/>
        <v>0</v>
      </c>
      <c r="G357" s="38">
        <f t="shared" si="25"/>
        <v>0</v>
      </c>
      <c r="H357" s="43"/>
      <c r="I357" s="67">
        <v>874822.80964657862</v>
      </c>
      <c r="J357" s="67">
        <v>0</v>
      </c>
      <c r="K357" s="67">
        <v>0</v>
      </c>
      <c r="L357" s="67"/>
      <c r="M357" s="67"/>
      <c r="N357" s="67">
        <v>0</v>
      </c>
      <c r="O357" s="67">
        <v>0</v>
      </c>
      <c r="P357" s="67">
        <v>0</v>
      </c>
      <c r="Q357" s="67">
        <v>3.9635109065710208</v>
      </c>
      <c r="R357" s="67">
        <v>0</v>
      </c>
      <c r="S357" s="67">
        <v>0</v>
      </c>
      <c r="T357" s="67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41"/>
      <c r="AF357" s="31"/>
      <c r="AG357" s="31"/>
      <c r="AH357" s="31"/>
      <c r="AI357" s="31"/>
    </row>
    <row r="358" spans="1:35" x14ac:dyDescent="0.2">
      <c r="A358" s="31"/>
      <c r="B358" s="31"/>
      <c r="C358" s="37">
        <f>C275</f>
        <v>0</v>
      </c>
      <c r="D358" s="38">
        <f>D275</f>
        <v>0</v>
      </c>
      <c r="E358" s="38">
        <f>E275</f>
        <v>0</v>
      </c>
      <c r="F358" s="38">
        <f t="shared" si="25"/>
        <v>0</v>
      </c>
      <c r="G358" s="38">
        <f t="shared" si="25"/>
        <v>0</v>
      </c>
      <c r="H358" s="43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41"/>
      <c r="AF358" s="31"/>
      <c r="AG358" s="31"/>
      <c r="AH358" s="31"/>
      <c r="AI358" s="31"/>
    </row>
    <row r="359" spans="1:35" collapsed="1" x14ac:dyDescent="0.2">
      <c r="A359" s="31"/>
      <c r="B359" s="31"/>
      <c r="C359" s="46"/>
      <c r="D359" s="47"/>
      <c r="E359" s="43"/>
      <c r="F359" s="43"/>
      <c r="G359" s="43"/>
      <c r="H359" s="43"/>
      <c r="I359" s="44"/>
      <c r="J359" s="44"/>
      <c r="K359" s="41"/>
      <c r="L359" s="41"/>
      <c r="M359" s="41"/>
      <c r="N359" s="41"/>
      <c r="O359" s="41"/>
      <c r="P359" s="41"/>
      <c r="Q359" s="48"/>
      <c r="R359" s="48"/>
      <c r="S359" s="48"/>
      <c r="T359" s="48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31"/>
      <c r="AG359" s="31"/>
      <c r="AH359" s="31"/>
      <c r="AI359" s="31"/>
    </row>
    <row r="360" spans="1:35" x14ac:dyDescent="0.2">
      <c r="A360" s="31"/>
      <c r="B360" s="31"/>
      <c r="C360" s="49"/>
      <c r="D360" s="43"/>
      <c r="E360" s="43"/>
      <c r="F360" s="43"/>
      <c r="G360" s="43"/>
      <c r="H360" s="43"/>
      <c r="I360" s="44"/>
      <c r="J360" s="44"/>
      <c r="K360" s="41"/>
      <c r="L360" s="41"/>
      <c r="M360" s="41"/>
      <c r="N360" s="41"/>
      <c r="O360" s="41"/>
      <c r="P360" s="41"/>
      <c r="Q360" s="48"/>
      <c r="R360" s="48"/>
      <c r="S360" s="48"/>
      <c r="T360" s="4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31"/>
      <c r="AG360" s="31"/>
      <c r="AH360" s="31"/>
      <c r="AI360" s="31"/>
    </row>
    <row r="361" spans="1:35" ht="10.5" x14ac:dyDescent="0.25">
      <c r="A361" s="31"/>
      <c r="B361" s="31"/>
      <c r="C361" s="36" t="str">
        <f>C81</f>
        <v>2026-27</v>
      </c>
      <c r="D361" s="33"/>
      <c r="E361" s="33"/>
      <c r="F361" s="33"/>
      <c r="G361" s="34"/>
      <c r="H361" s="34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31"/>
      <c r="AG361" s="31"/>
      <c r="AH361" s="31"/>
      <c r="AI361" s="31"/>
    </row>
    <row r="362" spans="1:35" x14ac:dyDescent="0.2">
      <c r="A362" s="31"/>
      <c r="B362" s="31"/>
      <c r="C362" s="70"/>
      <c r="D362" s="38" t="s">
        <v>25</v>
      </c>
      <c r="E362" s="72"/>
      <c r="F362" s="38">
        <f t="shared" ref="F362:G377" si="26">F196</f>
        <v>0</v>
      </c>
      <c r="G362" s="38">
        <f t="shared" si="26"/>
        <v>0</v>
      </c>
      <c r="H362" s="43"/>
      <c r="I362" s="67">
        <v>119782.44912119694</v>
      </c>
      <c r="J362" s="67">
        <v>0</v>
      </c>
      <c r="K362" s="67">
        <v>2.4212632598784767</v>
      </c>
      <c r="L362" s="67"/>
      <c r="M362" s="67"/>
      <c r="N362" s="67">
        <v>1.5229638147504856</v>
      </c>
      <c r="O362" s="67">
        <v>0</v>
      </c>
      <c r="P362" s="67">
        <v>0</v>
      </c>
      <c r="Q362" s="67">
        <v>18.508389170104245</v>
      </c>
      <c r="R362" s="67">
        <v>0</v>
      </c>
      <c r="S362" s="67">
        <v>0</v>
      </c>
      <c r="T362" s="67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41"/>
      <c r="AF362" s="31"/>
      <c r="AG362" s="31"/>
      <c r="AH362" s="31"/>
      <c r="AI362" s="31"/>
    </row>
    <row r="363" spans="1:35" x14ac:dyDescent="0.2">
      <c r="A363" s="31"/>
      <c r="B363" s="31"/>
      <c r="C363" s="70"/>
      <c r="D363" s="38" t="s">
        <v>25</v>
      </c>
      <c r="E363" s="72"/>
      <c r="F363" s="38">
        <f t="shared" si="26"/>
        <v>0</v>
      </c>
      <c r="G363" s="38">
        <f t="shared" si="26"/>
        <v>0</v>
      </c>
      <c r="H363" s="43"/>
      <c r="I363" s="67">
        <v>142147.48794595053</v>
      </c>
      <c r="J363" s="67">
        <v>0</v>
      </c>
      <c r="K363" s="67">
        <v>2.4570082688571793</v>
      </c>
      <c r="L363" s="67"/>
      <c r="M363" s="67"/>
      <c r="N363" s="67">
        <v>1.5425380027944875</v>
      </c>
      <c r="O363" s="67">
        <v>0</v>
      </c>
      <c r="P363" s="67">
        <v>0</v>
      </c>
      <c r="Q363" s="67">
        <v>28.080204322220133</v>
      </c>
      <c r="R363" s="67">
        <v>0</v>
      </c>
      <c r="S363" s="67">
        <v>0</v>
      </c>
      <c r="T363" s="67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41"/>
      <c r="AF363" s="31"/>
      <c r="AG363" s="31"/>
      <c r="AH363" s="31"/>
      <c r="AI363" s="31"/>
    </row>
    <row r="364" spans="1:35" x14ac:dyDescent="0.2">
      <c r="A364" s="31"/>
      <c r="B364" s="31"/>
      <c r="C364" s="70"/>
      <c r="D364" s="38" t="s">
        <v>25</v>
      </c>
      <c r="E364" s="72"/>
      <c r="F364" s="38">
        <f t="shared" si="26"/>
        <v>0</v>
      </c>
      <c r="G364" s="38">
        <f t="shared" si="26"/>
        <v>0</v>
      </c>
      <c r="H364" s="43"/>
      <c r="I364" s="67">
        <v>159256.60474132048</v>
      </c>
      <c r="J364" s="67">
        <v>0</v>
      </c>
      <c r="K364" s="67">
        <v>2.7612385309390897</v>
      </c>
      <c r="L364" s="67"/>
      <c r="M364" s="67"/>
      <c r="N364" s="67">
        <v>1.6010360428290931</v>
      </c>
      <c r="O364" s="67">
        <v>0</v>
      </c>
      <c r="P364" s="67">
        <v>0</v>
      </c>
      <c r="Q364" s="67">
        <v>22.054134649088244</v>
      </c>
      <c r="R364" s="67">
        <v>0</v>
      </c>
      <c r="S364" s="67">
        <v>0</v>
      </c>
      <c r="T364" s="67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41"/>
      <c r="AF364" s="31"/>
      <c r="AG364" s="31"/>
      <c r="AH364" s="31"/>
      <c r="AI364" s="31"/>
    </row>
    <row r="365" spans="1:35" x14ac:dyDescent="0.2">
      <c r="A365" s="31"/>
      <c r="B365" s="31"/>
      <c r="C365" s="70"/>
      <c r="D365" s="38" t="s">
        <v>25</v>
      </c>
      <c r="E365" s="72"/>
      <c r="F365" s="38">
        <f t="shared" si="26"/>
        <v>0</v>
      </c>
      <c r="G365" s="38">
        <f t="shared" si="26"/>
        <v>0</v>
      </c>
      <c r="H365" s="43"/>
      <c r="I365" s="67">
        <v>116691.23187279659</v>
      </c>
      <c r="J365" s="67">
        <v>0</v>
      </c>
      <c r="K365" s="67">
        <v>2.3943339013744165</v>
      </c>
      <c r="L365" s="67"/>
      <c r="M365" s="67"/>
      <c r="N365" s="67">
        <v>1.54523966555507</v>
      </c>
      <c r="O365" s="67">
        <v>0</v>
      </c>
      <c r="P365" s="67">
        <v>0</v>
      </c>
      <c r="Q365" s="67">
        <v>18.945755648984701</v>
      </c>
      <c r="R365" s="67">
        <v>0</v>
      </c>
      <c r="S365" s="67">
        <v>0</v>
      </c>
      <c r="T365" s="67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41"/>
      <c r="AF365" s="31"/>
      <c r="AG365" s="31"/>
      <c r="AH365" s="31"/>
      <c r="AI365" s="31"/>
    </row>
    <row r="366" spans="1:35" x14ac:dyDescent="0.2">
      <c r="A366" s="31"/>
      <c r="B366" s="31"/>
      <c r="C366" s="70"/>
      <c r="D366" s="38" t="s">
        <v>25</v>
      </c>
      <c r="E366" s="72"/>
      <c r="F366" s="38">
        <f t="shared" si="26"/>
        <v>0</v>
      </c>
      <c r="G366" s="38">
        <f t="shared" si="26"/>
        <v>0</v>
      </c>
      <c r="H366" s="43"/>
      <c r="I366" s="67">
        <v>6478.5294045341907</v>
      </c>
      <c r="J366" s="67">
        <v>0</v>
      </c>
      <c r="K366" s="67">
        <v>3.1096947130927219</v>
      </c>
      <c r="L366" s="67"/>
      <c r="M366" s="67"/>
      <c r="N366" s="67">
        <v>1.726734997564157</v>
      </c>
      <c r="O366" s="67">
        <v>0</v>
      </c>
      <c r="P366" s="67">
        <v>0</v>
      </c>
      <c r="Q366" s="67">
        <v>24.966880785629847</v>
      </c>
      <c r="R366" s="67">
        <v>0</v>
      </c>
      <c r="S366" s="67">
        <v>0</v>
      </c>
      <c r="T366" s="67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41"/>
      <c r="AF366" s="31"/>
      <c r="AG366" s="31"/>
      <c r="AH366" s="31"/>
      <c r="AI366" s="31"/>
    </row>
    <row r="367" spans="1:35" x14ac:dyDescent="0.2">
      <c r="A367" s="31"/>
      <c r="B367" s="31"/>
      <c r="C367" s="70"/>
      <c r="D367" s="38" t="s">
        <v>25</v>
      </c>
      <c r="E367" s="72"/>
      <c r="F367" s="38">
        <f t="shared" si="26"/>
        <v>0</v>
      </c>
      <c r="G367" s="38">
        <f t="shared" si="26"/>
        <v>0</v>
      </c>
      <c r="H367" s="43"/>
      <c r="I367" s="67">
        <v>6478.5294045341907</v>
      </c>
      <c r="J367" s="67">
        <v>0</v>
      </c>
      <c r="K367" s="67">
        <v>3.1113317057385075</v>
      </c>
      <c r="L367" s="67"/>
      <c r="M367" s="67"/>
      <c r="N367" s="67">
        <v>1.7271503215781043</v>
      </c>
      <c r="O367" s="67">
        <v>0</v>
      </c>
      <c r="P367" s="67">
        <v>0</v>
      </c>
      <c r="Q367" s="67">
        <v>24.980659199832285</v>
      </c>
      <c r="R367" s="67">
        <v>0</v>
      </c>
      <c r="S367" s="67">
        <v>0</v>
      </c>
      <c r="T367" s="67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41"/>
      <c r="AF367" s="31"/>
      <c r="AG367" s="31"/>
      <c r="AH367" s="31"/>
      <c r="AI367" s="31"/>
    </row>
    <row r="368" spans="1:35" x14ac:dyDescent="0.2">
      <c r="A368" s="31"/>
      <c r="B368" s="31"/>
      <c r="C368" s="70"/>
      <c r="D368" s="38" t="s">
        <v>25</v>
      </c>
      <c r="E368" s="72"/>
      <c r="F368" s="38">
        <f t="shared" si="26"/>
        <v>0</v>
      </c>
      <c r="G368" s="38">
        <f t="shared" si="26"/>
        <v>0</v>
      </c>
      <c r="H368" s="43"/>
      <c r="I368" s="67">
        <v>2396.8384566483137</v>
      </c>
      <c r="J368" s="67">
        <v>0</v>
      </c>
      <c r="K368" s="67">
        <v>2.856385697510591</v>
      </c>
      <c r="L368" s="67"/>
      <c r="M368" s="67"/>
      <c r="N368" s="67">
        <v>1.6373553458417167</v>
      </c>
      <c r="O368" s="67">
        <v>0</v>
      </c>
      <c r="P368" s="67">
        <v>0</v>
      </c>
      <c r="Q368" s="67">
        <v>22.291173783374269</v>
      </c>
      <c r="R368" s="67">
        <v>0</v>
      </c>
      <c r="S368" s="67">
        <v>0</v>
      </c>
      <c r="T368" s="67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41"/>
      <c r="AF368" s="31"/>
      <c r="AG368" s="31"/>
      <c r="AH368" s="31"/>
      <c r="AI368" s="31"/>
    </row>
    <row r="369" spans="1:35" x14ac:dyDescent="0.2">
      <c r="A369" s="31"/>
      <c r="B369" s="31"/>
      <c r="C369" s="70"/>
      <c r="D369" s="38" t="s">
        <v>25</v>
      </c>
      <c r="E369" s="72"/>
      <c r="F369" s="38">
        <f t="shared" si="26"/>
        <v>0</v>
      </c>
      <c r="G369" s="38">
        <f t="shared" si="26"/>
        <v>0</v>
      </c>
      <c r="H369" s="43"/>
      <c r="I369" s="67">
        <v>2931.0923970233416</v>
      </c>
      <c r="J369" s="67">
        <v>0</v>
      </c>
      <c r="K369" s="67">
        <v>2.2707707519051068</v>
      </c>
      <c r="L369" s="67"/>
      <c r="M369" s="67"/>
      <c r="N369" s="67">
        <v>1.4095466973073323</v>
      </c>
      <c r="O369" s="67">
        <v>0</v>
      </c>
      <c r="P369" s="67">
        <v>0</v>
      </c>
      <c r="Q369" s="67">
        <v>37.235375535951064</v>
      </c>
      <c r="R369" s="67">
        <v>0</v>
      </c>
      <c r="S369" s="67">
        <v>0</v>
      </c>
      <c r="T369" s="67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41"/>
      <c r="AF369" s="31"/>
      <c r="AG369" s="31"/>
      <c r="AH369" s="31"/>
      <c r="AI369" s="31"/>
    </row>
    <row r="370" spans="1:35" x14ac:dyDescent="0.2">
      <c r="A370" s="31"/>
      <c r="B370" s="31"/>
      <c r="C370" s="70"/>
      <c r="D370" s="38" t="s">
        <v>25</v>
      </c>
      <c r="E370" s="72"/>
      <c r="F370" s="38">
        <f t="shared" si="26"/>
        <v>0</v>
      </c>
      <c r="G370" s="38">
        <f t="shared" si="26"/>
        <v>0</v>
      </c>
      <c r="H370" s="43"/>
      <c r="I370" s="67">
        <v>2931.0923970233416</v>
      </c>
      <c r="J370" s="67">
        <v>0</v>
      </c>
      <c r="K370" s="67">
        <v>2.2707707519051068</v>
      </c>
      <c r="L370" s="67"/>
      <c r="M370" s="67"/>
      <c r="N370" s="67">
        <v>1.1465824938175952</v>
      </c>
      <c r="O370" s="67">
        <v>0</v>
      </c>
      <c r="P370" s="67">
        <v>0</v>
      </c>
      <c r="Q370" s="67">
        <v>37.235375535951064</v>
      </c>
      <c r="R370" s="67">
        <v>0</v>
      </c>
      <c r="S370" s="67">
        <v>0</v>
      </c>
      <c r="T370" s="67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41"/>
      <c r="AF370" s="31"/>
      <c r="AG370" s="31"/>
      <c r="AH370" s="31"/>
      <c r="AI370" s="31"/>
    </row>
    <row r="371" spans="1:35" x14ac:dyDescent="0.2">
      <c r="A371" s="31"/>
      <c r="B371" s="31"/>
      <c r="C371" s="70"/>
      <c r="D371" s="38" t="s">
        <v>25</v>
      </c>
      <c r="E371" s="72"/>
      <c r="F371" s="38">
        <f t="shared" si="26"/>
        <v>0</v>
      </c>
      <c r="G371" s="38">
        <f t="shared" si="26"/>
        <v>0</v>
      </c>
      <c r="H371" s="43"/>
      <c r="I371" s="67">
        <v>6478.5294045341907</v>
      </c>
      <c r="J371" s="67">
        <v>0</v>
      </c>
      <c r="K371" s="67">
        <v>3.0376126977710376</v>
      </c>
      <c r="L371" s="67"/>
      <c r="M371" s="67"/>
      <c r="N371" s="67">
        <v>1.7084469545397305</v>
      </c>
      <c r="O371" s="67">
        <v>0</v>
      </c>
      <c r="P371" s="67">
        <v>0</v>
      </c>
      <c r="Q371" s="67">
        <v>24.360173195216944</v>
      </c>
      <c r="R371" s="67">
        <v>0</v>
      </c>
      <c r="S371" s="67">
        <v>0</v>
      </c>
      <c r="T371" s="67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41"/>
      <c r="AF371" s="31"/>
      <c r="AG371" s="31"/>
      <c r="AH371" s="31"/>
      <c r="AI371" s="31"/>
    </row>
    <row r="372" spans="1:35" x14ac:dyDescent="0.2">
      <c r="A372" s="31"/>
      <c r="B372" s="31"/>
      <c r="C372" s="70"/>
      <c r="D372" s="38" t="s">
        <v>25</v>
      </c>
      <c r="E372" s="72"/>
      <c r="F372" s="38">
        <f t="shared" si="26"/>
        <v>0</v>
      </c>
      <c r="G372" s="38">
        <f t="shared" si="26"/>
        <v>0</v>
      </c>
      <c r="H372" s="43"/>
      <c r="I372" s="67">
        <v>6478.5294045341907</v>
      </c>
      <c r="J372" s="67">
        <v>0</v>
      </c>
      <c r="K372" s="67">
        <v>3.0376126977710376</v>
      </c>
      <c r="L372" s="67"/>
      <c r="M372" s="67"/>
      <c r="N372" s="67">
        <v>1.7084469545397305</v>
      </c>
      <c r="O372" s="67">
        <v>0</v>
      </c>
      <c r="P372" s="67">
        <v>0</v>
      </c>
      <c r="Q372" s="67">
        <v>24.360173195216944</v>
      </c>
      <c r="R372" s="67">
        <v>0</v>
      </c>
      <c r="S372" s="67">
        <v>0</v>
      </c>
      <c r="T372" s="67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41"/>
      <c r="AF372" s="31"/>
      <c r="AG372" s="31"/>
      <c r="AH372" s="31"/>
      <c r="AI372" s="31"/>
    </row>
    <row r="373" spans="1:35" x14ac:dyDescent="0.2">
      <c r="A373" s="31"/>
      <c r="B373" s="31"/>
      <c r="C373" s="70"/>
      <c r="D373" s="38">
        <v>0</v>
      </c>
      <c r="E373" s="72"/>
      <c r="F373" s="38">
        <f t="shared" si="26"/>
        <v>0</v>
      </c>
      <c r="G373" s="38">
        <f t="shared" si="26"/>
        <v>0</v>
      </c>
      <c r="H373" s="43"/>
      <c r="I373" s="67">
        <v>0</v>
      </c>
      <c r="J373" s="67">
        <v>0</v>
      </c>
      <c r="K373" s="67">
        <v>0</v>
      </c>
      <c r="L373" s="67"/>
      <c r="M373" s="67"/>
      <c r="N373" s="67">
        <v>0</v>
      </c>
      <c r="O373" s="67">
        <v>0</v>
      </c>
      <c r="P373" s="67">
        <v>0</v>
      </c>
      <c r="Q373" s="67">
        <v>0</v>
      </c>
      <c r="R373" s="67">
        <v>0</v>
      </c>
      <c r="S373" s="67">
        <v>0</v>
      </c>
      <c r="T373" s="67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41"/>
      <c r="AF373" s="31"/>
      <c r="AG373" s="31"/>
      <c r="AH373" s="31"/>
      <c r="AI373" s="31"/>
    </row>
    <row r="374" spans="1:35" x14ac:dyDescent="0.2">
      <c r="A374" s="31"/>
      <c r="B374" s="31"/>
      <c r="C374" s="70"/>
      <c r="D374" s="38" t="s">
        <v>28</v>
      </c>
      <c r="E374" s="72"/>
      <c r="F374" s="38">
        <f t="shared" si="26"/>
        <v>0</v>
      </c>
      <c r="G374" s="38">
        <f t="shared" si="26"/>
        <v>0</v>
      </c>
      <c r="H374" s="43"/>
      <c r="I374" s="67">
        <v>182212.16549789536</v>
      </c>
      <c r="J374" s="67">
        <v>0</v>
      </c>
      <c r="K374" s="67">
        <v>1.1020844033523174</v>
      </c>
      <c r="L374" s="67"/>
      <c r="M374" s="67"/>
      <c r="N374" s="67">
        <v>0.96412035470349744</v>
      </c>
      <c r="O374" s="67">
        <v>0</v>
      </c>
      <c r="P374" s="67">
        <v>0</v>
      </c>
      <c r="Q374" s="67">
        <v>1.9672122262218561</v>
      </c>
      <c r="R374" s="67">
        <v>0</v>
      </c>
      <c r="S374" s="67">
        <v>0</v>
      </c>
      <c r="T374" s="67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41"/>
      <c r="AF374" s="31"/>
      <c r="AG374" s="31"/>
      <c r="AH374" s="31"/>
      <c r="AI374" s="31"/>
    </row>
    <row r="375" spans="1:35" x14ac:dyDescent="0.2">
      <c r="A375" s="31"/>
      <c r="B375" s="31"/>
      <c r="C375" s="70"/>
      <c r="D375" s="38" t="s">
        <v>28</v>
      </c>
      <c r="E375" s="72"/>
      <c r="F375" s="38">
        <f t="shared" si="26"/>
        <v>0</v>
      </c>
      <c r="G375" s="38">
        <f t="shared" si="26"/>
        <v>0</v>
      </c>
      <c r="H375" s="43"/>
      <c r="I375" s="67">
        <v>189091.26158689632</v>
      </c>
      <c r="J375" s="67">
        <v>0</v>
      </c>
      <c r="K375" s="67">
        <v>0.92243500741085138</v>
      </c>
      <c r="L375" s="67"/>
      <c r="M375" s="67"/>
      <c r="N375" s="67">
        <v>0.7900739629721909</v>
      </c>
      <c r="O375" s="67">
        <v>0</v>
      </c>
      <c r="P375" s="67">
        <v>0</v>
      </c>
      <c r="Q375" s="67">
        <v>1.9672122262218561</v>
      </c>
      <c r="R375" s="67">
        <v>0</v>
      </c>
      <c r="S375" s="67">
        <v>0</v>
      </c>
      <c r="T375" s="67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41"/>
      <c r="AF375" s="31"/>
      <c r="AG375" s="31"/>
      <c r="AH375" s="31"/>
      <c r="AI375" s="31"/>
    </row>
    <row r="376" spans="1:35" x14ac:dyDescent="0.2">
      <c r="A376" s="31"/>
      <c r="B376" s="31"/>
      <c r="C376" s="70"/>
      <c r="D376" s="38" t="s">
        <v>28</v>
      </c>
      <c r="E376" s="72"/>
      <c r="F376" s="38">
        <f t="shared" si="26"/>
        <v>0</v>
      </c>
      <c r="G376" s="38">
        <f t="shared" si="26"/>
        <v>0</v>
      </c>
      <c r="H376" s="43"/>
      <c r="I376" s="67">
        <v>98093.773399023208</v>
      </c>
      <c r="J376" s="67">
        <v>0</v>
      </c>
      <c r="K376" s="67">
        <v>1.8762316408922888</v>
      </c>
      <c r="L376" s="67"/>
      <c r="M376" s="67"/>
      <c r="N376" s="67">
        <v>1.4941699571867333</v>
      </c>
      <c r="O376" s="67">
        <v>0</v>
      </c>
      <c r="P376" s="67">
        <v>0</v>
      </c>
      <c r="Q376" s="67">
        <v>4.6409312400571032</v>
      </c>
      <c r="R376" s="67">
        <v>0</v>
      </c>
      <c r="S376" s="67">
        <v>0</v>
      </c>
      <c r="T376" s="67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41"/>
      <c r="AF376" s="31"/>
      <c r="AG376" s="31"/>
      <c r="AH376" s="31"/>
      <c r="AI376" s="31"/>
    </row>
    <row r="377" spans="1:35" x14ac:dyDescent="0.2">
      <c r="A377" s="31"/>
      <c r="B377" s="31"/>
      <c r="C377" s="70"/>
      <c r="D377" s="38" t="s">
        <v>28</v>
      </c>
      <c r="E377" s="72"/>
      <c r="F377" s="38">
        <f t="shared" si="26"/>
        <v>0</v>
      </c>
      <c r="G377" s="38">
        <f t="shared" si="26"/>
        <v>0</v>
      </c>
      <c r="H377" s="43"/>
      <c r="I377" s="67">
        <v>244572.0163041107</v>
      </c>
      <c r="J377" s="67">
        <v>0</v>
      </c>
      <c r="K377" s="67">
        <v>1.8762316408922888</v>
      </c>
      <c r="L377" s="67"/>
      <c r="M377" s="67"/>
      <c r="N377" s="67">
        <v>1.4941699571867333</v>
      </c>
      <c r="O377" s="67">
        <v>0</v>
      </c>
      <c r="P377" s="67">
        <v>0</v>
      </c>
      <c r="Q377" s="67">
        <v>4.6409312400571032</v>
      </c>
      <c r="R377" s="67">
        <v>0</v>
      </c>
      <c r="S377" s="67">
        <v>0</v>
      </c>
      <c r="T377" s="67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41"/>
      <c r="AF377" s="31"/>
      <c r="AG377" s="31"/>
      <c r="AH377" s="31"/>
      <c r="AI377" s="31"/>
    </row>
    <row r="378" spans="1:35" x14ac:dyDescent="0.2">
      <c r="A378" s="31"/>
      <c r="B378" s="31"/>
      <c r="C378" s="70"/>
      <c r="D378" s="38" t="s">
        <v>28</v>
      </c>
      <c r="E378" s="72"/>
      <c r="F378" s="38"/>
      <c r="G378" s="38"/>
      <c r="H378" s="43"/>
      <c r="I378" s="67">
        <v>254123.13287271647</v>
      </c>
      <c r="J378" s="67">
        <v>0</v>
      </c>
      <c r="K378" s="67">
        <v>1.8762316408922888</v>
      </c>
      <c r="L378" s="67"/>
      <c r="M378" s="67"/>
      <c r="N378" s="67">
        <v>1.4941699571867333</v>
      </c>
      <c r="O378" s="67">
        <v>0</v>
      </c>
      <c r="P378" s="67">
        <v>0</v>
      </c>
      <c r="Q378" s="67">
        <v>4.6409312400571032</v>
      </c>
      <c r="R378" s="67">
        <v>0</v>
      </c>
      <c r="S378" s="67">
        <v>0</v>
      </c>
      <c r="T378" s="67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41"/>
      <c r="AF378" s="31"/>
      <c r="AG378" s="31"/>
      <c r="AH378" s="31"/>
      <c r="AI378" s="31"/>
    </row>
    <row r="379" spans="1:35" x14ac:dyDescent="0.2">
      <c r="A379" s="31"/>
      <c r="B379" s="31"/>
      <c r="C379" s="70"/>
      <c r="D379" s="38" t="s">
        <v>28</v>
      </c>
      <c r="E379" s="72"/>
      <c r="F379" s="38">
        <f t="shared" ref="F379:G381" si="27">F213</f>
        <v>0</v>
      </c>
      <c r="G379" s="38">
        <f t="shared" si="27"/>
        <v>0</v>
      </c>
      <c r="H379" s="43"/>
      <c r="I379" s="67">
        <v>183234.79220124567</v>
      </c>
      <c r="J379" s="67">
        <v>0</v>
      </c>
      <c r="K379" s="67">
        <v>1.8762316408922888</v>
      </c>
      <c r="L379" s="67"/>
      <c r="M379" s="67"/>
      <c r="N379" s="67">
        <v>1.4941699571867333</v>
      </c>
      <c r="O379" s="67">
        <v>0</v>
      </c>
      <c r="P379" s="67">
        <v>0</v>
      </c>
      <c r="Q379" s="67">
        <v>4.6409312400571032</v>
      </c>
      <c r="R379" s="67">
        <v>0</v>
      </c>
      <c r="S379" s="67">
        <v>0</v>
      </c>
      <c r="T379" s="67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41"/>
      <c r="AF379" s="31"/>
      <c r="AG379" s="31"/>
      <c r="AH379" s="31"/>
      <c r="AI379" s="31"/>
    </row>
    <row r="380" spans="1:35" x14ac:dyDescent="0.2">
      <c r="A380" s="31"/>
      <c r="B380" s="31"/>
      <c r="C380" s="70"/>
      <c r="D380" s="38" t="s">
        <v>28</v>
      </c>
      <c r="E380" s="71"/>
      <c r="F380" s="38">
        <f t="shared" si="27"/>
        <v>0</v>
      </c>
      <c r="G380" s="38">
        <f t="shared" si="27"/>
        <v>0</v>
      </c>
      <c r="H380" s="43"/>
      <c r="I380" s="67">
        <v>180394.28482520985</v>
      </c>
      <c r="J380" s="67">
        <v>0</v>
      </c>
      <c r="K380" s="67">
        <v>1.8895298511145275</v>
      </c>
      <c r="L380" s="67"/>
      <c r="M380" s="67"/>
      <c r="N380" s="67">
        <v>1.507468167408972</v>
      </c>
      <c r="O380" s="67">
        <v>0</v>
      </c>
      <c r="P380" s="67">
        <v>0</v>
      </c>
      <c r="Q380" s="67">
        <v>4.6409312400571032</v>
      </c>
      <c r="R380" s="67">
        <v>0</v>
      </c>
      <c r="S380" s="67">
        <v>0</v>
      </c>
      <c r="T380" s="67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41"/>
      <c r="AF380" s="31"/>
      <c r="AG380" s="31"/>
      <c r="AH380" s="31"/>
      <c r="AI380" s="31"/>
    </row>
    <row r="381" spans="1:35" x14ac:dyDescent="0.2">
      <c r="A381" s="31"/>
      <c r="B381" s="31"/>
      <c r="C381" s="70"/>
      <c r="D381" s="38" t="s">
        <v>28</v>
      </c>
      <c r="E381" s="71"/>
      <c r="F381" s="38">
        <f t="shared" si="27"/>
        <v>0</v>
      </c>
      <c r="G381" s="38">
        <f t="shared" si="27"/>
        <v>0</v>
      </c>
      <c r="H381" s="43"/>
      <c r="I381" s="67">
        <v>176561.47488293075</v>
      </c>
      <c r="J381" s="67">
        <v>0</v>
      </c>
      <c r="K381" s="67">
        <v>1.8569219913497654</v>
      </c>
      <c r="L381" s="67"/>
      <c r="M381" s="67"/>
      <c r="N381" s="67">
        <v>1.3678974162832962</v>
      </c>
      <c r="O381" s="67">
        <v>0</v>
      </c>
      <c r="P381" s="67">
        <v>0</v>
      </c>
      <c r="Q381" s="67">
        <v>3.9419094384275639</v>
      </c>
      <c r="R381" s="67">
        <v>0</v>
      </c>
      <c r="S381" s="67">
        <v>0</v>
      </c>
      <c r="T381" s="67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41"/>
      <c r="AF381" s="31"/>
      <c r="AG381" s="31"/>
      <c r="AH381" s="31"/>
      <c r="AI381" s="31"/>
    </row>
    <row r="382" spans="1:35" x14ac:dyDescent="0.2">
      <c r="A382" s="31"/>
      <c r="B382" s="31"/>
      <c r="C382" s="70"/>
      <c r="D382" s="38" t="s">
        <v>28</v>
      </c>
      <c r="E382" s="72"/>
      <c r="F382" s="38"/>
      <c r="G382" s="38"/>
      <c r="H382" s="43"/>
      <c r="I382" s="67">
        <v>207898.70896276081</v>
      </c>
      <c r="J382" s="67">
        <v>0</v>
      </c>
      <c r="K382" s="67">
        <v>1.8762316408922888</v>
      </c>
      <c r="L382" s="67"/>
      <c r="M382" s="67"/>
      <c r="N382" s="67">
        <v>1.3839288506374054</v>
      </c>
      <c r="O382" s="67">
        <v>0</v>
      </c>
      <c r="P382" s="67">
        <v>0</v>
      </c>
      <c r="Q382" s="67">
        <v>4.6409312400571032</v>
      </c>
      <c r="R382" s="67">
        <v>0</v>
      </c>
      <c r="S382" s="67">
        <v>0</v>
      </c>
      <c r="T382" s="67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41"/>
      <c r="AF382" s="31"/>
      <c r="AG382" s="31"/>
      <c r="AH382" s="31"/>
      <c r="AI382" s="31"/>
    </row>
    <row r="383" spans="1:35" x14ac:dyDescent="0.2">
      <c r="A383" s="31"/>
      <c r="B383" s="31"/>
      <c r="C383" s="70"/>
      <c r="D383" s="38" t="s">
        <v>28</v>
      </c>
      <c r="E383" s="72"/>
      <c r="F383" s="38"/>
      <c r="G383" s="38"/>
      <c r="H383" s="43"/>
      <c r="I383" s="67">
        <v>13077.812740854446</v>
      </c>
      <c r="J383" s="67">
        <v>0</v>
      </c>
      <c r="K383" s="67">
        <v>1.8762316408922888</v>
      </c>
      <c r="L383" s="67"/>
      <c r="M383" s="67"/>
      <c r="N383" s="67">
        <v>1.3839288506374054</v>
      </c>
      <c r="O383" s="67">
        <v>0</v>
      </c>
      <c r="P383" s="67">
        <v>0</v>
      </c>
      <c r="Q383" s="67">
        <v>4.6409312400571032</v>
      </c>
      <c r="R383" s="67">
        <v>0</v>
      </c>
      <c r="S383" s="67">
        <v>0</v>
      </c>
      <c r="T383" s="67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41"/>
      <c r="AF383" s="31"/>
      <c r="AG383" s="31"/>
      <c r="AH383" s="31"/>
      <c r="AI383" s="31"/>
    </row>
    <row r="384" spans="1:35" x14ac:dyDescent="0.2">
      <c r="A384" s="31"/>
      <c r="B384" s="31"/>
      <c r="C384" s="70"/>
      <c r="D384" s="38" t="s">
        <v>28</v>
      </c>
      <c r="E384" s="72"/>
      <c r="F384" s="38">
        <f t="shared" ref="F384:G403" si="28">F218</f>
        <v>0</v>
      </c>
      <c r="G384" s="38">
        <f t="shared" si="28"/>
        <v>0</v>
      </c>
      <c r="H384" s="43"/>
      <c r="I384" s="67">
        <v>12936.962640570559</v>
      </c>
      <c r="J384" s="67">
        <v>0</v>
      </c>
      <c r="K384" s="67">
        <v>1.8762316408922888</v>
      </c>
      <c r="L384" s="67"/>
      <c r="M384" s="67"/>
      <c r="N384" s="67">
        <v>1.3839288506374054</v>
      </c>
      <c r="O384" s="67">
        <v>0</v>
      </c>
      <c r="P384" s="67">
        <v>0</v>
      </c>
      <c r="Q384" s="67">
        <v>4.6409312400571032</v>
      </c>
      <c r="R384" s="67">
        <v>0</v>
      </c>
      <c r="S384" s="67">
        <v>0</v>
      </c>
      <c r="T384" s="67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41"/>
      <c r="AF384" s="31"/>
      <c r="AG384" s="31"/>
      <c r="AH384" s="31"/>
      <c r="AI384" s="31"/>
    </row>
    <row r="385" spans="1:35" x14ac:dyDescent="0.2">
      <c r="A385" s="31"/>
      <c r="B385" s="31"/>
      <c r="C385" s="70"/>
      <c r="D385" s="38" t="s">
        <v>28</v>
      </c>
      <c r="E385" s="72"/>
      <c r="F385" s="38">
        <f t="shared" si="28"/>
        <v>0</v>
      </c>
      <c r="G385" s="38">
        <f t="shared" si="28"/>
        <v>0</v>
      </c>
      <c r="H385" s="43"/>
      <c r="I385" s="67">
        <v>528956.46036689833</v>
      </c>
      <c r="J385" s="67">
        <v>0</v>
      </c>
      <c r="K385" s="67">
        <v>1.934270071919872</v>
      </c>
      <c r="L385" s="67"/>
      <c r="M385" s="67"/>
      <c r="N385" s="67">
        <v>1.3989603131736315</v>
      </c>
      <c r="O385" s="67">
        <v>0</v>
      </c>
      <c r="P385" s="67">
        <v>0</v>
      </c>
      <c r="Q385" s="67">
        <v>7.935004749547625</v>
      </c>
      <c r="R385" s="67">
        <v>0</v>
      </c>
      <c r="S385" s="67">
        <v>0</v>
      </c>
      <c r="T385" s="67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41"/>
      <c r="AF385" s="31"/>
      <c r="AG385" s="31"/>
      <c r="AH385" s="31"/>
      <c r="AI385" s="31"/>
    </row>
    <row r="386" spans="1:35" x14ac:dyDescent="0.2">
      <c r="A386" s="31"/>
      <c r="B386" s="31"/>
      <c r="C386" s="70"/>
      <c r="D386" s="38" t="s">
        <v>28</v>
      </c>
      <c r="E386" s="72"/>
      <c r="F386" s="38">
        <f t="shared" si="28"/>
        <v>0</v>
      </c>
      <c r="G386" s="38">
        <f t="shared" si="28"/>
        <v>0</v>
      </c>
      <c r="H386" s="43"/>
      <c r="I386" s="67">
        <v>281510.0009752012</v>
      </c>
      <c r="J386" s="67">
        <v>0</v>
      </c>
      <c r="K386" s="67">
        <v>1.8762316408922888</v>
      </c>
      <c r="L386" s="67"/>
      <c r="M386" s="67"/>
      <c r="N386" s="67">
        <v>1.4941699571867333</v>
      </c>
      <c r="O386" s="67">
        <v>0</v>
      </c>
      <c r="P386" s="67">
        <v>0</v>
      </c>
      <c r="Q386" s="67">
        <v>7.7956443499801242</v>
      </c>
      <c r="R386" s="67">
        <v>0</v>
      </c>
      <c r="S386" s="67">
        <v>0</v>
      </c>
      <c r="T386" s="67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41"/>
      <c r="AF386" s="31"/>
      <c r="AG386" s="31"/>
      <c r="AH386" s="31"/>
      <c r="AI386" s="31"/>
    </row>
    <row r="387" spans="1:35" x14ac:dyDescent="0.2">
      <c r="A387" s="31"/>
      <c r="B387" s="31"/>
      <c r="C387" s="70"/>
      <c r="D387" s="38" t="s">
        <v>28</v>
      </c>
      <c r="E387" s="72"/>
      <c r="F387" s="38">
        <f t="shared" si="28"/>
        <v>0</v>
      </c>
      <c r="G387" s="38">
        <f t="shared" si="28"/>
        <v>0</v>
      </c>
      <c r="H387" s="43"/>
      <c r="I387" s="67">
        <v>227532.32605363455</v>
      </c>
      <c r="J387" s="67">
        <v>0</v>
      </c>
      <c r="K387" s="67">
        <v>1.8762316408922888</v>
      </c>
      <c r="L387" s="67"/>
      <c r="M387" s="67"/>
      <c r="N387" s="67">
        <v>1.4941699571867333</v>
      </c>
      <c r="O387" s="67">
        <v>0</v>
      </c>
      <c r="P387" s="67">
        <v>0</v>
      </c>
      <c r="Q387" s="67">
        <v>4.6409312400571032</v>
      </c>
      <c r="R387" s="67">
        <v>0</v>
      </c>
      <c r="S387" s="67">
        <v>0</v>
      </c>
      <c r="T387" s="67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41"/>
      <c r="AF387" s="31"/>
      <c r="AG387" s="31"/>
      <c r="AH387" s="31"/>
      <c r="AI387" s="31"/>
    </row>
    <row r="388" spans="1:35" x14ac:dyDescent="0.2">
      <c r="A388" s="31"/>
      <c r="B388" s="31"/>
      <c r="C388" s="70"/>
      <c r="D388" s="38" t="s">
        <v>28</v>
      </c>
      <c r="E388" s="72"/>
      <c r="F388" s="38">
        <f t="shared" si="28"/>
        <v>0</v>
      </c>
      <c r="G388" s="38">
        <f t="shared" si="28"/>
        <v>0</v>
      </c>
      <c r="H388" s="43"/>
      <c r="I388" s="67">
        <v>229831.6733636721</v>
      </c>
      <c r="J388" s="67">
        <v>0</v>
      </c>
      <c r="K388" s="67">
        <v>1.8762316408922888</v>
      </c>
      <c r="L388" s="67"/>
      <c r="M388" s="67"/>
      <c r="N388" s="67">
        <v>1.4941699571867333</v>
      </c>
      <c r="O388" s="67">
        <v>0</v>
      </c>
      <c r="P388" s="67">
        <v>0</v>
      </c>
      <c r="Q388" s="67">
        <v>4.6409312400571032</v>
      </c>
      <c r="R388" s="67">
        <v>0</v>
      </c>
      <c r="S388" s="67">
        <v>0</v>
      </c>
      <c r="T388" s="67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41"/>
      <c r="AF388" s="31"/>
      <c r="AG388" s="31"/>
      <c r="AH388" s="31"/>
      <c r="AI388" s="31"/>
    </row>
    <row r="389" spans="1:35" x14ac:dyDescent="0.2">
      <c r="A389" s="31"/>
      <c r="B389" s="31"/>
      <c r="C389" s="70"/>
      <c r="D389" s="38" t="s">
        <v>28</v>
      </c>
      <c r="E389" s="72"/>
      <c r="F389" s="38">
        <f t="shared" si="28"/>
        <v>0</v>
      </c>
      <c r="G389" s="38">
        <f t="shared" si="28"/>
        <v>0</v>
      </c>
      <c r="H389" s="43"/>
      <c r="I389" s="67">
        <v>125873.07528238793</v>
      </c>
      <c r="J389" s="67">
        <v>0</v>
      </c>
      <c r="K389" s="67">
        <v>1.8762316408922888</v>
      </c>
      <c r="L389" s="67"/>
      <c r="M389" s="67"/>
      <c r="N389" s="67">
        <v>1.4941699571867333</v>
      </c>
      <c r="O389" s="67">
        <v>0</v>
      </c>
      <c r="P389" s="67">
        <v>0</v>
      </c>
      <c r="Q389" s="67">
        <v>4.6409312400571032</v>
      </c>
      <c r="R389" s="67">
        <v>0</v>
      </c>
      <c r="S389" s="67">
        <v>0</v>
      </c>
      <c r="T389" s="67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41"/>
      <c r="AF389" s="31"/>
      <c r="AG389" s="31"/>
      <c r="AH389" s="31"/>
      <c r="AI389" s="31"/>
    </row>
    <row r="390" spans="1:35" x14ac:dyDescent="0.2">
      <c r="A390" s="31"/>
      <c r="B390" s="31"/>
      <c r="C390" s="70"/>
      <c r="D390" s="38" t="s">
        <v>28</v>
      </c>
      <c r="E390" s="72"/>
      <c r="F390" s="38">
        <f t="shared" si="28"/>
        <v>0</v>
      </c>
      <c r="G390" s="38">
        <f t="shared" si="28"/>
        <v>0</v>
      </c>
      <c r="H390" s="43"/>
      <c r="I390" s="67">
        <v>191538.02057015389</v>
      </c>
      <c r="J390" s="67">
        <v>0</v>
      </c>
      <c r="K390" s="67">
        <v>2.2530793033349208</v>
      </c>
      <c r="L390" s="67"/>
      <c r="M390" s="67"/>
      <c r="N390" s="67">
        <v>1.554981374153158</v>
      </c>
      <c r="O390" s="67">
        <v>0</v>
      </c>
      <c r="P390" s="67">
        <v>0</v>
      </c>
      <c r="Q390" s="67">
        <v>1.1924552884958357</v>
      </c>
      <c r="R390" s="67">
        <v>0</v>
      </c>
      <c r="S390" s="67">
        <v>0</v>
      </c>
      <c r="T390" s="67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41"/>
      <c r="AF390" s="31"/>
      <c r="AG390" s="31"/>
      <c r="AH390" s="31"/>
      <c r="AI390" s="31"/>
    </row>
    <row r="391" spans="1:35" x14ac:dyDescent="0.2">
      <c r="A391" s="31"/>
      <c r="B391" s="31"/>
      <c r="C391" s="70"/>
      <c r="D391" s="38" t="s">
        <v>28</v>
      </c>
      <c r="E391" s="72"/>
      <c r="F391" s="38">
        <f t="shared" si="28"/>
        <v>0</v>
      </c>
      <c r="G391" s="38">
        <f t="shared" si="28"/>
        <v>0</v>
      </c>
      <c r="H391" s="43"/>
      <c r="I391" s="67">
        <v>68887.14670571647</v>
      </c>
      <c r="J391" s="67">
        <v>0</v>
      </c>
      <c r="K391" s="67">
        <v>2.2530793033349208</v>
      </c>
      <c r="L391" s="67"/>
      <c r="M391" s="67"/>
      <c r="N391" s="67">
        <v>1.4469961137211969</v>
      </c>
      <c r="O391" s="67">
        <v>0</v>
      </c>
      <c r="P391" s="67">
        <v>0</v>
      </c>
      <c r="Q391" s="67">
        <v>1.1924552884958357</v>
      </c>
      <c r="R391" s="67">
        <v>0</v>
      </c>
      <c r="S391" s="67">
        <v>0</v>
      </c>
      <c r="T391" s="67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41"/>
      <c r="AF391" s="31"/>
      <c r="AG391" s="31"/>
      <c r="AH391" s="31"/>
      <c r="AI391" s="31"/>
    </row>
    <row r="392" spans="1:35" x14ac:dyDescent="0.2">
      <c r="A392" s="31"/>
      <c r="B392" s="31"/>
      <c r="C392" s="70"/>
      <c r="D392" s="38" t="s">
        <v>28</v>
      </c>
      <c r="E392" s="72"/>
      <c r="F392" s="38">
        <f t="shared" si="28"/>
        <v>0</v>
      </c>
      <c r="G392" s="38">
        <f t="shared" si="28"/>
        <v>0</v>
      </c>
      <c r="H392" s="43"/>
      <c r="I392" s="67">
        <v>160882.536014535</v>
      </c>
      <c r="J392" s="67">
        <v>0</v>
      </c>
      <c r="K392" s="67">
        <v>2.2530793033349208</v>
      </c>
      <c r="L392" s="67"/>
      <c r="M392" s="67"/>
      <c r="N392" s="67">
        <v>1.4469961137211969</v>
      </c>
      <c r="O392" s="67">
        <v>0</v>
      </c>
      <c r="P392" s="67">
        <v>0</v>
      </c>
      <c r="Q392" s="67">
        <v>1.1924552884958357</v>
      </c>
      <c r="R392" s="67">
        <v>0</v>
      </c>
      <c r="S392" s="67">
        <v>0</v>
      </c>
      <c r="T392" s="67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41"/>
      <c r="AF392" s="31"/>
      <c r="AG392" s="31"/>
      <c r="AH392" s="31"/>
      <c r="AI392" s="31"/>
    </row>
    <row r="393" spans="1:35" x14ac:dyDescent="0.2">
      <c r="A393" s="31"/>
      <c r="B393" s="31"/>
      <c r="C393" s="70"/>
      <c r="D393" s="38" t="s">
        <v>28</v>
      </c>
      <c r="E393" s="72"/>
      <c r="F393" s="38">
        <f t="shared" si="28"/>
        <v>0</v>
      </c>
      <c r="G393" s="38">
        <f t="shared" si="28"/>
        <v>0</v>
      </c>
      <c r="H393" s="43"/>
      <c r="I393" s="67">
        <v>128668.08855123942</v>
      </c>
      <c r="J393" s="67">
        <v>0</v>
      </c>
      <c r="K393" s="67">
        <v>2.2530793033349208</v>
      </c>
      <c r="L393" s="67"/>
      <c r="M393" s="67"/>
      <c r="N393" s="67">
        <v>1.4469961137211969</v>
      </c>
      <c r="O393" s="67">
        <v>0</v>
      </c>
      <c r="P393" s="67">
        <v>0</v>
      </c>
      <c r="Q393" s="67">
        <v>1.1924552884958357</v>
      </c>
      <c r="R393" s="67">
        <v>0</v>
      </c>
      <c r="S393" s="67">
        <v>0</v>
      </c>
      <c r="T393" s="67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41"/>
      <c r="AF393" s="31"/>
      <c r="AG393" s="31"/>
      <c r="AH393" s="31"/>
      <c r="AI393" s="31"/>
    </row>
    <row r="394" spans="1:35" x14ac:dyDescent="0.2">
      <c r="A394" s="31"/>
      <c r="B394" s="31"/>
      <c r="C394" s="70"/>
      <c r="D394" s="38" t="s">
        <v>28</v>
      </c>
      <c r="E394" s="72"/>
      <c r="F394" s="38">
        <f t="shared" si="28"/>
        <v>0</v>
      </c>
      <c r="G394" s="38">
        <f t="shared" si="28"/>
        <v>0</v>
      </c>
      <c r="H394" s="43"/>
      <c r="I394" s="67">
        <v>145220.29555870942</v>
      </c>
      <c r="J394" s="67">
        <v>0</v>
      </c>
      <c r="K394" s="67">
        <v>2.2530793033349208</v>
      </c>
      <c r="L394" s="67"/>
      <c r="M394" s="67"/>
      <c r="N394" s="67">
        <v>1.4469961137211969</v>
      </c>
      <c r="O394" s="67">
        <v>0</v>
      </c>
      <c r="P394" s="67">
        <v>0</v>
      </c>
      <c r="Q394" s="67">
        <v>1.1924552884958357</v>
      </c>
      <c r="R394" s="67">
        <v>0</v>
      </c>
      <c r="S394" s="67">
        <v>0</v>
      </c>
      <c r="T394" s="67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41"/>
      <c r="AF394" s="31"/>
      <c r="AG394" s="31"/>
      <c r="AH394" s="31"/>
      <c r="AI394" s="31"/>
    </row>
    <row r="395" spans="1:35" x14ac:dyDescent="0.2">
      <c r="A395" s="31"/>
      <c r="B395" s="31"/>
      <c r="C395" s="70"/>
      <c r="D395" s="38" t="s">
        <v>28</v>
      </c>
      <c r="E395" s="72"/>
      <c r="F395" s="38">
        <f t="shared" si="28"/>
        <v>0</v>
      </c>
      <c r="G395" s="38">
        <f t="shared" si="28"/>
        <v>0</v>
      </c>
      <c r="H395" s="43"/>
      <c r="I395" s="67">
        <v>313623.47521511477</v>
      </c>
      <c r="J395" s="67">
        <v>0</v>
      </c>
      <c r="K395" s="67">
        <v>2.2530793033349208</v>
      </c>
      <c r="L395" s="67"/>
      <c r="M395" s="67"/>
      <c r="N395" s="67">
        <v>1.4469961137211969</v>
      </c>
      <c r="O395" s="67">
        <v>0</v>
      </c>
      <c r="P395" s="67">
        <v>0</v>
      </c>
      <c r="Q395" s="67">
        <v>1.1924552884958357</v>
      </c>
      <c r="R395" s="67">
        <v>0</v>
      </c>
      <c r="S395" s="67">
        <v>0</v>
      </c>
      <c r="T395" s="67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41"/>
      <c r="AF395" s="31"/>
      <c r="AG395" s="31"/>
      <c r="AH395" s="31"/>
      <c r="AI395" s="31"/>
    </row>
    <row r="396" spans="1:35" x14ac:dyDescent="0.2">
      <c r="A396" s="31"/>
      <c r="B396" s="31"/>
      <c r="C396" s="70"/>
      <c r="D396" s="38" t="s">
        <v>28</v>
      </c>
      <c r="E396" s="72"/>
      <c r="F396" s="38">
        <f t="shared" si="28"/>
        <v>0</v>
      </c>
      <c r="G396" s="38">
        <f t="shared" si="28"/>
        <v>0</v>
      </c>
      <c r="H396" s="43"/>
      <c r="I396" s="67">
        <v>177108.42503806681</v>
      </c>
      <c r="J396" s="67">
        <v>0</v>
      </c>
      <c r="K396" s="67">
        <v>2.2530793033349208</v>
      </c>
      <c r="L396" s="67"/>
      <c r="M396" s="67"/>
      <c r="N396" s="67">
        <v>1.4469961137211969</v>
      </c>
      <c r="O396" s="67">
        <v>0</v>
      </c>
      <c r="P396" s="67">
        <v>0</v>
      </c>
      <c r="Q396" s="67">
        <v>1.1924552884958357</v>
      </c>
      <c r="R396" s="67">
        <v>0</v>
      </c>
      <c r="S396" s="67">
        <v>0</v>
      </c>
      <c r="T396" s="67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41"/>
      <c r="AF396" s="31"/>
      <c r="AG396" s="31"/>
      <c r="AH396" s="31"/>
      <c r="AI396" s="31"/>
    </row>
    <row r="397" spans="1:35" x14ac:dyDescent="0.2">
      <c r="A397" s="31"/>
      <c r="B397" s="31"/>
      <c r="C397" s="70"/>
      <c r="D397" s="38" t="s">
        <v>28</v>
      </c>
      <c r="E397" s="72"/>
      <c r="F397" s="38">
        <f t="shared" si="28"/>
        <v>0</v>
      </c>
      <c r="G397" s="38">
        <f t="shared" si="28"/>
        <v>0</v>
      </c>
      <c r="H397" s="43"/>
      <c r="I397" s="67">
        <v>124009.60395439074</v>
      </c>
      <c r="J397" s="67">
        <v>0</v>
      </c>
      <c r="K397" s="67">
        <v>2.2530793033349208</v>
      </c>
      <c r="L397" s="67"/>
      <c r="M397" s="67"/>
      <c r="N397" s="67">
        <v>1.4469961137211969</v>
      </c>
      <c r="O397" s="67">
        <v>0</v>
      </c>
      <c r="P397" s="67">
        <v>0</v>
      </c>
      <c r="Q397" s="67">
        <v>1.1924552884958357</v>
      </c>
      <c r="R397" s="67">
        <v>0</v>
      </c>
      <c r="S397" s="67">
        <v>0</v>
      </c>
      <c r="T397" s="67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41"/>
      <c r="AF397" s="31"/>
      <c r="AG397" s="31"/>
      <c r="AH397" s="31"/>
      <c r="AI397" s="31"/>
    </row>
    <row r="398" spans="1:35" x14ac:dyDescent="0.2">
      <c r="A398" s="31"/>
      <c r="B398" s="31"/>
      <c r="C398" s="70"/>
      <c r="D398" s="38" t="s">
        <v>28</v>
      </c>
      <c r="E398" s="72"/>
      <c r="F398" s="38">
        <f t="shared" si="28"/>
        <v>0</v>
      </c>
      <c r="G398" s="38">
        <f t="shared" si="28"/>
        <v>0</v>
      </c>
      <c r="H398" s="43"/>
      <c r="I398" s="67">
        <v>123637.78917862783</v>
      </c>
      <c r="J398" s="67">
        <v>0</v>
      </c>
      <c r="K398" s="67">
        <v>2.2530793033349208</v>
      </c>
      <c r="L398" s="67"/>
      <c r="M398" s="67"/>
      <c r="N398" s="67">
        <v>1.4469961137211969</v>
      </c>
      <c r="O398" s="67">
        <v>0</v>
      </c>
      <c r="P398" s="67">
        <v>0</v>
      </c>
      <c r="Q398" s="67">
        <v>1.1924552884958357</v>
      </c>
      <c r="R398" s="67">
        <v>0</v>
      </c>
      <c r="S398" s="67">
        <v>0</v>
      </c>
      <c r="T398" s="67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41"/>
      <c r="AF398" s="31"/>
      <c r="AG398" s="31"/>
      <c r="AH398" s="31"/>
      <c r="AI398" s="31"/>
    </row>
    <row r="399" spans="1:35" x14ac:dyDescent="0.2">
      <c r="A399" s="31"/>
      <c r="B399" s="31"/>
      <c r="C399" s="70"/>
      <c r="D399" s="38" t="s">
        <v>28</v>
      </c>
      <c r="E399" s="72"/>
      <c r="F399" s="38">
        <f t="shared" si="28"/>
        <v>0</v>
      </c>
      <c r="G399" s="38">
        <f t="shared" si="28"/>
        <v>0</v>
      </c>
      <c r="H399" s="43"/>
      <c r="I399" s="67">
        <v>91436.645528239838</v>
      </c>
      <c r="J399" s="67">
        <v>0</v>
      </c>
      <c r="K399" s="67">
        <v>2.2530793033349208</v>
      </c>
      <c r="L399" s="67"/>
      <c r="M399" s="67"/>
      <c r="N399" s="67">
        <v>1.4469961137211969</v>
      </c>
      <c r="O399" s="67">
        <v>0</v>
      </c>
      <c r="P399" s="67">
        <v>0</v>
      </c>
      <c r="Q399" s="67">
        <v>1.1924552884958357</v>
      </c>
      <c r="R399" s="67">
        <v>0</v>
      </c>
      <c r="S399" s="67">
        <v>0</v>
      </c>
      <c r="T399" s="67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41"/>
      <c r="AF399" s="31"/>
      <c r="AG399" s="31"/>
      <c r="AH399" s="31"/>
      <c r="AI399" s="31"/>
    </row>
    <row r="400" spans="1:35" x14ac:dyDescent="0.2">
      <c r="A400" s="31"/>
      <c r="B400" s="31"/>
      <c r="C400" s="70"/>
      <c r="D400" s="38" t="s">
        <v>28</v>
      </c>
      <c r="E400" s="72"/>
      <c r="F400" s="38">
        <f t="shared" si="28"/>
        <v>0</v>
      </c>
      <c r="G400" s="38">
        <f t="shared" si="28"/>
        <v>0</v>
      </c>
      <c r="H400" s="43"/>
      <c r="I400" s="67">
        <v>118758.9900707104</v>
      </c>
      <c r="J400" s="67">
        <v>0</v>
      </c>
      <c r="K400" s="67">
        <v>2.2530793033349208</v>
      </c>
      <c r="L400" s="67"/>
      <c r="M400" s="67"/>
      <c r="N400" s="67">
        <v>1.4469961137211969</v>
      </c>
      <c r="O400" s="67">
        <v>0</v>
      </c>
      <c r="P400" s="67">
        <v>0</v>
      </c>
      <c r="Q400" s="67">
        <v>1.1924552884958357</v>
      </c>
      <c r="R400" s="67">
        <v>0</v>
      </c>
      <c r="S400" s="67">
        <v>0</v>
      </c>
      <c r="T400" s="67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41"/>
      <c r="AF400" s="31"/>
      <c r="AG400" s="31"/>
      <c r="AH400" s="31"/>
      <c r="AI400" s="31"/>
    </row>
    <row r="401" spans="1:35" x14ac:dyDescent="0.2">
      <c r="A401" s="31"/>
      <c r="B401" s="31"/>
      <c r="C401" s="70"/>
      <c r="D401" s="38" t="s">
        <v>28</v>
      </c>
      <c r="E401" s="72"/>
      <c r="F401" s="38">
        <f t="shared" si="28"/>
        <v>0</v>
      </c>
      <c r="G401" s="38">
        <f t="shared" si="28"/>
        <v>0</v>
      </c>
      <c r="H401" s="43"/>
      <c r="I401" s="67">
        <v>87552.107064964075</v>
      </c>
      <c r="J401" s="67">
        <v>0</v>
      </c>
      <c r="K401" s="67">
        <v>2.2530793033349208</v>
      </c>
      <c r="L401" s="67"/>
      <c r="M401" s="67"/>
      <c r="N401" s="67">
        <v>1.4469961137211969</v>
      </c>
      <c r="O401" s="67">
        <v>0</v>
      </c>
      <c r="P401" s="67">
        <v>0</v>
      </c>
      <c r="Q401" s="67">
        <v>1.1924552884958357</v>
      </c>
      <c r="R401" s="67">
        <v>0</v>
      </c>
      <c r="S401" s="67">
        <v>0</v>
      </c>
      <c r="T401" s="67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41"/>
      <c r="AF401" s="31"/>
      <c r="AG401" s="31"/>
      <c r="AH401" s="31"/>
      <c r="AI401" s="31"/>
    </row>
    <row r="402" spans="1:35" x14ac:dyDescent="0.2">
      <c r="A402" s="31"/>
      <c r="B402" s="31"/>
      <c r="C402" s="70"/>
      <c r="D402" s="38" t="s">
        <v>28</v>
      </c>
      <c r="E402" s="72"/>
      <c r="F402" s="38">
        <f t="shared" si="28"/>
        <v>0</v>
      </c>
      <c r="G402" s="38">
        <f t="shared" si="28"/>
        <v>0</v>
      </c>
      <c r="H402" s="43"/>
      <c r="I402" s="67">
        <v>119474.1710300439</v>
      </c>
      <c r="J402" s="67">
        <v>0</v>
      </c>
      <c r="K402" s="67">
        <v>2.2530793033349208</v>
      </c>
      <c r="L402" s="67"/>
      <c r="M402" s="67"/>
      <c r="N402" s="67">
        <v>1.4469961137211969</v>
      </c>
      <c r="O402" s="67">
        <v>0</v>
      </c>
      <c r="P402" s="67">
        <v>0</v>
      </c>
      <c r="Q402" s="67">
        <v>1.1924552884958357</v>
      </c>
      <c r="R402" s="67">
        <v>0</v>
      </c>
      <c r="S402" s="67">
        <v>0</v>
      </c>
      <c r="T402" s="67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41"/>
      <c r="AF402" s="31"/>
      <c r="AG402" s="31"/>
      <c r="AH402" s="31"/>
      <c r="AI402" s="31"/>
    </row>
    <row r="403" spans="1:35" x14ac:dyDescent="0.2">
      <c r="A403" s="31"/>
      <c r="B403" s="31"/>
      <c r="C403" s="70"/>
      <c r="D403" s="38" t="s">
        <v>28</v>
      </c>
      <c r="E403" s="72"/>
      <c r="F403" s="38">
        <f t="shared" si="28"/>
        <v>0</v>
      </c>
      <c r="G403" s="38">
        <f t="shared" si="28"/>
        <v>0</v>
      </c>
      <c r="H403" s="43"/>
      <c r="I403" s="67">
        <v>190629.87659898825</v>
      </c>
      <c r="J403" s="67">
        <v>0</v>
      </c>
      <c r="K403" s="67">
        <v>2.2530793033349208</v>
      </c>
      <c r="L403" s="67"/>
      <c r="M403" s="67"/>
      <c r="N403" s="67">
        <v>1.4469961137211969</v>
      </c>
      <c r="O403" s="67">
        <v>0</v>
      </c>
      <c r="P403" s="67">
        <v>0</v>
      </c>
      <c r="Q403" s="67">
        <v>1.1924552884958357</v>
      </c>
      <c r="R403" s="67">
        <v>0</v>
      </c>
      <c r="S403" s="67">
        <v>0</v>
      </c>
      <c r="T403" s="67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41"/>
      <c r="AF403" s="31"/>
      <c r="AG403" s="31"/>
      <c r="AH403" s="31"/>
      <c r="AI403" s="31"/>
    </row>
    <row r="404" spans="1:35" x14ac:dyDescent="0.2">
      <c r="A404" s="31"/>
      <c r="B404" s="31"/>
      <c r="C404" s="70"/>
      <c r="D404" s="38" t="s">
        <v>28</v>
      </c>
      <c r="E404" s="72"/>
      <c r="F404" s="38">
        <f t="shared" ref="F404:G423" si="29">F238</f>
        <v>0</v>
      </c>
      <c r="G404" s="38">
        <f t="shared" si="29"/>
        <v>0</v>
      </c>
      <c r="H404" s="43"/>
      <c r="I404" s="67">
        <v>189335.4755914745</v>
      </c>
      <c r="J404" s="67">
        <v>0</v>
      </c>
      <c r="K404" s="67">
        <v>2.2530793033349208</v>
      </c>
      <c r="L404" s="67"/>
      <c r="M404" s="67"/>
      <c r="N404" s="67">
        <v>1.4469961137211969</v>
      </c>
      <c r="O404" s="67">
        <v>0</v>
      </c>
      <c r="P404" s="67">
        <v>0</v>
      </c>
      <c r="Q404" s="67">
        <v>1.1924552884958357</v>
      </c>
      <c r="R404" s="67">
        <v>0</v>
      </c>
      <c r="S404" s="67">
        <v>0</v>
      </c>
      <c r="T404" s="67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41"/>
      <c r="AF404" s="31"/>
      <c r="AG404" s="31"/>
      <c r="AH404" s="31"/>
      <c r="AI404" s="31"/>
    </row>
    <row r="405" spans="1:35" x14ac:dyDescent="0.2">
      <c r="A405" s="31"/>
      <c r="B405" s="31"/>
      <c r="C405" s="70"/>
      <c r="D405" s="38" t="s">
        <v>28</v>
      </c>
      <c r="E405" s="72"/>
      <c r="F405" s="38">
        <f t="shared" si="29"/>
        <v>0</v>
      </c>
      <c r="G405" s="38">
        <f t="shared" si="29"/>
        <v>0</v>
      </c>
      <c r="H405" s="43"/>
      <c r="I405" s="67">
        <v>158677.2517916325</v>
      </c>
      <c r="J405" s="67">
        <v>0</v>
      </c>
      <c r="K405" s="67">
        <v>2.2530793033349208</v>
      </c>
      <c r="L405" s="67"/>
      <c r="M405" s="67"/>
      <c r="N405" s="67">
        <v>1.4469961137211969</v>
      </c>
      <c r="O405" s="67">
        <v>0</v>
      </c>
      <c r="P405" s="67">
        <v>0</v>
      </c>
      <c r="Q405" s="67">
        <v>1.1924552884958357</v>
      </c>
      <c r="R405" s="67">
        <v>0</v>
      </c>
      <c r="S405" s="67">
        <v>0</v>
      </c>
      <c r="T405" s="67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41"/>
      <c r="AF405" s="31"/>
      <c r="AG405" s="31"/>
      <c r="AH405" s="31"/>
      <c r="AI405" s="31"/>
    </row>
    <row r="406" spans="1:35" x14ac:dyDescent="0.2">
      <c r="A406" s="31"/>
      <c r="B406" s="31"/>
      <c r="C406" s="70"/>
      <c r="D406" s="38" t="s">
        <v>28</v>
      </c>
      <c r="E406" s="72"/>
      <c r="F406" s="38">
        <f t="shared" si="29"/>
        <v>0</v>
      </c>
      <c r="G406" s="38">
        <f t="shared" si="29"/>
        <v>0</v>
      </c>
      <c r="H406" s="43"/>
      <c r="I406" s="67">
        <v>146031.02539876214</v>
      </c>
      <c r="J406" s="67">
        <v>0</v>
      </c>
      <c r="K406" s="67">
        <v>2.2530793033349208</v>
      </c>
      <c r="L406" s="67"/>
      <c r="M406" s="67"/>
      <c r="N406" s="67">
        <v>1.4469961137211969</v>
      </c>
      <c r="O406" s="67">
        <v>0</v>
      </c>
      <c r="P406" s="67">
        <v>0</v>
      </c>
      <c r="Q406" s="67">
        <v>1.1924552884958357</v>
      </c>
      <c r="R406" s="67">
        <v>0</v>
      </c>
      <c r="S406" s="67">
        <v>0</v>
      </c>
      <c r="T406" s="67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41"/>
      <c r="AF406" s="31"/>
      <c r="AG406" s="31"/>
      <c r="AH406" s="31"/>
      <c r="AI406" s="31"/>
    </row>
    <row r="407" spans="1:35" x14ac:dyDescent="0.2">
      <c r="A407" s="31"/>
      <c r="B407" s="31"/>
      <c r="C407" s="70"/>
      <c r="D407" s="38" t="s">
        <v>28</v>
      </c>
      <c r="E407" s="72"/>
      <c r="F407" s="38">
        <f t="shared" si="29"/>
        <v>0</v>
      </c>
      <c r="G407" s="38">
        <f t="shared" si="29"/>
        <v>0</v>
      </c>
      <c r="H407" s="43"/>
      <c r="I407" s="67">
        <v>141112.51569590659</v>
      </c>
      <c r="J407" s="67">
        <v>0</v>
      </c>
      <c r="K407" s="67">
        <v>2.2530793033349208</v>
      </c>
      <c r="L407" s="67"/>
      <c r="M407" s="67"/>
      <c r="N407" s="67">
        <v>1.4469961137211969</v>
      </c>
      <c r="O407" s="67">
        <v>0</v>
      </c>
      <c r="P407" s="67">
        <v>0</v>
      </c>
      <c r="Q407" s="67">
        <v>1.1924552884958357</v>
      </c>
      <c r="R407" s="67">
        <v>0</v>
      </c>
      <c r="S407" s="67">
        <v>0</v>
      </c>
      <c r="T407" s="67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41"/>
      <c r="AF407" s="31"/>
      <c r="AG407" s="31"/>
      <c r="AH407" s="31"/>
      <c r="AI407" s="31"/>
    </row>
    <row r="408" spans="1:35" x14ac:dyDescent="0.2">
      <c r="A408" s="31"/>
      <c r="B408" s="31"/>
      <c r="C408" s="70"/>
      <c r="D408" s="38" t="s">
        <v>28</v>
      </c>
      <c r="E408" s="72"/>
      <c r="F408" s="38">
        <f t="shared" si="29"/>
        <v>0</v>
      </c>
      <c r="G408" s="38">
        <f t="shared" si="29"/>
        <v>0</v>
      </c>
      <c r="H408" s="43"/>
      <c r="I408" s="67">
        <v>10509.631120760689</v>
      </c>
      <c r="J408" s="67">
        <v>0</v>
      </c>
      <c r="K408" s="67">
        <v>2.2530793033349208</v>
      </c>
      <c r="L408" s="67"/>
      <c r="M408" s="67"/>
      <c r="N408" s="67">
        <v>1.4469961137211969</v>
      </c>
      <c r="O408" s="67">
        <v>0</v>
      </c>
      <c r="P408" s="67">
        <v>0</v>
      </c>
      <c r="Q408" s="67">
        <v>1.1924552884958357</v>
      </c>
      <c r="R408" s="67">
        <v>0</v>
      </c>
      <c r="S408" s="67">
        <v>0</v>
      </c>
      <c r="T408" s="67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41"/>
      <c r="AF408" s="31"/>
      <c r="AG408" s="31"/>
      <c r="AH408" s="31"/>
      <c r="AI408" s="31"/>
    </row>
    <row r="409" spans="1:35" x14ac:dyDescent="0.2">
      <c r="A409" s="31"/>
      <c r="B409" s="31"/>
      <c r="C409" s="70"/>
      <c r="D409" s="38" t="s">
        <v>28</v>
      </c>
      <c r="E409" s="72"/>
      <c r="F409" s="38">
        <f t="shared" si="29"/>
        <v>0</v>
      </c>
      <c r="G409" s="38">
        <f t="shared" si="29"/>
        <v>0</v>
      </c>
      <c r="H409" s="43"/>
      <c r="I409" s="67">
        <v>10509.631120760689</v>
      </c>
      <c r="J409" s="67">
        <v>0</v>
      </c>
      <c r="K409" s="67">
        <v>2.2663775135571598</v>
      </c>
      <c r="L409" s="67"/>
      <c r="M409" s="67"/>
      <c r="N409" s="67">
        <v>1.4602943239434356</v>
      </c>
      <c r="O409" s="67">
        <v>0</v>
      </c>
      <c r="P409" s="67">
        <v>0</v>
      </c>
      <c r="Q409" s="67">
        <v>1.1924552884958357</v>
      </c>
      <c r="R409" s="67">
        <v>0</v>
      </c>
      <c r="S409" s="67">
        <v>0</v>
      </c>
      <c r="T409" s="67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41"/>
      <c r="AF409" s="31"/>
      <c r="AG409" s="31"/>
      <c r="AH409" s="31"/>
      <c r="AI409" s="31"/>
    </row>
    <row r="410" spans="1:35" x14ac:dyDescent="0.2">
      <c r="A410" s="31"/>
      <c r="B410" s="31"/>
      <c r="C410" s="70"/>
      <c r="D410" s="38" t="s">
        <v>28</v>
      </c>
      <c r="E410" s="72"/>
      <c r="F410" s="38">
        <f t="shared" si="29"/>
        <v>0</v>
      </c>
      <c r="G410" s="38">
        <f t="shared" si="29"/>
        <v>0</v>
      </c>
      <c r="H410" s="43"/>
      <c r="I410" s="67">
        <v>10509.631120760689</v>
      </c>
      <c r="J410" s="67">
        <v>0</v>
      </c>
      <c r="K410" s="67">
        <v>2.2530793033349208</v>
      </c>
      <c r="L410" s="67"/>
      <c r="M410" s="67"/>
      <c r="N410" s="67">
        <v>1.4469961137211969</v>
      </c>
      <c r="O410" s="67">
        <v>0</v>
      </c>
      <c r="P410" s="67">
        <v>0</v>
      </c>
      <c r="Q410" s="67">
        <v>1.1924552884958357</v>
      </c>
      <c r="R410" s="67">
        <v>0</v>
      </c>
      <c r="S410" s="67">
        <v>0</v>
      </c>
      <c r="T410" s="67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41"/>
      <c r="AF410" s="31"/>
      <c r="AG410" s="31"/>
      <c r="AH410" s="31"/>
      <c r="AI410" s="31"/>
    </row>
    <row r="411" spans="1:35" x14ac:dyDescent="0.2">
      <c r="A411" s="31"/>
      <c r="B411" s="31"/>
      <c r="C411" s="70"/>
      <c r="D411" s="38" t="s">
        <v>28</v>
      </c>
      <c r="E411" s="72"/>
      <c r="F411" s="38">
        <f t="shared" si="29"/>
        <v>0</v>
      </c>
      <c r="G411" s="38">
        <f t="shared" si="29"/>
        <v>0</v>
      </c>
      <c r="H411" s="43"/>
      <c r="I411" s="67">
        <v>230488.27097004908</v>
      </c>
      <c r="J411" s="67">
        <v>0</v>
      </c>
      <c r="K411" s="67">
        <v>2.2530793033349208</v>
      </c>
      <c r="L411" s="67"/>
      <c r="M411" s="67"/>
      <c r="N411" s="67">
        <v>1.4469961137211969</v>
      </c>
      <c r="O411" s="67">
        <v>0</v>
      </c>
      <c r="P411" s="67">
        <v>0</v>
      </c>
      <c r="Q411" s="67">
        <v>1.1924552884958357</v>
      </c>
      <c r="R411" s="67">
        <v>0</v>
      </c>
      <c r="S411" s="67">
        <v>0</v>
      </c>
      <c r="T411" s="67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41"/>
      <c r="AF411" s="31"/>
      <c r="AG411" s="31"/>
      <c r="AH411" s="31"/>
      <c r="AI411" s="31"/>
    </row>
    <row r="412" spans="1:35" x14ac:dyDescent="0.2">
      <c r="A412" s="31"/>
      <c r="B412" s="31"/>
      <c r="C412" s="70"/>
      <c r="D412" s="38" t="s">
        <v>28</v>
      </c>
      <c r="E412" s="72"/>
      <c r="F412" s="38">
        <f t="shared" si="29"/>
        <v>0</v>
      </c>
      <c r="G412" s="38">
        <f t="shared" si="29"/>
        <v>0</v>
      </c>
      <c r="H412" s="43"/>
      <c r="I412" s="67">
        <v>93469.766892230284</v>
      </c>
      <c r="J412" s="67">
        <v>0</v>
      </c>
      <c r="K412" s="67">
        <v>2.2530793033349208</v>
      </c>
      <c r="L412" s="67"/>
      <c r="M412" s="67"/>
      <c r="N412" s="67">
        <v>1.4469961137211969</v>
      </c>
      <c r="O412" s="67">
        <v>0</v>
      </c>
      <c r="P412" s="67">
        <v>0</v>
      </c>
      <c r="Q412" s="67">
        <v>1.1924552884958357</v>
      </c>
      <c r="R412" s="67">
        <v>0</v>
      </c>
      <c r="S412" s="67">
        <v>0</v>
      </c>
      <c r="T412" s="67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41"/>
      <c r="AF412" s="31"/>
      <c r="AG412" s="31"/>
      <c r="AH412" s="31"/>
      <c r="AI412" s="31"/>
    </row>
    <row r="413" spans="1:35" x14ac:dyDescent="0.2">
      <c r="A413" s="31"/>
      <c r="B413" s="31"/>
      <c r="C413" s="70"/>
      <c r="D413" s="38" t="s">
        <v>28</v>
      </c>
      <c r="E413" s="72"/>
      <c r="F413" s="38">
        <f t="shared" si="29"/>
        <v>0</v>
      </c>
      <c r="G413" s="38">
        <f t="shared" si="29"/>
        <v>0</v>
      </c>
      <c r="H413" s="43"/>
      <c r="I413" s="67">
        <v>221945.7658936074</v>
      </c>
      <c r="J413" s="67">
        <v>0</v>
      </c>
      <c r="K413" s="67">
        <v>1.8762316408922888</v>
      </c>
      <c r="L413" s="67"/>
      <c r="M413" s="67"/>
      <c r="N413" s="67">
        <v>1.4941699571867333</v>
      </c>
      <c r="O413" s="67">
        <v>0</v>
      </c>
      <c r="P413" s="67">
        <v>0</v>
      </c>
      <c r="Q413" s="67">
        <v>4.6409312400571032</v>
      </c>
      <c r="R413" s="67">
        <v>0</v>
      </c>
      <c r="S413" s="67">
        <v>0</v>
      </c>
      <c r="T413" s="67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41"/>
      <c r="AF413" s="31"/>
      <c r="AG413" s="31"/>
      <c r="AH413" s="31"/>
      <c r="AI413" s="31"/>
    </row>
    <row r="414" spans="1:35" x14ac:dyDescent="0.2">
      <c r="A414" s="31"/>
      <c r="B414" s="31"/>
      <c r="C414" s="70"/>
      <c r="D414" s="38" t="s">
        <v>28</v>
      </c>
      <c r="E414" s="72"/>
      <c r="F414" s="38">
        <f t="shared" si="29"/>
        <v>0</v>
      </c>
      <c r="G414" s="38">
        <f t="shared" si="29"/>
        <v>0</v>
      </c>
      <c r="H414" s="43"/>
      <c r="I414" s="67">
        <v>463994.6723763175</v>
      </c>
      <c r="J414" s="67">
        <v>0</v>
      </c>
      <c r="K414" s="67">
        <v>1.8762316408922888</v>
      </c>
      <c r="L414" s="67"/>
      <c r="M414" s="67"/>
      <c r="N414" s="67">
        <v>1.4941699571867333</v>
      </c>
      <c r="O414" s="67">
        <v>0</v>
      </c>
      <c r="P414" s="67">
        <v>0</v>
      </c>
      <c r="Q414" s="67">
        <v>4.6409312400571032</v>
      </c>
      <c r="R414" s="67">
        <v>0</v>
      </c>
      <c r="S414" s="67">
        <v>0</v>
      </c>
      <c r="T414" s="67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41"/>
      <c r="AF414" s="31"/>
      <c r="AG414" s="31"/>
      <c r="AH414" s="31"/>
      <c r="AI414" s="31"/>
    </row>
    <row r="415" spans="1:35" x14ac:dyDescent="0.2">
      <c r="A415" s="31"/>
      <c r="B415" s="31"/>
      <c r="C415" s="70"/>
      <c r="D415" s="38" t="s">
        <v>28</v>
      </c>
      <c r="E415" s="72"/>
      <c r="F415" s="38">
        <f t="shared" si="29"/>
        <v>0</v>
      </c>
      <c r="G415" s="38">
        <f t="shared" si="29"/>
        <v>0</v>
      </c>
      <c r="H415" s="43"/>
      <c r="I415" s="67">
        <v>753887.90587098361</v>
      </c>
      <c r="J415" s="67">
        <v>0</v>
      </c>
      <c r="K415" s="67">
        <v>2.154902488938653</v>
      </c>
      <c r="L415" s="67"/>
      <c r="M415" s="67"/>
      <c r="N415" s="67">
        <v>1.0614464708567966</v>
      </c>
      <c r="O415" s="67">
        <v>0</v>
      </c>
      <c r="P415" s="67">
        <v>0</v>
      </c>
      <c r="Q415" s="67">
        <v>4.1806375875109252</v>
      </c>
      <c r="R415" s="67">
        <v>0</v>
      </c>
      <c r="S415" s="67">
        <v>0</v>
      </c>
      <c r="T415" s="67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41"/>
      <c r="AF415" s="31"/>
      <c r="AG415" s="31"/>
      <c r="AH415" s="31"/>
      <c r="AI415" s="31"/>
    </row>
    <row r="416" spans="1:35" x14ac:dyDescent="0.2">
      <c r="A416" s="31"/>
      <c r="B416" s="31"/>
      <c r="C416" s="70"/>
      <c r="D416" s="38" t="s">
        <v>28</v>
      </c>
      <c r="E416" s="72"/>
      <c r="F416" s="38">
        <f t="shared" si="29"/>
        <v>0</v>
      </c>
      <c r="G416" s="38">
        <f t="shared" si="29"/>
        <v>0</v>
      </c>
      <c r="H416" s="43"/>
      <c r="I416" s="67">
        <v>205223.94865216338</v>
      </c>
      <c r="J416" s="67">
        <v>0</v>
      </c>
      <c r="K416" s="67">
        <v>2.154902488938653</v>
      </c>
      <c r="L416" s="67"/>
      <c r="M416" s="67"/>
      <c r="N416" s="67">
        <v>1.0614464708567966</v>
      </c>
      <c r="O416" s="67">
        <v>0</v>
      </c>
      <c r="P416" s="67">
        <v>0</v>
      </c>
      <c r="Q416" s="67">
        <v>4.1806375875109252</v>
      </c>
      <c r="R416" s="67">
        <v>0</v>
      </c>
      <c r="S416" s="67">
        <v>0</v>
      </c>
      <c r="T416" s="67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41"/>
      <c r="AF416" s="31"/>
      <c r="AG416" s="31"/>
      <c r="AH416" s="31"/>
      <c r="AI416" s="31"/>
    </row>
    <row r="417" spans="1:35" x14ac:dyDescent="0.2">
      <c r="A417" s="31"/>
      <c r="B417" s="31"/>
      <c r="C417" s="70"/>
      <c r="D417" s="38" t="s">
        <v>28</v>
      </c>
      <c r="E417" s="72"/>
      <c r="F417" s="38">
        <f t="shared" si="29"/>
        <v>0</v>
      </c>
      <c r="G417" s="38">
        <f t="shared" si="29"/>
        <v>0</v>
      </c>
      <c r="H417" s="43"/>
      <c r="I417" s="67">
        <v>205223.94865216338</v>
      </c>
      <c r="J417" s="67">
        <v>0</v>
      </c>
      <c r="K417" s="67">
        <v>2.154902488938653</v>
      </c>
      <c r="L417" s="67"/>
      <c r="M417" s="67"/>
      <c r="N417" s="67">
        <v>1.0614464708567966</v>
      </c>
      <c r="O417" s="67">
        <v>0</v>
      </c>
      <c r="P417" s="67">
        <v>0</v>
      </c>
      <c r="Q417" s="67">
        <v>4.1806375875109252</v>
      </c>
      <c r="R417" s="67">
        <v>0</v>
      </c>
      <c r="S417" s="67">
        <v>0</v>
      </c>
      <c r="T417" s="67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41"/>
      <c r="AF417" s="31"/>
      <c r="AG417" s="31"/>
      <c r="AH417" s="31"/>
      <c r="AI417" s="31"/>
    </row>
    <row r="418" spans="1:35" x14ac:dyDescent="0.2">
      <c r="A418" s="31"/>
      <c r="B418" s="31"/>
      <c r="C418" s="70"/>
      <c r="D418" s="38" t="s">
        <v>28</v>
      </c>
      <c r="E418" s="72"/>
      <c r="F418" s="38">
        <f t="shared" si="29"/>
        <v>0</v>
      </c>
      <c r="G418" s="38">
        <f t="shared" si="29"/>
        <v>0</v>
      </c>
      <c r="H418" s="43"/>
      <c r="I418" s="67">
        <v>245526.69771882234</v>
      </c>
      <c r="J418" s="67">
        <v>0</v>
      </c>
      <c r="K418" s="67">
        <v>1.8762316408922888</v>
      </c>
      <c r="L418" s="67"/>
      <c r="M418" s="67"/>
      <c r="N418" s="67">
        <v>1.4941699571867333</v>
      </c>
      <c r="O418" s="67">
        <v>0</v>
      </c>
      <c r="P418" s="67">
        <v>0</v>
      </c>
      <c r="Q418" s="67">
        <v>4.6409312400571032</v>
      </c>
      <c r="R418" s="67">
        <v>0</v>
      </c>
      <c r="S418" s="67">
        <v>0</v>
      </c>
      <c r="T418" s="67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41"/>
      <c r="AF418" s="31"/>
      <c r="AG418" s="31"/>
      <c r="AH418" s="31"/>
      <c r="AI418" s="31"/>
    </row>
    <row r="419" spans="1:35" x14ac:dyDescent="0.2">
      <c r="A419" s="31"/>
      <c r="B419" s="31"/>
      <c r="C419" s="70"/>
      <c r="D419" s="38" t="s">
        <v>28</v>
      </c>
      <c r="E419" s="72"/>
      <c r="F419" s="38">
        <f t="shared" si="29"/>
        <v>0</v>
      </c>
      <c r="G419" s="38">
        <f t="shared" si="29"/>
        <v>0</v>
      </c>
      <c r="H419" s="43"/>
      <c r="I419" s="67">
        <v>399067.19955942396</v>
      </c>
      <c r="J419" s="67">
        <v>0</v>
      </c>
      <c r="K419" s="67">
        <v>1.8762316408922888</v>
      </c>
      <c r="L419" s="67"/>
      <c r="M419" s="67"/>
      <c r="N419" s="67">
        <v>1.4941699571867333</v>
      </c>
      <c r="O419" s="67">
        <v>0</v>
      </c>
      <c r="P419" s="67">
        <v>0</v>
      </c>
      <c r="Q419" s="67">
        <v>4.6409312400571032</v>
      </c>
      <c r="R419" s="67">
        <v>0</v>
      </c>
      <c r="S419" s="67">
        <v>0</v>
      </c>
      <c r="T419" s="67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41"/>
      <c r="AF419" s="31"/>
      <c r="AG419" s="31"/>
      <c r="AH419" s="31"/>
      <c r="AI419" s="31"/>
    </row>
    <row r="420" spans="1:35" x14ac:dyDescent="0.2">
      <c r="A420" s="31"/>
      <c r="B420" s="31"/>
      <c r="C420" s="70"/>
      <c r="D420" s="38" t="s">
        <v>28</v>
      </c>
      <c r="E420" s="72"/>
      <c r="F420" s="38">
        <f t="shared" si="29"/>
        <v>0</v>
      </c>
      <c r="G420" s="38">
        <f t="shared" si="29"/>
        <v>0</v>
      </c>
      <c r="H420" s="43"/>
      <c r="I420" s="67">
        <v>155559.34384255778</v>
      </c>
      <c r="J420" s="67">
        <v>0</v>
      </c>
      <c r="K420" s="67">
        <v>1.8762316408922888</v>
      </c>
      <c r="L420" s="67"/>
      <c r="M420" s="67"/>
      <c r="N420" s="67">
        <v>1.4941699571867333</v>
      </c>
      <c r="O420" s="67">
        <v>0</v>
      </c>
      <c r="P420" s="67">
        <v>0</v>
      </c>
      <c r="Q420" s="67">
        <v>4.6409312400571032</v>
      </c>
      <c r="R420" s="67">
        <v>0</v>
      </c>
      <c r="S420" s="67">
        <v>0</v>
      </c>
      <c r="T420" s="67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41"/>
      <c r="AF420" s="31"/>
      <c r="AG420" s="31"/>
      <c r="AH420" s="31"/>
      <c r="AI420" s="31"/>
    </row>
    <row r="421" spans="1:35" x14ac:dyDescent="0.2">
      <c r="A421" s="31"/>
      <c r="B421" s="31"/>
      <c r="C421" s="70"/>
      <c r="D421" s="38" t="s">
        <v>28</v>
      </c>
      <c r="E421" s="72"/>
      <c r="F421" s="38">
        <f t="shared" si="29"/>
        <v>0</v>
      </c>
      <c r="G421" s="38">
        <f t="shared" si="29"/>
        <v>0</v>
      </c>
      <c r="H421" s="43"/>
      <c r="I421" s="67">
        <v>134046.82607729602</v>
      </c>
      <c r="J421" s="67">
        <v>0</v>
      </c>
      <c r="K421" s="67">
        <v>1.8762316408922888</v>
      </c>
      <c r="L421" s="67"/>
      <c r="M421" s="67"/>
      <c r="N421" s="67">
        <v>1.4941699571867333</v>
      </c>
      <c r="O421" s="67">
        <v>0</v>
      </c>
      <c r="P421" s="67">
        <v>0</v>
      </c>
      <c r="Q421" s="67">
        <v>4.6409312400571032</v>
      </c>
      <c r="R421" s="67">
        <v>0</v>
      </c>
      <c r="S421" s="67">
        <v>0</v>
      </c>
      <c r="T421" s="67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41"/>
      <c r="AF421" s="31"/>
      <c r="AG421" s="31"/>
      <c r="AH421" s="31"/>
      <c r="AI421" s="31"/>
    </row>
    <row r="422" spans="1:35" x14ac:dyDescent="0.2">
      <c r="A422" s="31"/>
      <c r="B422" s="31"/>
      <c r="C422" s="70"/>
      <c r="D422" s="38" t="s">
        <v>28</v>
      </c>
      <c r="E422" s="72"/>
      <c r="F422" s="38">
        <f t="shared" si="29"/>
        <v>0</v>
      </c>
      <c r="G422" s="38">
        <f t="shared" si="29"/>
        <v>0</v>
      </c>
      <c r="H422" s="43"/>
      <c r="I422" s="67">
        <v>145762.82839585442</v>
      </c>
      <c r="J422" s="67">
        <v>0</v>
      </c>
      <c r="K422" s="67">
        <v>1.8762316408922888</v>
      </c>
      <c r="L422" s="67"/>
      <c r="M422" s="67"/>
      <c r="N422" s="67">
        <v>1.4941699571867333</v>
      </c>
      <c r="O422" s="67">
        <v>0</v>
      </c>
      <c r="P422" s="67">
        <v>0</v>
      </c>
      <c r="Q422" s="67">
        <v>4.6409312400571032</v>
      </c>
      <c r="R422" s="67">
        <v>0</v>
      </c>
      <c r="S422" s="67">
        <v>0</v>
      </c>
      <c r="T422" s="67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41"/>
      <c r="AF422" s="31"/>
      <c r="AG422" s="31"/>
      <c r="AH422" s="31"/>
      <c r="AI422" s="31"/>
    </row>
    <row r="423" spans="1:35" x14ac:dyDescent="0.2">
      <c r="A423" s="31"/>
      <c r="B423" s="31"/>
      <c r="C423" s="70"/>
      <c r="D423" s="38" t="s">
        <v>28</v>
      </c>
      <c r="E423" s="72"/>
      <c r="F423" s="38">
        <f t="shared" si="29"/>
        <v>0</v>
      </c>
      <c r="G423" s="38">
        <f t="shared" si="29"/>
        <v>0</v>
      </c>
      <c r="H423" s="43"/>
      <c r="I423" s="67">
        <v>8182.4315426759185</v>
      </c>
      <c r="J423" s="67">
        <v>0</v>
      </c>
      <c r="K423" s="67">
        <v>2.3941775984778095</v>
      </c>
      <c r="L423" s="67"/>
      <c r="M423" s="67"/>
      <c r="N423" s="67">
        <v>1.6573240251577306</v>
      </c>
      <c r="O423" s="67">
        <v>0</v>
      </c>
      <c r="P423" s="67">
        <v>0</v>
      </c>
      <c r="Q423" s="67">
        <v>6.7430298316140629</v>
      </c>
      <c r="R423" s="67">
        <v>0</v>
      </c>
      <c r="S423" s="67">
        <v>0</v>
      </c>
      <c r="T423" s="67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41"/>
      <c r="AF423" s="31"/>
      <c r="AG423" s="31"/>
      <c r="AH423" s="31"/>
      <c r="AI423" s="31"/>
    </row>
    <row r="424" spans="1:35" x14ac:dyDescent="0.2">
      <c r="A424" s="31"/>
      <c r="B424" s="31"/>
      <c r="C424" s="70"/>
      <c r="D424" s="38" t="s">
        <v>28</v>
      </c>
      <c r="E424" s="72"/>
      <c r="F424" s="38">
        <f t="shared" ref="F424:G441" si="30">F258</f>
        <v>0</v>
      </c>
      <c r="G424" s="38">
        <f t="shared" si="30"/>
        <v>0</v>
      </c>
      <c r="H424" s="43"/>
      <c r="I424" s="67">
        <v>8182.4315426759185</v>
      </c>
      <c r="J424" s="67">
        <v>0</v>
      </c>
      <c r="K424" s="67">
        <v>2.3941775984778095</v>
      </c>
      <c r="L424" s="67"/>
      <c r="M424" s="67"/>
      <c r="N424" s="67">
        <v>1.6573240251577306</v>
      </c>
      <c r="O424" s="67">
        <v>0</v>
      </c>
      <c r="P424" s="67">
        <v>0</v>
      </c>
      <c r="Q424" s="67">
        <v>6.7430298316140629</v>
      </c>
      <c r="R424" s="67">
        <v>0</v>
      </c>
      <c r="S424" s="67">
        <v>0</v>
      </c>
      <c r="T424" s="67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41"/>
      <c r="AF424" s="31"/>
      <c r="AG424" s="31"/>
      <c r="AH424" s="31"/>
      <c r="AI424" s="31"/>
    </row>
    <row r="425" spans="1:35" x14ac:dyDescent="0.2">
      <c r="A425" s="31"/>
      <c r="B425" s="31"/>
      <c r="C425" s="70"/>
      <c r="D425" s="38" t="s">
        <v>28</v>
      </c>
      <c r="E425" s="72"/>
      <c r="F425" s="38">
        <f t="shared" si="30"/>
        <v>0</v>
      </c>
      <c r="G425" s="38">
        <f t="shared" si="30"/>
        <v>0</v>
      </c>
      <c r="H425" s="43"/>
      <c r="I425" s="67">
        <v>8182.4315426759185</v>
      </c>
      <c r="J425" s="67">
        <v>0</v>
      </c>
      <c r="K425" s="67">
        <v>2.3941775984778095</v>
      </c>
      <c r="L425" s="67"/>
      <c r="M425" s="67"/>
      <c r="N425" s="67">
        <v>1.6573240251577306</v>
      </c>
      <c r="O425" s="67">
        <v>0</v>
      </c>
      <c r="P425" s="67">
        <v>0</v>
      </c>
      <c r="Q425" s="67">
        <v>6.7430298316140629</v>
      </c>
      <c r="R425" s="67">
        <v>0</v>
      </c>
      <c r="S425" s="67">
        <v>0</v>
      </c>
      <c r="T425" s="67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41"/>
      <c r="AF425" s="31"/>
      <c r="AG425" s="31"/>
      <c r="AH425" s="31"/>
      <c r="AI425" s="31"/>
    </row>
    <row r="426" spans="1:35" x14ac:dyDescent="0.2">
      <c r="A426" s="31"/>
      <c r="B426" s="31"/>
      <c r="C426" s="70"/>
      <c r="D426" s="38" t="s">
        <v>28</v>
      </c>
      <c r="E426" s="72"/>
      <c r="F426" s="38">
        <f t="shared" si="30"/>
        <v>0</v>
      </c>
      <c r="G426" s="38">
        <f t="shared" si="30"/>
        <v>0</v>
      </c>
      <c r="H426" s="43"/>
      <c r="I426" s="67">
        <v>7388.2445263862382</v>
      </c>
      <c r="J426" s="67">
        <v>0</v>
      </c>
      <c r="K426" s="67">
        <v>2.3924530343993711</v>
      </c>
      <c r="L426" s="67"/>
      <c r="M426" s="67"/>
      <c r="N426" s="67">
        <v>1.5432889117633599</v>
      </c>
      <c r="O426" s="67">
        <v>0</v>
      </c>
      <c r="P426" s="67">
        <v>0</v>
      </c>
      <c r="Q426" s="67">
        <v>6.5915399655550315</v>
      </c>
      <c r="R426" s="67">
        <v>0</v>
      </c>
      <c r="S426" s="67">
        <v>0</v>
      </c>
      <c r="T426" s="67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41"/>
      <c r="AF426" s="31"/>
      <c r="AG426" s="31"/>
      <c r="AH426" s="31"/>
      <c r="AI426" s="31"/>
    </row>
    <row r="427" spans="1:35" x14ac:dyDescent="0.2">
      <c r="A427" s="31"/>
      <c r="B427" s="31"/>
      <c r="C427" s="70"/>
      <c r="D427" s="38" t="s">
        <v>28</v>
      </c>
      <c r="E427" s="72"/>
      <c r="F427" s="38">
        <f t="shared" si="30"/>
        <v>0</v>
      </c>
      <c r="G427" s="38">
        <f t="shared" si="30"/>
        <v>0</v>
      </c>
      <c r="H427" s="43"/>
      <c r="I427" s="67">
        <v>7388.2445263862382</v>
      </c>
      <c r="J427" s="67">
        <v>0</v>
      </c>
      <c r="K427" s="67">
        <v>2.6423733387088055</v>
      </c>
      <c r="L427" s="67"/>
      <c r="M427" s="67"/>
      <c r="N427" s="67">
        <v>1.6220143342122864</v>
      </c>
      <c r="O427" s="67">
        <v>0</v>
      </c>
      <c r="P427" s="67">
        <v>0</v>
      </c>
      <c r="Q427" s="67">
        <v>7.6058487211236185</v>
      </c>
      <c r="R427" s="67">
        <v>0</v>
      </c>
      <c r="S427" s="67">
        <v>0</v>
      </c>
      <c r="T427" s="67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41"/>
      <c r="AF427" s="31"/>
      <c r="AG427" s="31"/>
      <c r="AH427" s="31"/>
      <c r="AI427" s="31"/>
    </row>
    <row r="428" spans="1:35" x14ac:dyDescent="0.2">
      <c r="A428" s="31"/>
      <c r="B428" s="31"/>
      <c r="C428" s="70"/>
      <c r="D428" s="38" t="s">
        <v>28</v>
      </c>
      <c r="E428" s="72"/>
      <c r="F428" s="38">
        <f t="shared" si="30"/>
        <v>0</v>
      </c>
      <c r="G428" s="38">
        <f t="shared" si="30"/>
        <v>0</v>
      </c>
      <c r="H428" s="43"/>
      <c r="I428" s="67">
        <v>7388.2445263862382</v>
      </c>
      <c r="J428" s="67">
        <v>0</v>
      </c>
      <c r="K428" s="67">
        <v>2.6423733387088055</v>
      </c>
      <c r="L428" s="67"/>
      <c r="M428" s="67"/>
      <c r="N428" s="67">
        <v>1.6220143342122864</v>
      </c>
      <c r="O428" s="67">
        <v>0</v>
      </c>
      <c r="P428" s="67">
        <v>0</v>
      </c>
      <c r="Q428" s="67">
        <v>7.6058487211236185</v>
      </c>
      <c r="R428" s="67">
        <v>0</v>
      </c>
      <c r="S428" s="67">
        <v>0</v>
      </c>
      <c r="T428" s="67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41"/>
      <c r="AF428" s="31"/>
      <c r="AG428" s="31"/>
      <c r="AH428" s="31"/>
      <c r="AI428" s="31"/>
    </row>
    <row r="429" spans="1:35" x14ac:dyDescent="0.2">
      <c r="A429" s="31"/>
      <c r="B429" s="31"/>
      <c r="C429" s="70"/>
      <c r="D429" s="38" t="s">
        <v>28</v>
      </c>
      <c r="E429" s="72"/>
      <c r="F429" s="38">
        <f t="shared" si="30"/>
        <v>0</v>
      </c>
      <c r="G429" s="38">
        <f t="shared" si="30"/>
        <v>0</v>
      </c>
      <c r="H429" s="43"/>
      <c r="I429" s="67">
        <v>4798.1439593052592</v>
      </c>
      <c r="J429" s="67">
        <v>0</v>
      </c>
      <c r="K429" s="67">
        <v>1.4619740759896893</v>
      </c>
      <c r="L429" s="67"/>
      <c r="M429" s="67"/>
      <c r="N429" s="67">
        <v>0.89914114775659248</v>
      </c>
      <c r="O429" s="67">
        <v>0</v>
      </c>
      <c r="P429" s="67">
        <v>0</v>
      </c>
      <c r="Q429" s="67">
        <v>26.13554567929998</v>
      </c>
      <c r="R429" s="67">
        <v>0</v>
      </c>
      <c r="S429" s="67">
        <v>0</v>
      </c>
      <c r="T429" s="67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41"/>
      <c r="AF429" s="31"/>
      <c r="AG429" s="31"/>
      <c r="AH429" s="31"/>
      <c r="AI429" s="31"/>
    </row>
    <row r="430" spans="1:35" x14ac:dyDescent="0.2">
      <c r="A430" s="31"/>
      <c r="B430" s="31"/>
      <c r="C430" s="70"/>
      <c r="D430" s="38" t="s">
        <v>28</v>
      </c>
      <c r="E430" s="72"/>
      <c r="F430" s="38">
        <f t="shared" si="30"/>
        <v>0</v>
      </c>
      <c r="G430" s="38">
        <f t="shared" si="30"/>
        <v>0</v>
      </c>
      <c r="H430" s="43"/>
      <c r="I430" s="67">
        <v>4798.1439593052592</v>
      </c>
      <c r="J430" s="67">
        <v>0</v>
      </c>
      <c r="K430" s="67">
        <v>1.4619740759896893</v>
      </c>
      <c r="L430" s="67"/>
      <c r="M430" s="67"/>
      <c r="N430" s="67">
        <v>0.89914114775659248</v>
      </c>
      <c r="O430" s="67">
        <v>0</v>
      </c>
      <c r="P430" s="67">
        <v>0</v>
      </c>
      <c r="Q430" s="67">
        <v>26.13554567929998</v>
      </c>
      <c r="R430" s="67">
        <v>0</v>
      </c>
      <c r="S430" s="67">
        <v>0</v>
      </c>
      <c r="T430" s="67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41"/>
      <c r="AF430" s="31"/>
      <c r="AG430" s="31"/>
      <c r="AH430" s="31"/>
      <c r="AI430" s="31"/>
    </row>
    <row r="431" spans="1:35" x14ac:dyDescent="0.2">
      <c r="A431" s="31"/>
      <c r="B431" s="31"/>
      <c r="C431" s="70"/>
      <c r="D431" s="38" t="s">
        <v>28</v>
      </c>
      <c r="E431" s="72"/>
      <c r="F431" s="38">
        <f t="shared" si="30"/>
        <v>0</v>
      </c>
      <c r="G431" s="38">
        <f t="shared" si="30"/>
        <v>0</v>
      </c>
      <c r="H431" s="43"/>
      <c r="I431" s="67">
        <v>5777.0470954799839</v>
      </c>
      <c r="J431" s="67">
        <v>0</v>
      </c>
      <c r="K431" s="67">
        <v>2.1628372746425217</v>
      </c>
      <c r="L431" s="67"/>
      <c r="M431" s="67"/>
      <c r="N431" s="67">
        <v>1.2462233527982831</v>
      </c>
      <c r="O431" s="67">
        <v>0</v>
      </c>
      <c r="P431" s="67">
        <v>0</v>
      </c>
      <c r="Q431" s="67">
        <v>21.491494614791108</v>
      </c>
      <c r="R431" s="67">
        <v>0</v>
      </c>
      <c r="S431" s="67">
        <v>0</v>
      </c>
      <c r="T431" s="67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41"/>
      <c r="AF431" s="31"/>
      <c r="AG431" s="31"/>
      <c r="AH431" s="31"/>
      <c r="AI431" s="31"/>
    </row>
    <row r="432" spans="1:35" x14ac:dyDescent="0.2">
      <c r="A432" s="31"/>
      <c r="B432" s="31"/>
      <c r="C432" s="70"/>
      <c r="D432" s="38" t="s">
        <v>28</v>
      </c>
      <c r="E432" s="72"/>
      <c r="F432" s="38">
        <f t="shared" si="30"/>
        <v>0</v>
      </c>
      <c r="G432" s="38">
        <f t="shared" si="30"/>
        <v>0</v>
      </c>
      <c r="H432" s="43"/>
      <c r="I432" s="67">
        <v>5777.0470954799839</v>
      </c>
      <c r="J432" s="67">
        <v>0</v>
      </c>
      <c r="K432" s="67">
        <v>2.1628372746425217</v>
      </c>
      <c r="L432" s="67"/>
      <c r="M432" s="67"/>
      <c r="N432" s="67">
        <v>1.2462233527982833</v>
      </c>
      <c r="O432" s="67">
        <v>0</v>
      </c>
      <c r="P432" s="67">
        <v>0</v>
      </c>
      <c r="Q432" s="67">
        <v>21.491494614791108</v>
      </c>
      <c r="R432" s="67">
        <v>0</v>
      </c>
      <c r="S432" s="67">
        <v>0</v>
      </c>
      <c r="T432" s="67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41"/>
      <c r="AF432" s="31"/>
      <c r="AG432" s="31"/>
      <c r="AH432" s="31"/>
      <c r="AI432" s="31"/>
    </row>
    <row r="433" spans="1:35" x14ac:dyDescent="0.2">
      <c r="A433" s="31"/>
      <c r="B433" s="31"/>
      <c r="C433" s="70"/>
      <c r="D433" s="38" t="s">
        <v>28</v>
      </c>
      <c r="E433" s="72"/>
      <c r="F433" s="38">
        <f t="shared" si="30"/>
        <v>0</v>
      </c>
      <c r="G433" s="38">
        <f t="shared" si="30"/>
        <v>0</v>
      </c>
      <c r="H433" s="43"/>
      <c r="I433" s="67">
        <v>86501.604305429733</v>
      </c>
      <c r="J433" s="67">
        <v>0</v>
      </c>
      <c r="K433" s="67">
        <v>1.3050086678877626</v>
      </c>
      <c r="L433" s="67"/>
      <c r="M433" s="67"/>
      <c r="N433" s="67">
        <v>0.76969890914152228</v>
      </c>
      <c r="O433" s="67">
        <v>0</v>
      </c>
      <c r="P433" s="67">
        <v>0</v>
      </c>
      <c r="Q433" s="67">
        <v>4.7319912114854139</v>
      </c>
      <c r="R433" s="67">
        <v>0</v>
      </c>
      <c r="S433" s="67">
        <v>0</v>
      </c>
      <c r="T433" s="67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41"/>
      <c r="AF433" s="31"/>
      <c r="AG433" s="31"/>
      <c r="AH433" s="31"/>
      <c r="AI433" s="31"/>
    </row>
    <row r="434" spans="1:35" x14ac:dyDescent="0.2">
      <c r="A434" s="31"/>
      <c r="B434" s="31"/>
      <c r="C434" s="70"/>
      <c r="D434" s="38" t="s">
        <v>28</v>
      </c>
      <c r="E434" s="72"/>
      <c r="F434" s="38">
        <f t="shared" si="30"/>
        <v>0</v>
      </c>
      <c r="G434" s="38">
        <f t="shared" si="30"/>
        <v>0</v>
      </c>
      <c r="H434" s="43"/>
      <c r="I434" s="67">
        <v>29605.375545238159</v>
      </c>
      <c r="J434" s="67">
        <v>0</v>
      </c>
      <c r="K434" s="67">
        <v>1.8762316408922888</v>
      </c>
      <c r="L434" s="67"/>
      <c r="M434" s="67"/>
      <c r="N434" s="67">
        <v>1.4941699571867333</v>
      </c>
      <c r="O434" s="67">
        <v>0</v>
      </c>
      <c r="P434" s="67">
        <v>0</v>
      </c>
      <c r="Q434" s="67">
        <v>4.6409312400571032</v>
      </c>
      <c r="R434" s="67">
        <v>0</v>
      </c>
      <c r="S434" s="67">
        <v>0</v>
      </c>
      <c r="T434" s="67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41"/>
      <c r="AF434" s="31"/>
      <c r="AG434" s="31"/>
      <c r="AH434" s="31"/>
      <c r="AI434" s="31"/>
    </row>
    <row r="435" spans="1:35" x14ac:dyDescent="0.2">
      <c r="A435" s="31"/>
      <c r="B435" s="31"/>
      <c r="C435" s="70"/>
      <c r="D435" s="38" t="s">
        <v>28</v>
      </c>
      <c r="E435" s="72"/>
      <c r="F435" s="38">
        <f t="shared" si="30"/>
        <v>0</v>
      </c>
      <c r="G435" s="38">
        <f t="shared" si="30"/>
        <v>0</v>
      </c>
      <c r="H435" s="43"/>
      <c r="I435" s="67">
        <v>49428.491527135418</v>
      </c>
      <c r="J435" s="67">
        <v>0</v>
      </c>
      <c r="K435" s="67">
        <v>2.2530793033349208</v>
      </c>
      <c r="L435" s="67"/>
      <c r="M435" s="67"/>
      <c r="N435" s="67">
        <v>1.4469961137211969</v>
      </c>
      <c r="O435" s="67">
        <v>0</v>
      </c>
      <c r="P435" s="67">
        <v>0</v>
      </c>
      <c r="Q435" s="67">
        <v>1.1924552884958357</v>
      </c>
      <c r="R435" s="67">
        <v>0</v>
      </c>
      <c r="S435" s="67">
        <v>0</v>
      </c>
      <c r="T435" s="67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41"/>
      <c r="AF435" s="31"/>
      <c r="AG435" s="31"/>
      <c r="AH435" s="31"/>
      <c r="AI435" s="31"/>
    </row>
    <row r="436" spans="1:35" x14ac:dyDescent="0.2">
      <c r="A436" s="31"/>
      <c r="B436" s="31"/>
      <c r="C436" s="70"/>
      <c r="D436" s="38" t="s">
        <v>28</v>
      </c>
      <c r="E436" s="72"/>
      <c r="F436" s="38">
        <f t="shared" si="30"/>
        <v>0</v>
      </c>
      <c r="G436" s="38">
        <f t="shared" si="30"/>
        <v>0</v>
      </c>
      <c r="H436" s="43"/>
      <c r="I436" s="67">
        <v>69964.414078079542</v>
      </c>
      <c r="J436" s="67">
        <v>0</v>
      </c>
      <c r="K436" s="67">
        <v>1.8762316408922888</v>
      </c>
      <c r="L436" s="67"/>
      <c r="M436" s="67"/>
      <c r="N436" s="67">
        <v>1.4941699571867333</v>
      </c>
      <c r="O436" s="67">
        <v>0</v>
      </c>
      <c r="P436" s="67">
        <v>0</v>
      </c>
      <c r="Q436" s="67">
        <v>4.6409312400571032</v>
      </c>
      <c r="R436" s="67">
        <v>0</v>
      </c>
      <c r="S436" s="67">
        <v>0</v>
      </c>
      <c r="T436" s="67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41"/>
      <c r="AF436" s="31"/>
      <c r="AG436" s="31"/>
      <c r="AH436" s="31"/>
      <c r="AI436" s="31"/>
    </row>
    <row r="437" spans="1:35" x14ac:dyDescent="0.2">
      <c r="A437" s="31"/>
      <c r="B437" s="31"/>
      <c r="C437" s="70"/>
      <c r="D437" s="38" t="s">
        <v>28</v>
      </c>
      <c r="E437" s="72"/>
      <c r="F437" s="38">
        <f t="shared" si="30"/>
        <v>0</v>
      </c>
      <c r="G437" s="38">
        <f t="shared" si="30"/>
        <v>0</v>
      </c>
      <c r="H437" s="43"/>
      <c r="I437" s="67">
        <v>69964.414078079542</v>
      </c>
      <c r="J437" s="67">
        <v>0</v>
      </c>
      <c r="K437" s="67">
        <v>1.8762316408922888</v>
      </c>
      <c r="L437" s="67"/>
      <c r="M437" s="67"/>
      <c r="N437" s="67">
        <v>1.4941699571867333</v>
      </c>
      <c r="O437" s="67">
        <v>0</v>
      </c>
      <c r="P437" s="67">
        <v>0</v>
      </c>
      <c r="Q437" s="67">
        <v>4.6409312400571032</v>
      </c>
      <c r="R437" s="67">
        <v>0</v>
      </c>
      <c r="S437" s="67">
        <v>0</v>
      </c>
      <c r="T437" s="67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41"/>
      <c r="AF437" s="31"/>
      <c r="AG437" s="31"/>
      <c r="AH437" s="31"/>
      <c r="AI437" s="31"/>
    </row>
    <row r="438" spans="1:35" x14ac:dyDescent="0.2">
      <c r="A438" s="31"/>
      <c r="B438" s="31"/>
      <c r="C438" s="70"/>
      <c r="D438" s="38">
        <v>0</v>
      </c>
      <c r="E438" s="72"/>
      <c r="F438" s="38">
        <f t="shared" si="30"/>
        <v>0</v>
      </c>
      <c r="G438" s="38">
        <f t="shared" si="30"/>
        <v>0</v>
      </c>
      <c r="H438" s="43"/>
      <c r="I438" s="67">
        <v>0</v>
      </c>
      <c r="J438" s="67">
        <v>0</v>
      </c>
      <c r="K438" s="67">
        <v>0</v>
      </c>
      <c r="L438" s="67"/>
      <c r="M438" s="67"/>
      <c r="N438" s="67">
        <v>0</v>
      </c>
      <c r="O438" s="67">
        <v>0</v>
      </c>
      <c r="P438" s="67">
        <v>0</v>
      </c>
      <c r="Q438" s="67">
        <v>0</v>
      </c>
      <c r="R438" s="67">
        <v>0</v>
      </c>
      <c r="S438" s="67">
        <v>0</v>
      </c>
      <c r="T438" s="67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41"/>
      <c r="AF438" s="31"/>
      <c r="AG438" s="31"/>
      <c r="AH438" s="31"/>
      <c r="AI438" s="31"/>
    </row>
    <row r="439" spans="1:35" x14ac:dyDescent="0.2">
      <c r="A439" s="31"/>
      <c r="B439" s="31"/>
      <c r="C439" s="70"/>
      <c r="D439" s="38" t="s">
        <v>38</v>
      </c>
      <c r="E439" s="72"/>
      <c r="F439" s="38">
        <f t="shared" si="30"/>
        <v>0</v>
      </c>
      <c r="G439" s="38">
        <f t="shared" si="30"/>
        <v>0</v>
      </c>
      <c r="H439" s="43"/>
      <c r="I439" s="67">
        <v>20024.271461675369</v>
      </c>
      <c r="J439" s="67">
        <v>0</v>
      </c>
      <c r="K439" s="67">
        <v>0</v>
      </c>
      <c r="L439" s="67"/>
      <c r="M439" s="67"/>
      <c r="N439" s="67">
        <v>0</v>
      </c>
      <c r="O439" s="67">
        <v>0</v>
      </c>
      <c r="P439" s="67">
        <v>0</v>
      </c>
      <c r="Q439" s="67">
        <v>6.1150916992311064</v>
      </c>
      <c r="R439" s="67">
        <v>0</v>
      </c>
      <c r="S439" s="67">
        <v>0</v>
      </c>
      <c r="T439" s="67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41"/>
      <c r="AF439" s="31"/>
      <c r="AG439" s="31"/>
      <c r="AH439" s="31"/>
      <c r="AI439" s="31"/>
    </row>
    <row r="440" spans="1:35" x14ac:dyDescent="0.2">
      <c r="A440" s="31"/>
      <c r="B440" s="31"/>
      <c r="C440" s="70"/>
      <c r="D440" s="38" t="s">
        <v>38</v>
      </c>
      <c r="E440" s="72"/>
      <c r="F440" s="38">
        <f t="shared" si="30"/>
        <v>0</v>
      </c>
      <c r="G440" s="38">
        <f t="shared" si="30"/>
        <v>0</v>
      </c>
      <c r="H440" s="43"/>
      <c r="I440" s="67">
        <v>936506.5659547589</v>
      </c>
      <c r="J440" s="67">
        <v>0</v>
      </c>
      <c r="K440" s="67">
        <v>0</v>
      </c>
      <c r="L440" s="67"/>
      <c r="M440" s="67"/>
      <c r="N440" s="67">
        <v>0</v>
      </c>
      <c r="O440" s="67">
        <v>0</v>
      </c>
      <c r="P440" s="67">
        <v>0</v>
      </c>
      <c r="Q440" s="67">
        <v>4.2429780605933436</v>
      </c>
      <c r="R440" s="67">
        <v>0</v>
      </c>
      <c r="S440" s="67">
        <v>0</v>
      </c>
      <c r="T440" s="67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41"/>
      <c r="AF440" s="31"/>
      <c r="AG440" s="31"/>
      <c r="AH440" s="31"/>
      <c r="AI440" s="31"/>
    </row>
    <row r="441" spans="1:35" x14ac:dyDescent="0.2">
      <c r="A441" s="31"/>
      <c r="B441" s="31"/>
      <c r="C441" s="37">
        <f>C275</f>
        <v>0</v>
      </c>
      <c r="D441" s="38">
        <f>D275</f>
        <v>0</v>
      </c>
      <c r="E441" s="38">
        <f>E275</f>
        <v>0</v>
      </c>
      <c r="F441" s="38">
        <f t="shared" si="30"/>
        <v>0</v>
      </c>
      <c r="G441" s="38">
        <f t="shared" si="30"/>
        <v>0</v>
      </c>
      <c r="H441" s="43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41"/>
      <c r="AF441" s="31"/>
      <c r="AG441" s="31"/>
      <c r="AH441" s="31"/>
      <c r="AI441" s="31"/>
    </row>
    <row r="442" spans="1:35" collapsed="1" x14ac:dyDescent="0.2">
      <c r="A442" s="31"/>
      <c r="B442" s="31"/>
      <c r="C442" s="49"/>
      <c r="D442" s="49"/>
      <c r="E442" s="43"/>
      <c r="F442" s="43"/>
      <c r="G442" s="43"/>
      <c r="H442" s="43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1"/>
      <c r="AF442" s="31"/>
      <c r="AG442" s="31"/>
      <c r="AH442" s="31"/>
      <c r="AI442" s="31"/>
    </row>
    <row r="443" spans="1:35" ht="10.5" x14ac:dyDescent="0.2">
      <c r="A443" s="31"/>
      <c r="B443" s="31"/>
      <c r="C443" s="49"/>
      <c r="D443" s="43"/>
      <c r="E443" s="43"/>
      <c r="F443" s="43"/>
      <c r="G443" s="43"/>
      <c r="H443" s="43"/>
      <c r="I443" s="50"/>
      <c r="J443" s="50"/>
      <c r="K443" s="51"/>
      <c r="L443" s="51"/>
      <c r="M443" s="51"/>
      <c r="N443" s="51"/>
      <c r="O443" s="51"/>
      <c r="P443" s="51"/>
      <c r="Q443" s="52"/>
      <c r="R443" s="52"/>
      <c r="S443" s="52"/>
      <c r="T443" s="52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31"/>
      <c r="AG443" s="31"/>
      <c r="AH443" s="31"/>
      <c r="AI443" s="31"/>
    </row>
    <row r="444" spans="1:35" ht="10.5" x14ac:dyDescent="0.25">
      <c r="A444" s="31"/>
      <c r="B444" s="31"/>
      <c r="C444" s="36" t="str">
        <f>C118</f>
        <v>2027-28</v>
      </c>
      <c r="D444" s="33"/>
      <c r="E444" s="33"/>
      <c r="F444" s="33"/>
      <c r="G444" s="34"/>
      <c r="H444" s="34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31"/>
      <c r="AG444" s="31"/>
      <c r="AH444" s="31"/>
      <c r="AI444" s="31"/>
    </row>
    <row r="445" spans="1:35" x14ac:dyDescent="0.2">
      <c r="A445" s="31"/>
      <c r="B445" s="31"/>
      <c r="C445" s="70"/>
      <c r="D445" s="38" t="s">
        <v>25</v>
      </c>
      <c r="E445" s="72"/>
      <c r="F445" s="38">
        <f t="shared" ref="F445:G460" si="31">F196</f>
        <v>0</v>
      </c>
      <c r="G445" s="38">
        <f t="shared" si="31"/>
        <v>0</v>
      </c>
      <c r="H445" s="43"/>
      <c r="I445" s="67">
        <v>149475.63100637752</v>
      </c>
      <c r="J445" s="67">
        <v>0</v>
      </c>
      <c r="K445" s="67">
        <v>2.4795819653009903</v>
      </c>
      <c r="L445" s="67"/>
      <c r="M445" s="67"/>
      <c r="N445" s="67">
        <v>1.5948482650349889</v>
      </c>
      <c r="O445" s="67">
        <v>0</v>
      </c>
      <c r="P445" s="67">
        <v>0</v>
      </c>
      <c r="Q445" s="67">
        <v>18.757715368158728</v>
      </c>
      <c r="R445" s="67">
        <v>0</v>
      </c>
      <c r="S445" s="67">
        <v>0</v>
      </c>
      <c r="T445" s="67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41"/>
      <c r="AF445" s="31"/>
      <c r="AG445" s="31"/>
      <c r="AH445" s="31"/>
      <c r="AI445" s="31"/>
    </row>
    <row r="446" spans="1:35" x14ac:dyDescent="0.2">
      <c r="A446" s="31"/>
      <c r="B446" s="31"/>
      <c r="C446" s="70"/>
      <c r="D446" s="38" t="s">
        <v>25</v>
      </c>
      <c r="E446" s="72"/>
      <c r="F446" s="38">
        <f t="shared" si="31"/>
        <v>0</v>
      </c>
      <c r="G446" s="38">
        <f t="shared" si="31"/>
        <v>0</v>
      </c>
      <c r="H446" s="43"/>
      <c r="I446" s="67">
        <v>177535.7033174664</v>
      </c>
      <c r="J446" s="67">
        <v>0</v>
      </c>
      <c r="K446" s="67">
        <v>2.4867309670967304</v>
      </c>
      <c r="L446" s="67"/>
      <c r="M446" s="67"/>
      <c r="N446" s="67">
        <v>1.5987631026437892</v>
      </c>
      <c r="O446" s="67">
        <v>0</v>
      </c>
      <c r="P446" s="67">
        <v>0</v>
      </c>
      <c r="Q446" s="67">
        <v>30.135959965595621</v>
      </c>
      <c r="R446" s="67">
        <v>0</v>
      </c>
      <c r="S446" s="67">
        <v>0</v>
      </c>
      <c r="T446" s="67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41"/>
      <c r="AF446" s="31"/>
      <c r="AG446" s="31"/>
      <c r="AH446" s="31"/>
      <c r="AI446" s="31"/>
    </row>
    <row r="447" spans="1:35" x14ac:dyDescent="0.2">
      <c r="A447" s="31"/>
      <c r="B447" s="31"/>
      <c r="C447" s="70"/>
      <c r="D447" s="38" t="s">
        <v>25</v>
      </c>
      <c r="E447" s="72"/>
      <c r="F447" s="38">
        <f t="shared" si="31"/>
        <v>0</v>
      </c>
      <c r="G447" s="38">
        <f t="shared" si="31"/>
        <v>0</v>
      </c>
      <c r="H447" s="43"/>
      <c r="I447" s="67">
        <v>163638.73988061186</v>
      </c>
      <c r="J447" s="67">
        <v>0</v>
      </c>
      <c r="K447" s="67">
        <v>2.9577495709381076</v>
      </c>
      <c r="L447" s="67"/>
      <c r="M447" s="67"/>
      <c r="N447" s="67">
        <v>1.7650639525212144</v>
      </c>
      <c r="O447" s="67">
        <v>0</v>
      </c>
      <c r="P447" s="67">
        <v>0</v>
      </c>
      <c r="Q447" s="67">
        <v>22.671276213102022</v>
      </c>
      <c r="R447" s="67">
        <v>0</v>
      </c>
      <c r="S447" s="67">
        <v>0</v>
      </c>
      <c r="T447" s="67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41"/>
      <c r="AF447" s="31"/>
      <c r="AG447" s="31"/>
      <c r="AH447" s="31"/>
      <c r="AI447" s="31"/>
    </row>
    <row r="448" spans="1:35" x14ac:dyDescent="0.2">
      <c r="A448" s="31"/>
      <c r="B448" s="31"/>
      <c r="C448" s="70"/>
      <c r="D448" s="38" t="s">
        <v>25</v>
      </c>
      <c r="E448" s="72"/>
      <c r="F448" s="38">
        <f t="shared" si="31"/>
        <v>0</v>
      </c>
      <c r="G448" s="38">
        <f t="shared" si="31"/>
        <v>0</v>
      </c>
      <c r="H448" s="43"/>
      <c r="I448" s="67">
        <v>145325.71700935339</v>
      </c>
      <c r="J448" s="67">
        <v>0</v>
      </c>
      <c r="K448" s="67">
        <v>2.4580671212441598</v>
      </c>
      <c r="L448" s="67"/>
      <c r="M448" s="67"/>
      <c r="N448" s="67">
        <v>1.6896177472049048</v>
      </c>
      <c r="O448" s="67">
        <v>0</v>
      </c>
      <c r="P448" s="67">
        <v>0</v>
      </c>
      <c r="Q448" s="67">
        <v>18.82004691767235</v>
      </c>
      <c r="R448" s="67">
        <v>0</v>
      </c>
      <c r="S448" s="67">
        <v>0</v>
      </c>
      <c r="T448" s="67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41"/>
      <c r="AF448" s="31"/>
      <c r="AG448" s="31"/>
      <c r="AH448" s="31"/>
      <c r="AI448" s="31"/>
    </row>
    <row r="449" spans="1:35" x14ac:dyDescent="0.2">
      <c r="A449" s="31"/>
      <c r="B449" s="31"/>
      <c r="C449" s="70"/>
      <c r="D449" s="38" t="s">
        <v>25</v>
      </c>
      <c r="E449" s="72"/>
      <c r="F449" s="38">
        <f t="shared" si="31"/>
        <v>0</v>
      </c>
      <c r="G449" s="38">
        <f t="shared" si="31"/>
        <v>0</v>
      </c>
      <c r="H449" s="43"/>
      <c r="I449" s="67">
        <v>7048.4519845726963</v>
      </c>
      <c r="J449" s="67">
        <v>0</v>
      </c>
      <c r="K449" s="67">
        <v>3.3555874100584133</v>
      </c>
      <c r="L449" s="67"/>
      <c r="M449" s="67"/>
      <c r="N449" s="67">
        <v>1.9173290505567859</v>
      </c>
      <c r="O449" s="67">
        <v>0</v>
      </c>
      <c r="P449" s="67">
        <v>0</v>
      </c>
      <c r="Q449" s="67">
        <v>26.374391359112813</v>
      </c>
      <c r="R449" s="67">
        <v>0</v>
      </c>
      <c r="S449" s="67">
        <v>0</v>
      </c>
      <c r="T449" s="67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41"/>
      <c r="AF449" s="31"/>
      <c r="AG449" s="31"/>
      <c r="AH449" s="31"/>
      <c r="AI449" s="31"/>
    </row>
    <row r="450" spans="1:35" x14ac:dyDescent="0.2">
      <c r="A450" s="31"/>
      <c r="B450" s="31"/>
      <c r="C450" s="70"/>
      <c r="D450" s="38" t="s">
        <v>25</v>
      </c>
      <c r="E450" s="72"/>
      <c r="F450" s="38">
        <f t="shared" si="31"/>
        <v>0</v>
      </c>
      <c r="G450" s="38">
        <f t="shared" si="31"/>
        <v>0</v>
      </c>
      <c r="H450" s="43"/>
      <c r="I450" s="67">
        <v>7048.4519845726963</v>
      </c>
      <c r="J450" s="67">
        <v>0</v>
      </c>
      <c r="K450" s="67">
        <v>3.3576412465115228</v>
      </c>
      <c r="L450" s="67"/>
      <c r="M450" s="67"/>
      <c r="N450" s="67">
        <v>1.9178501326776447</v>
      </c>
      <c r="O450" s="67">
        <v>0</v>
      </c>
      <c r="P450" s="67">
        <v>0</v>
      </c>
      <c r="Q450" s="67">
        <v>26.39167830870776</v>
      </c>
      <c r="R450" s="67">
        <v>0</v>
      </c>
      <c r="S450" s="67">
        <v>0</v>
      </c>
      <c r="T450" s="67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41"/>
      <c r="AF450" s="31"/>
      <c r="AG450" s="31"/>
      <c r="AH450" s="31"/>
      <c r="AI450" s="31"/>
    </row>
    <row r="451" spans="1:35" x14ac:dyDescent="0.2">
      <c r="A451" s="31"/>
      <c r="B451" s="31"/>
      <c r="C451" s="70"/>
      <c r="D451" s="38" t="s">
        <v>25</v>
      </c>
      <c r="E451" s="72"/>
      <c r="F451" s="38">
        <f t="shared" si="31"/>
        <v>0</v>
      </c>
      <c r="G451" s="38">
        <f t="shared" si="31"/>
        <v>0</v>
      </c>
      <c r="H451" s="43"/>
      <c r="I451" s="67">
        <v>2463.9446874224959</v>
      </c>
      <c r="J451" s="67">
        <v>0</v>
      </c>
      <c r="K451" s="67">
        <v>3.0545833653509527</v>
      </c>
      <c r="L451" s="67"/>
      <c r="M451" s="67"/>
      <c r="N451" s="67">
        <v>1.8022158246482223</v>
      </c>
      <c r="O451" s="67">
        <v>0</v>
      </c>
      <c r="P451" s="67">
        <v>0</v>
      </c>
      <c r="Q451" s="67">
        <v>22.914924379500853</v>
      </c>
      <c r="R451" s="67">
        <v>0</v>
      </c>
      <c r="S451" s="67">
        <v>0</v>
      </c>
      <c r="T451" s="67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41"/>
      <c r="AF451" s="31"/>
      <c r="AG451" s="31"/>
      <c r="AH451" s="31"/>
      <c r="AI451" s="31"/>
    </row>
    <row r="452" spans="1:35" x14ac:dyDescent="0.2">
      <c r="A452" s="31"/>
      <c r="B452" s="31"/>
      <c r="C452" s="70"/>
      <c r="D452" s="38" t="s">
        <v>25</v>
      </c>
      <c r="E452" s="72"/>
      <c r="F452" s="38">
        <f t="shared" si="31"/>
        <v>0</v>
      </c>
      <c r="G452" s="38">
        <f t="shared" si="31"/>
        <v>0</v>
      </c>
      <c r="H452" s="43"/>
      <c r="I452" s="67">
        <v>1946.4209011688745</v>
      </c>
      <c r="J452" s="67">
        <v>0</v>
      </c>
      <c r="K452" s="67">
        <v>2.359555704584996</v>
      </c>
      <c r="L452" s="67"/>
      <c r="M452" s="67"/>
      <c r="N452" s="67">
        <v>1.6615623240979125</v>
      </c>
      <c r="O452" s="67">
        <v>0</v>
      </c>
      <c r="P452" s="67">
        <v>0</v>
      </c>
      <c r="Q452" s="67">
        <v>39.211303116180723</v>
      </c>
      <c r="R452" s="67">
        <v>0</v>
      </c>
      <c r="S452" s="67">
        <v>0</v>
      </c>
      <c r="T452" s="67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41"/>
      <c r="AF452" s="31"/>
      <c r="AG452" s="31"/>
      <c r="AH452" s="31"/>
      <c r="AI452" s="31"/>
    </row>
    <row r="453" spans="1:35" x14ac:dyDescent="0.2">
      <c r="A453" s="31"/>
      <c r="B453" s="31"/>
      <c r="C453" s="70"/>
      <c r="D453" s="38" t="s">
        <v>25</v>
      </c>
      <c r="E453" s="72"/>
      <c r="F453" s="38">
        <f t="shared" si="31"/>
        <v>0</v>
      </c>
      <c r="G453" s="38">
        <f t="shared" si="31"/>
        <v>0</v>
      </c>
      <c r="H453" s="43"/>
      <c r="I453" s="67">
        <v>1946.4209011688745</v>
      </c>
      <c r="J453" s="67">
        <v>0</v>
      </c>
      <c r="K453" s="67">
        <v>2.359555704584996</v>
      </c>
      <c r="L453" s="67"/>
      <c r="M453" s="67"/>
      <c r="N453" s="67">
        <v>1.3104081366348423</v>
      </c>
      <c r="O453" s="67">
        <v>0</v>
      </c>
      <c r="P453" s="67">
        <v>0</v>
      </c>
      <c r="Q453" s="67">
        <v>39.211303116180723</v>
      </c>
      <c r="R453" s="67">
        <v>0</v>
      </c>
      <c r="S453" s="67">
        <v>0</v>
      </c>
      <c r="T453" s="67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41"/>
      <c r="AF453" s="31"/>
      <c r="AG453" s="31"/>
      <c r="AH453" s="31"/>
      <c r="AI453" s="31"/>
    </row>
    <row r="454" spans="1:35" x14ac:dyDescent="0.2">
      <c r="A454" s="31"/>
      <c r="B454" s="31"/>
      <c r="C454" s="70"/>
      <c r="D454" s="38" t="s">
        <v>25</v>
      </c>
      <c r="E454" s="72"/>
      <c r="F454" s="38">
        <f t="shared" si="31"/>
        <v>0</v>
      </c>
      <c r="G454" s="38">
        <f t="shared" si="31"/>
        <v>0</v>
      </c>
      <c r="H454" s="43"/>
      <c r="I454" s="67">
        <v>7048.4519845726963</v>
      </c>
      <c r="J454" s="67">
        <v>0</v>
      </c>
      <c r="K454" s="67">
        <v>3.2651504303552161</v>
      </c>
      <c r="L454" s="67"/>
      <c r="M454" s="67"/>
      <c r="N454" s="67">
        <v>1.8943841402566193</v>
      </c>
      <c r="O454" s="67">
        <v>0</v>
      </c>
      <c r="P454" s="67">
        <v>0</v>
      </c>
      <c r="Q454" s="67">
        <v>25.613191747877174</v>
      </c>
      <c r="R454" s="67">
        <v>0</v>
      </c>
      <c r="S454" s="67">
        <v>0</v>
      </c>
      <c r="T454" s="67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41"/>
      <c r="AF454" s="31"/>
      <c r="AG454" s="31"/>
      <c r="AH454" s="31"/>
      <c r="AI454" s="31"/>
    </row>
    <row r="455" spans="1:35" x14ac:dyDescent="0.2">
      <c r="A455" s="31"/>
      <c r="B455" s="31"/>
      <c r="C455" s="70"/>
      <c r="D455" s="38" t="s">
        <v>25</v>
      </c>
      <c r="E455" s="72"/>
      <c r="F455" s="38">
        <f t="shared" si="31"/>
        <v>0</v>
      </c>
      <c r="G455" s="38">
        <f t="shared" si="31"/>
        <v>0</v>
      </c>
      <c r="H455" s="43"/>
      <c r="I455" s="67">
        <v>7048.4519845726963</v>
      </c>
      <c r="J455" s="67">
        <v>0</v>
      </c>
      <c r="K455" s="67">
        <v>3.2651504303552161</v>
      </c>
      <c r="L455" s="67"/>
      <c r="M455" s="67"/>
      <c r="N455" s="67">
        <v>1.8943841402566193</v>
      </c>
      <c r="O455" s="67">
        <v>0</v>
      </c>
      <c r="P455" s="67">
        <v>0</v>
      </c>
      <c r="Q455" s="67">
        <v>25.613191747877174</v>
      </c>
      <c r="R455" s="67">
        <v>0</v>
      </c>
      <c r="S455" s="67">
        <v>0</v>
      </c>
      <c r="T455" s="67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41"/>
      <c r="AF455" s="31"/>
      <c r="AG455" s="31"/>
      <c r="AH455" s="31"/>
      <c r="AI455" s="31"/>
    </row>
    <row r="456" spans="1:35" x14ac:dyDescent="0.2">
      <c r="A456" s="31"/>
      <c r="B456" s="31"/>
      <c r="C456" s="70"/>
      <c r="D456" s="38">
        <v>0</v>
      </c>
      <c r="E456" s="72"/>
      <c r="F456" s="38">
        <f t="shared" si="31"/>
        <v>0</v>
      </c>
      <c r="G456" s="38">
        <f t="shared" si="31"/>
        <v>0</v>
      </c>
      <c r="H456" s="43"/>
      <c r="I456" s="67">
        <v>0</v>
      </c>
      <c r="J456" s="67">
        <v>0</v>
      </c>
      <c r="K456" s="67">
        <v>0</v>
      </c>
      <c r="L456" s="67"/>
      <c r="M456" s="67"/>
      <c r="N456" s="67">
        <v>0</v>
      </c>
      <c r="O456" s="67">
        <v>0</v>
      </c>
      <c r="P456" s="67">
        <v>0</v>
      </c>
      <c r="Q456" s="67">
        <v>0</v>
      </c>
      <c r="R456" s="67">
        <v>0</v>
      </c>
      <c r="S456" s="67">
        <v>0</v>
      </c>
      <c r="T456" s="67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41"/>
      <c r="AF456" s="31"/>
      <c r="AG456" s="31"/>
      <c r="AH456" s="31"/>
      <c r="AI456" s="31"/>
    </row>
    <row r="457" spans="1:35" x14ac:dyDescent="0.2">
      <c r="A457" s="31"/>
      <c r="B457" s="31"/>
      <c r="C457" s="70"/>
      <c r="D457" s="38" t="s">
        <v>28</v>
      </c>
      <c r="E457" s="72"/>
      <c r="F457" s="38">
        <f t="shared" si="31"/>
        <v>0</v>
      </c>
      <c r="G457" s="38">
        <f t="shared" si="31"/>
        <v>0</v>
      </c>
      <c r="H457" s="43"/>
      <c r="I457" s="67">
        <v>206927.30926519018</v>
      </c>
      <c r="J457" s="67">
        <v>0</v>
      </c>
      <c r="K457" s="67">
        <v>1.1872398001972095</v>
      </c>
      <c r="L457" s="67"/>
      <c r="M457" s="67"/>
      <c r="N457" s="67">
        <v>1.0492757515483897</v>
      </c>
      <c r="O457" s="67">
        <v>0</v>
      </c>
      <c r="P457" s="67">
        <v>0</v>
      </c>
      <c r="Q457" s="67">
        <v>1.9672122262218557</v>
      </c>
      <c r="R457" s="67">
        <v>0</v>
      </c>
      <c r="S457" s="67">
        <v>0</v>
      </c>
      <c r="T457" s="67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41"/>
      <c r="AF457" s="31"/>
      <c r="AG457" s="31"/>
      <c r="AH457" s="31"/>
      <c r="AI457" s="31"/>
    </row>
    <row r="458" spans="1:35" x14ac:dyDescent="0.2">
      <c r="A458" s="31"/>
      <c r="B458" s="31"/>
      <c r="C458" s="70"/>
      <c r="D458" s="38" t="s">
        <v>28</v>
      </c>
      <c r="E458" s="72"/>
      <c r="F458" s="38">
        <f t="shared" si="31"/>
        <v>0</v>
      </c>
      <c r="G458" s="38">
        <f t="shared" si="31"/>
        <v>0</v>
      </c>
      <c r="H458" s="43"/>
      <c r="I458" s="67">
        <v>214769.47880665128</v>
      </c>
      <c r="J458" s="67">
        <v>0</v>
      </c>
      <c r="K458" s="67">
        <v>0.93135216624097106</v>
      </c>
      <c r="L458" s="67"/>
      <c r="M458" s="67"/>
      <c r="N458" s="67">
        <v>0.79899112180231047</v>
      </c>
      <c r="O458" s="67">
        <v>0</v>
      </c>
      <c r="P458" s="67">
        <v>0</v>
      </c>
      <c r="Q458" s="67">
        <v>1.9672122262218557</v>
      </c>
      <c r="R458" s="67">
        <v>0</v>
      </c>
      <c r="S458" s="67">
        <v>0</v>
      </c>
      <c r="T458" s="67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41"/>
      <c r="AF458" s="31"/>
      <c r="AG458" s="31"/>
      <c r="AH458" s="31"/>
      <c r="AI458" s="31"/>
    </row>
    <row r="459" spans="1:35" x14ac:dyDescent="0.2">
      <c r="A459" s="31"/>
      <c r="B459" s="31"/>
      <c r="C459" s="70"/>
      <c r="D459" s="38" t="s">
        <v>28</v>
      </c>
      <c r="E459" s="72"/>
      <c r="F459" s="38">
        <f t="shared" si="31"/>
        <v>0</v>
      </c>
      <c r="G459" s="38">
        <f t="shared" si="31"/>
        <v>0</v>
      </c>
      <c r="H459" s="43"/>
      <c r="I459" s="67">
        <v>111605.26066393143</v>
      </c>
      <c r="J459" s="67">
        <v>0</v>
      </c>
      <c r="K459" s="67">
        <v>1.9681124848768428</v>
      </c>
      <c r="L459" s="67"/>
      <c r="M459" s="67"/>
      <c r="N459" s="67">
        <v>1.6119988846093851</v>
      </c>
      <c r="O459" s="67">
        <v>0</v>
      </c>
      <c r="P459" s="67">
        <v>0</v>
      </c>
      <c r="Q459" s="67">
        <v>4.6484556578733205</v>
      </c>
      <c r="R459" s="67">
        <v>0</v>
      </c>
      <c r="S459" s="67">
        <v>0</v>
      </c>
      <c r="T459" s="67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41"/>
      <c r="AF459" s="31"/>
      <c r="AG459" s="31"/>
      <c r="AH459" s="31"/>
      <c r="AI459" s="31"/>
    </row>
    <row r="460" spans="1:35" x14ac:dyDescent="0.2">
      <c r="A460" s="31"/>
      <c r="B460" s="31"/>
      <c r="C460" s="70"/>
      <c r="D460" s="38" t="s">
        <v>28</v>
      </c>
      <c r="E460" s="72"/>
      <c r="F460" s="38">
        <f t="shared" si="31"/>
        <v>0</v>
      </c>
      <c r="G460" s="38">
        <f t="shared" si="31"/>
        <v>0</v>
      </c>
      <c r="H460" s="43"/>
      <c r="I460" s="67">
        <v>278590.45757573121</v>
      </c>
      <c r="J460" s="67">
        <v>0</v>
      </c>
      <c r="K460" s="67">
        <v>1.9681124848768428</v>
      </c>
      <c r="L460" s="67"/>
      <c r="M460" s="67"/>
      <c r="N460" s="67">
        <v>1.6119988846093851</v>
      </c>
      <c r="O460" s="67">
        <v>0</v>
      </c>
      <c r="P460" s="67">
        <v>0</v>
      </c>
      <c r="Q460" s="67">
        <v>4.6484556578733205</v>
      </c>
      <c r="R460" s="67">
        <v>0</v>
      </c>
      <c r="S460" s="67">
        <v>0</v>
      </c>
      <c r="T460" s="67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41"/>
      <c r="AF460" s="31"/>
      <c r="AG460" s="31"/>
      <c r="AH460" s="31"/>
      <c r="AI460" s="31"/>
    </row>
    <row r="461" spans="1:35" x14ac:dyDescent="0.2">
      <c r="A461" s="31"/>
      <c r="B461" s="31"/>
      <c r="C461" s="70"/>
      <c r="D461" s="38" t="s">
        <v>28</v>
      </c>
      <c r="E461" s="72"/>
      <c r="F461" s="38"/>
      <c r="G461" s="38"/>
      <c r="H461" s="43"/>
      <c r="I461" s="67">
        <v>289478.73046394181</v>
      </c>
      <c r="J461" s="67">
        <v>0</v>
      </c>
      <c r="K461" s="67">
        <v>1.9681124848768428</v>
      </c>
      <c r="L461" s="67"/>
      <c r="M461" s="67"/>
      <c r="N461" s="67">
        <v>1.6119988846093851</v>
      </c>
      <c r="O461" s="67">
        <v>0</v>
      </c>
      <c r="P461" s="67">
        <v>0</v>
      </c>
      <c r="Q461" s="67">
        <v>4.6484556578733205</v>
      </c>
      <c r="R461" s="67">
        <v>0</v>
      </c>
      <c r="S461" s="67">
        <v>0</v>
      </c>
      <c r="T461" s="67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41"/>
      <c r="AF461" s="31"/>
      <c r="AG461" s="31"/>
      <c r="AH461" s="31"/>
      <c r="AI461" s="31"/>
    </row>
    <row r="462" spans="1:35" x14ac:dyDescent="0.2">
      <c r="A462" s="31"/>
      <c r="B462" s="31"/>
      <c r="C462" s="70"/>
      <c r="D462" s="38" t="s">
        <v>28</v>
      </c>
      <c r="E462" s="72"/>
      <c r="F462" s="38">
        <f t="shared" ref="F462:G464" si="32">F213</f>
        <v>0</v>
      </c>
      <c r="G462" s="38">
        <f t="shared" si="32"/>
        <v>0</v>
      </c>
      <c r="H462" s="43"/>
      <c r="I462" s="67">
        <v>208666.02209846504</v>
      </c>
      <c r="J462" s="67">
        <v>0</v>
      </c>
      <c r="K462" s="67">
        <v>1.9681124848768428</v>
      </c>
      <c r="L462" s="67"/>
      <c r="M462" s="67"/>
      <c r="N462" s="67">
        <v>1.6119988846093851</v>
      </c>
      <c r="O462" s="67">
        <v>0</v>
      </c>
      <c r="P462" s="67">
        <v>0</v>
      </c>
      <c r="Q462" s="67">
        <v>4.6484556578733205</v>
      </c>
      <c r="R462" s="67">
        <v>0</v>
      </c>
      <c r="S462" s="67">
        <v>0</v>
      </c>
      <c r="T462" s="67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41"/>
      <c r="AF462" s="31"/>
      <c r="AG462" s="31"/>
      <c r="AH462" s="31"/>
      <c r="AI462" s="31"/>
    </row>
    <row r="463" spans="1:35" x14ac:dyDescent="0.2">
      <c r="A463" s="31"/>
      <c r="B463" s="31"/>
      <c r="C463" s="70"/>
      <c r="D463" s="38" t="s">
        <v>28</v>
      </c>
      <c r="E463" s="71"/>
      <c r="F463" s="38">
        <f t="shared" si="32"/>
        <v>0</v>
      </c>
      <c r="G463" s="38">
        <f t="shared" si="32"/>
        <v>0</v>
      </c>
      <c r="H463" s="43"/>
      <c r="I463" s="67">
        <v>205427.8436897842</v>
      </c>
      <c r="J463" s="67">
        <v>0</v>
      </c>
      <c r="K463" s="67">
        <v>2.0079598493262645</v>
      </c>
      <c r="L463" s="67"/>
      <c r="M463" s="67"/>
      <c r="N463" s="67">
        <v>1.6518462490588068</v>
      </c>
      <c r="O463" s="67">
        <v>0</v>
      </c>
      <c r="P463" s="67">
        <v>0</v>
      </c>
      <c r="Q463" s="67">
        <v>4.6484556578733205</v>
      </c>
      <c r="R463" s="67">
        <v>0</v>
      </c>
      <c r="S463" s="67">
        <v>0</v>
      </c>
      <c r="T463" s="67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41"/>
      <c r="AF463" s="31"/>
      <c r="AG463" s="31"/>
      <c r="AH463" s="31"/>
      <c r="AI463" s="31"/>
    </row>
    <row r="464" spans="1:35" x14ac:dyDescent="0.2">
      <c r="A464" s="31"/>
      <c r="B464" s="31"/>
      <c r="C464" s="70"/>
      <c r="D464" s="38" t="s">
        <v>28</v>
      </c>
      <c r="E464" s="71"/>
      <c r="F464" s="38">
        <f t="shared" si="32"/>
        <v>0</v>
      </c>
      <c r="G464" s="38">
        <f t="shared" si="32"/>
        <v>0</v>
      </c>
      <c r="H464" s="43"/>
      <c r="I464" s="67">
        <v>200236.17218244585</v>
      </c>
      <c r="J464" s="67">
        <v>0</v>
      </c>
      <c r="K464" s="67">
        <v>1.9055280347102683</v>
      </c>
      <c r="L464" s="67"/>
      <c r="M464" s="67"/>
      <c r="N464" s="67">
        <v>1.4654059171504459</v>
      </c>
      <c r="O464" s="67">
        <v>0</v>
      </c>
      <c r="P464" s="67">
        <v>0</v>
      </c>
      <c r="Q464" s="67">
        <v>3.5477184945848088</v>
      </c>
      <c r="R464" s="67">
        <v>0</v>
      </c>
      <c r="S464" s="67">
        <v>0</v>
      </c>
      <c r="T464" s="67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41"/>
      <c r="AF464" s="31"/>
      <c r="AG464" s="31"/>
      <c r="AH464" s="31"/>
      <c r="AI464" s="31"/>
    </row>
    <row r="465" spans="1:35" x14ac:dyDescent="0.2">
      <c r="A465" s="31"/>
      <c r="B465" s="31"/>
      <c r="C465" s="70"/>
      <c r="D465" s="38" t="s">
        <v>28</v>
      </c>
      <c r="E465" s="72"/>
      <c r="F465" s="38"/>
      <c r="G465" s="38"/>
      <c r="H465" s="43"/>
      <c r="I465" s="67">
        <v>236782.88720659231</v>
      </c>
      <c r="J465" s="67">
        <v>0</v>
      </c>
      <c r="K465" s="67">
        <v>1.9681124848768428</v>
      </c>
      <c r="L465" s="67"/>
      <c r="M465" s="67"/>
      <c r="N465" s="67">
        <v>1.5017577780600575</v>
      </c>
      <c r="O465" s="67">
        <v>0</v>
      </c>
      <c r="P465" s="67">
        <v>0</v>
      </c>
      <c r="Q465" s="67">
        <v>4.6484556578733205</v>
      </c>
      <c r="R465" s="67">
        <v>0</v>
      </c>
      <c r="S465" s="67">
        <v>0</v>
      </c>
      <c r="T465" s="67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41"/>
      <c r="AF465" s="31"/>
      <c r="AG465" s="31"/>
      <c r="AH465" s="31"/>
      <c r="AI465" s="31"/>
    </row>
    <row r="466" spans="1:35" x14ac:dyDescent="0.2">
      <c r="A466" s="31"/>
      <c r="B466" s="31"/>
      <c r="C466" s="70"/>
      <c r="D466" s="38" t="s">
        <v>28</v>
      </c>
      <c r="E466" s="72"/>
      <c r="F466" s="38"/>
      <c r="G466" s="38"/>
      <c r="H466" s="43"/>
      <c r="I466" s="67">
        <v>14687.065513619025</v>
      </c>
      <c r="J466" s="67">
        <v>0</v>
      </c>
      <c r="K466" s="67">
        <v>1.9681124848768428</v>
      </c>
      <c r="L466" s="67"/>
      <c r="M466" s="67"/>
      <c r="N466" s="67">
        <v>1.5017577780600575</v>
      </c>
      <c r="O466" s="67">
        <v>0</v>
      </c>
      <c r="P466" s="67">
        <v>0</v>
      </c>
      <c r="Q466" s="67">
        <v>4.6484556578733205</v>
      </c>
      <c r="R466" s="67">
        <v>0</v>
      </c>
      <c r="S466" s="67">
        <v>0</v>
      </c>
      <c r="T466" s="67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41"/>
      <c r="AF466" s="31"/>
      <c r="AG466" s="31"/>
      <c r="AH466" s="31"/>
      <c r="AI466" s="31"/>
    </row>
    <row r="467" spans="1:35" x14ac:dyDescent="0.2">
      <c r="A467" s="31"/>
      <c r="B467" s="31"/>
      <c r="C467" s="70"/>
      <c r="D467" s="38" t="s">
        <v>28</v>
      </c>
      <c r="E467" s="72"/>
      <c r="F467" s="38">
        <f t="shared" ref="F467:G486" si="33">F218</f>
        <v>0</v>
      </c>
      <c r="G467" s="38">
        <f t="shared" si="33"/>
        <v>0</v>
      </c>
      <c r="H467" s="43"/>
      <c r="I467" s="67">
        <v>14526.496399295396</v>
      </c>
      <c r="J467" s="67">
        <v>0</v>
      </c>
      <c r="K467" s="67">
        <v>1.9681124848768428</v>
      </c>
      <c r="L467" s="67"/>
      <c r="M467" s="67"/>
      <c r="N467" s="67">
        <v>1.5017577780600575</v>
      </c>
      <c r="O467" s="67">
        <v>0</v>
      </c>
      <c r="P467" s="67">
        <v>0</v>
      </c>
      <c r="Q467" s="67">
        <v>4.6484556578733205</v>
      </c>
      <c r="R467" s="67">
        <v>0</v>
      </c>
      <c r="S467" s="67">
        <v>0</v>
      </c>
      <c r="T467" s="67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41"/>
      <c r="AF467" s="31"/>
      <c r="AG467" s="31"/>
      <c r="AH467" s="31"/>
      <c r="AI467" s="31"/>
    </row>
    <row r="468" spans="1:35" x14ac:dyDescent="0.2">
      <c r="A468" s="31"/>
      <c r="B468" s="31"/>
      <c r="C468" s="70"/>
      <c r="D468" s="38" t="s">
        <v>28</v>
      </c>
      <c r="E468" s="72"/>
      <c r="F468" s="38">
        <f t="shared" si="33"/>
        <v>0</v>
      </c>
      <c r="G468" s="38">
        <f t="shared" si="33"/>
        <v>0</v>
      </c>
      <c r="H468" s="43"/>
      <c r="I468" s="67">
        <v>603350.47972161754</v>
      </c>
      <c r="J468" s="67">
        <v>0</v>
      </c>
      <c r="K468" s="67">
        <v>1.9849097877699791</v>
      </c>
      <c r="L468" s="67"/>
      <c r="M468" s="67"/>
      <c r="N468" s="67">
        <v>1.4839077207312612</v>
      </c>
      <c r="O468" s="67">
        <v>0</v>
      </c>
      <c r="P468" s="67">
        <v>0</v>
      </c>
      <c r="Q468" s="67">
        <v>8.3165982019866611</v>
      </c>
      <c r="R468" s="67">
        <v>0</v>
      </c>
      <c r="S468" s="67">
        <v>0</v>
      </c>
      <c r="T468" s="67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41"/>
      <c r="AF468" s="31"/>
      <c r="AG468" s="31"/>
      <c r="AH468" s="31"/>
      <c r="AI468" s="31"/>
    </row>
    <row r="469" spans="1:35" x14ac:dyDescent="0.2">
      <c r="A469" s="31"/>
      <c r="B469" s="31"/>
      <c r="C469" s="70"/>
      <c r="D469" s="38" t="s">
        <v>28</v>
      </c>
      <c r="E469" s="72"/>
      <c r="F469" s="38">
        <f t="shared" si="33"/>
        <v>0</v>
      </c>
      <c r="G469" s="38">
        <f t="shared" si="33"/>
        <v>0</v>
      </c>
      <c r="H469" s="43"/>
      <c r="I469" s="67">
        <v>320699.76010077435</v>
      </c>
      <c r="J469" s="67">
        <v>0</v>
      </c>
      <c r="K469" s="67">
        <v>1.9681124848768428</v>
      </c>
      <c r="L469" s="67"/>
      <c r="M469" s="67"/>
      <c r="N469" s="67">
        <v>1.6119988846093851</v>
      </c>
      <c r="O469" s="67">
        <v>0</v>
      </c>
      <c r="P469" s="67">
        <v>0</v>
      </c>
      <c r="Q469" s="67">
        <v>8.2448286031855638</v>
      </c>
      <c r="R469" s="67">
        <v>0</v>
      </c>
      <c r="S469" s="67">
        <v>0</v>
      </c>
      <c r="T469" s="67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41"/>
      <c r="AF469" s="31"/>
      <c r="AG469" s="31"/>
      <c r="AH469" s="31"/>
      <c r="AI469" s="31"/>
    </row>
    <row r="470" spans="1:35" x14ac:dyDescent="0.2">
      <c r="A470" s="31"/>
      <c r="B470" s="31"/>
      <c r="C470" s="70"/>
      <c r="D470" s="38" t="s">
        <v>28</v>
      </c>
      <c r="E470" s="72"/>
      <c r="F470" s="38">
        <f t="shared" si="33"/>
        <v>0</v>
      </c>
      <c r="G470" s="38">
        <f t="shared" si="33"/>
        <v>0</v>
      </c>
      <c r="H470" s="43"/>
      <c r="I470" s="67">
        <v>259165.21069018837</v>
      </c>
      <c r="J470" s="67">
        <v>0</v>
      </c>
      <c r="K470" s="67">
        <v>1.9681124848768428</v>
      </c>
      <c r="L470" s="67"/>
      <c r="M470" s="67"/>
      <c r="N470" s="67">
        <v>1.6119988846093851</v>
      </c>
      <c r="O470" s="67">
        <v>0</v>
      </c>
      <c r="P470" s="67">
        <v>0</v>
      </c>
      <c r="Q470" s="67">
        <v>4.6484556578733205</v>
      </c>
      <c r="R470" s="67">
        <v>0</v>
      </c>
      <c r="S470" s="67">
        <v>0</v>
      </c>
      <c r="T470" s="67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41"/>
      <c r="AF470" s="31"/>
      <c r="AG470" s="31"/>
      <c r="AH470" s="31"/>
      <c r="AI470" s="31"/>
    </row>
    <row r="471" spans="1:35" x14ac:dyDescent="0.2">
      <c r="A471" s="31"/>
      <c r="B471" s="31"/>
      <c r="C471" s="70"/>
      <c r="D471" s="38" t="s">
        <v>28</v>
      </c>
      <c r="E471" s="72"/>
      <c r="F471" s="38">
        <f t="shared" si="33"/>
        <v>0</v>
      </c>
      <c r="G471" s="38">
        <f t="shared" si="33"/>
        <v>0</v>
      </c>
      <c r="H471" s="43"/>
      <c r="I471" s="67">
        <v>261786.46662363119</v>
      </c>
      <c r="J471" s="67">
        <v>0</v>
      </c>
      <c r="K471" s="67">
        <v>1.9681124848768428</v>
      </c>
      <c r="L471" s="67"/>
      <c r="M471" s="67"/>
      <c r="N471" s="67">
        <v>1.6119988846093851</v>
      </c>
      <c r="O471" s="67">
        <v>0</v>
      </c>
      <c r="P471" s="67">
        <v>0</v>
      </c>
      <c r="Q471" s="67">
        <v>4.6484556578733205</v>
      </c>
      <c r="R471" s="67">
        <v>0</v>
      </c>
      <c r="S471" s="67">
        <v>0</v>
      </c>
      <c r="T471" s="67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41"/>
      <c r="AF471" s="31"/>
      <c r="AG471" s="31"/>
      <c r="AH471" s="31"/>
      <c r="AI471" s="31"/>
    </row>
    <row r="472" spans="1:35" x14ac:dyDescent="0.2">
      <c r="A472" s="31"/>
      <c r="B472" s="31"/>
      <c r="C472" s="70"/>
      <c r="D472" s="38" t="s">
        <v>28</v>
      </c>
      <c r="E472" s="72"/>
      <c r="F472" s="38">
        <f t="shared" si="33"/>
        <v>0</v>
      </c>
      <c r="G472" s="38">
        <f t="shared" si="33"/>
        <v>0</v>
      </c>
      <c r="H472" s="43"/>
      <c r="I472" s="67">
        <v>143273.66481096722</v>
      </c>
      <c r="J472" s="67">
        <v>0</v>
      </c>
      <c r="K472" s="67">
        <v>1.9681124848768428</v>
      </c>
      <c r="L472" s="67"/>
      <c r="M472" s="67"/>
      <c r="N472" s="67">
        <v>1.6119988846093851</v>
      </c>
      <c r="O472" s="67">
        <v>0</v>
      </c>
      <c r="P472" s="67">
        <v>0</v>
      </c>
      <c r="Q472" s="67">
        <v>4.6484556578733205</v>
      </c>
      <c r="R472" s="67">
        <v>0</v>
      </c>
      <c r="S472" s="67">
        <v>0</v>
      </c>
      <c r="T472" s="67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41"/>
      <c r="AF472" s="31"/>
      <c r="AG472" s="31"/>
      <c r="AH472" s="31"/>
      <c r="AI472" s="31"/>
    </row>
    <row r="473" spans="1:35" x14ac:dyDescent="0.2">
      <c r="A473" s="31"/>
      <c r="B473" s="31"/>
      <c r="C473" s="70"/>
      <c r="D473" s="38" t="s">
        <v>28</v>
      </c>
      <c r="E473" s="72"/>
      <c r="F473" s="38">
        <f t="shared" si="33"/>
        <v>0</v>
      </c>
      <c r="G473" s="38">
        <f t="shared" si="33"/>
        <v>0</v>
      </c>
      <c r="H473" s="43"/>
      <c r="I473" s="67">
        <v>217591.64256957674</v>
      </c>
      <c r="J473" s="67">
        <v>0</v>
      </c>
      <c r="K473" s="67">
        <v>2.3709082307575726</v>
      </c>
      <c r="L473" s="67"/>
      <c r="M473" s="67"/>
      <c r="N473" s="67">
        <v>1.6728103015758098</v>
      </c>
      <c r="O473" s="67">
        <v>0</v>
      </c>
      <c r="P473" s="67">
        <v>0</v>
      </c>
      <c r="Q473" s="67">
        <v>1.1924552884958357</v>
      </c>
      <c r="R473" s="67">
        <v>0</v>
      </c>
      <c r="S473" s="67">
        <v>0</v>
      </c>
      <c r="T473" s="67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41"/>
      <c r="AF473" s="31"/>
      <c r="AG473" s="31"/>
      <c r="AH473" s="31"/>
      <c r="AI473" s="31"/>
    </row>
    <row r="474" spans="1:35" x14ac:dyDescent="0.2">
      <c r="A474" s="31"/>
      <c r="B474" s="31"/>
      <c r="C474" s="70"/>
      <c r="D474" s="38" t="s">
        <v>28</v>
      </c>
      <c r="E474" s="72"/>
      <c r="F474" s="38">
        <f t="shared" si="33"/>
        <v>0</v>
      </c>
      <c r="G474" s="38">
        <f t="shared" si="33"/>
        <v>0</v>
      </c>
      <c r="H474" s="43"/>
      <c r="I474" s="67">
        <v>77769.646364118074</v>
      </c>
      <c r="J474" s="67">
        <v>0</v>
      </c>
      <c r="K474" s="67">
        <v>2.3709082307575726</v>
      </c>
      <c r="L474" s="67"/>
      <c r="M474" s="67"/>
      <c r="N474" s="67">
        <v>1.5648250411438487</v>
      </c>
      <c r="O474" s="67">
        <v>0</v>
      </c>
      <c r="P474" s="67">
        <v>0</v>
      </c>
      <c r="Q474" s="67">
        <v>1.1924552884958357</v>
      </c>
      <c r="R474" s="67">
        <v>0</v>
      </c>
      <c r="S474" s="67">
        <v>0</v>
      </c>
      <c r="T474" s="67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41"/>
      <c r="AF474" s="31"/>
      <c r="AG474" s="31"/>
      <c r="AH474" s="31"/>
      <c r="AI474" s="31"/>
    </row>
    <row r="475" spans="1:35" x14ac:dyDescent="0.2">
      <c r="A475" s="31"/>
      <c r="B475" s="31"/>
      <c r="C475" s="70"/>
      <c r="D475" s="38" t="s">
        <v>28</v>
      </c>
      <c r="E475" s="72"/>
      <c r="F475" s="38">
        <f t="shared" si="33"/>
        <v>0</v>
      </c>
      <c r="G475" s="38">
        <f t="shared" si="33"/>
        <v>0</v>
      </c>
      <c r="H475" s="43"/>
      <c r="I475" s="67">
        <v>182644.3901761712</v>
      </c>
      <c r="J475" s="67">
        <v>0</v>
      </c>
      <c r="K475" s="67">
        <v>2.3709082307575726</v>
      </c>
      <c r="L475" s="67"/>
      <c r="M475" s="67"/>
      <c r="N475" s="67">
        <v>1.5648250411438487</v>
      </c>
      <c r="O475" s="67">
        <v>0</v>
      </c>
      <c r="P475" s="67">
        <v>0</v>
      </c>
      <c r="Q475" s="67">
        <v>1.1924552884958357</v>
      </c>
      <c r="R475" s="67">
        <v>0</v>
      </c>
      <c r="S475" s="67">
        <v>0</v>
      </c>
      <c r="T475" s="67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41"/>
      <c r="AF475" s="31"/>
      <c r="AG475" s="31"/>
      <c r="AH475" s="31"/>
      <c r="AI475" s="31"/>
    </row>
    <row r="476" spans="1:35" x14ac:dyDescent="0.2">
      <c r="A476" s="31"/>
      <c r="B476" s="31"/>
      <c r="C476" s="70"/>
      <c r="D476" s="38" t="s">
        <v>28</v>
      </c>
      <c r="E476" s="72"/>
      <c r="F476" s="38">
        <f t="shared" si="33"/>
        <v>0</v>
      </c>
      <c r="G476" s="38">
        <f t="shared" si="33"/>
        <v>0</v>
      </c>
      <c r="H476" s="43"/>
      <c r="I476" s="67">
        <v>145919.92006801424</v>
      </c>
      <c r="J476" s="67">
        <v>0</v>
      </c>
      <c r="K476" s="67">
        <v>2.3709082307575726</v>
      </c>
      <c r="L476" s="67"/>
      <c r="M476" s="67"/>
      <c r="N476" s="67">
        <v>1.5648250411438487</v>
      </c>
      <c r="O476" s="67">
        <v>0</v>
      </c>
      <c r="P476" s="67">
        <v>0</v>
      </c>
      <c r="Q476" s="67">
        <v>1.1924552884958357</v>
      </c>
      <c r="R476" s="67">
        <v>0</v>
      </c>
      <c r="S476" s="67">
        <v>0</v>
      </c>
      <c r="T476" s="67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41"/>
      <c r="AF476" s="31"/>
      <c r="AG476" s="31"/>
      <c r="AH476" s="31"/>
      <c r="AI476" s="31"/>
    </row>
    <row r="477" spans="1:35" x14ac:dyDescent="0.2">
      <c r="A477" s="31"/>
      <c r="B477" s="31"/>
      <c r="C477" s="70"/>
      <c r="D477" s="38" t="s">
        <v>28</v>
      </c>
      <c r="E477" s="72"/>
      <c r="F477" s="38">
        <f t="shared" si="33"/>
        <v>0</v>
      </c>
      <c r="G477" s="38">
        <f t="shared" si="33"/>
        <v>0</v>
      </c>
      <c r="H477" s="43"/>
      <c r="I477" s="67">
        <v>164789.43605653004</v>
      </c>
      <c r="J477" s="67">
        <v>0</v>
      </c>
      <c r="K477" s="67">
        <v>2.3709082307575726</v>
      </c>
      <c r="L477" s="67"/>
      <c r="M477" s="67"/>
      <c r="N477" s="67">
        <v>1.5648250411438487</v>
      </c>
      <c r="O477" s="67">
        <v>0</v>
      </c>
      <c r="P477" s="67">
        <v>0</v>
      </c>
      <c r="Q477" s="67">
        <v>1.1924552884958357</v>
      </c>
      <c r="R477" s="67">
        <v>0</v>
      </c>
      <c r="S477" s="67">
        <v>0</v>
      </c>
      <c r="T477" s="67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41"/>
      <c r="AF477" s="31"/>
      <c r="AG477" s="31"/>
      <c r="AH477" s="31"/>
      <c r="AI477" s="31"/>
    </row>
    <row r="478" spans="1:35" x14ac:dyDescent="0.2">
      <c r="A478" s="31"/>
      <c r="B478" s="31"/>
      <c r="C478" s="70"/>
      <c r="D478" s="38" t="s">
        <v>28</v>
      </c>
      <c r="E478" s="72"/>
      <c r="F478" s="38">
        <f t="shared" si="33"/>
        <v>0</v>
      </c>
      <c r="G478" s="38">
        <f t="shared" si="33"/>
        <v>0</v>
      </c>
      <c r="H478" s="43"/>
      <c r="I478" s="67">
        <v>356769.06086483219</v>
      </c>
      <c r="J478" s="67">
        <v>0</v>
      </c>
      <c r="K478" s="67">
        <v>2.3709082307575726</v>
      </c>
      <c r="L478" s="67"/>
      <c r="M478" s="67"/>
      <c r="N478" s="67">
        <v>1.5648250411438487</v>
      </c>
      <c r="O478" s="67">
        <v>0</v>
      </c>
      <c r="P478" s="67">
        <v>0</v>
      </c>
      <c r="Q478" s="67">
        <v>1.1924552884958357</v>
      </c>
      <c r="R478" s="67">
        <v>0</v>
      </c>
      <c r="S478" s="67">
        <v>0</v>
      </c>
      <c r="T478" s="67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41"/>
      <c r="AF478" s="31"/>
      <c r="AG478" s="31"/>
      <c r="AH478" s="31"/>
      <c r="AI478" s="31"/>
    </row>
    <row r="479" spans="1:35" x14ac:dyDescent="0.2">
      <c r="A479" s="31"/>
      <c r="B479" s="31"/>
      <c r="C479" s="70"/>
      <c r="D479" s="38" t="s">
        <v>28</v>
      </c>
      <c r="E479" s="72"/>
      <c r="F479" s="38">
        <f t="shared" si="33"/>
        <v>0</v>
      </c>
      <c r="G479" s="38">
        <f t="shared" si="33"/>
        <v>0</v>
      </c>
      <c r="H479" s="43"/>
      <c r="I479" s="67">
        <v>201141.90366299747</v>
      </c>
      <c r="J479" s="67">
        <v>0</v>
      </c>
      <c r="K479" s="67">
        <v>2.3709082307575726</v>
      </c>
      <c r="L479" s="67"/>
      <c r="M479" s="67"/>
      <c r="N479" s="67">
        <v>1.5648250411438487</v>
      </c>
      <c r="O479" s="67">
        <v>0</v>
      </c>
      <c r="P479" s="67">
        <v>0</v>
      </c>
      <c r="Q479" s="67">
        <v>1.1924552884958357</v>
      </c>
      <c r="R479" s="67">
        <v>0</v>
      </c>
      <c r="S479" s="67">
        <v>0</v>
      </c>
      <c r="T479" s="67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41"/>
      <c r="AF479" s="31"/>
      <c r="AG479" s="31"/>
      <c r="AH479" s="31"/>
      <c r="AI479" s="31"/>
    </row>
    <row r="480" spans="1:35" x14ac:dyDescent="0.2">
      <c r="A480" s="31"/>
      <c r="B480" s="31"/>
      <c r="C480" s="70"/>
      <c r="D480" s="38" t="s">
        <v>28</v>
      </c>
      <c r="E480" s="72"/>
      <c r="F480" s="38">
        <f t="shared" si="33"/>
        <v>0</v>
      </c>
      <c r="G480" s="38">
        <f t="shared" si="33"/>
        <v>0</v>
      </c>
      <c r="H480" s="43"/>
      <c r="I480" s="67">
        <v>140609.24762760673</v>
      </c>
      <c r="J480" s="67">
        <v>0</v>
      </c>
      <c r="K480" s="67">
        <v>2.3709082307575726</v>
      </c>
      <c r="L480" s="67"/>
      <c r="M480" s="67"/>
      <c r="N480" s="67">
        <v>1.5648250411438487</v>
      </c>
      <c r="O480" s="67">
        <v>0</v>
      </c>
      <c r="P480" s="67">
        <v>0</v>
      </c>
      <c r="Q480" s="67">
        <v>1.1924552884958357</v>
      </c>
      <c r="R480" s="67">
        <v>0</v>
      </c>
      <c r="S480" s="67">
        <v>0</v>
      </c>
      <c r="T480" s="67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41"/>
      <c r="AF480" s="31"/>
      <c r="AG480" s="31"/>
      <c r="AH480" s="31"/>
      <c r="AI480" s="31"/>
    </row>
    <row r="481" spans="1:35" x14ac:dyDescent="0.2">
      <c r="A481" s="31"/>
      <c r="B481" s="31"/>
      <c r="C481" s="70"/>
      <c r="D481" s="38" t="s">
        <v>28</v>
      </c>
      <c r="E481" s="72"/>
      <c r="F481" s="38">
        <f t="shared" si="33"/>
        <v>0</v>
      </c>
      <c r="G481" s="38">
        <f t="shared" si="33"/>
        <v>0</v>
      </c>
      <c r="H481" s="43"/>
      <c r="I481" s="67">
        <v>140185.37878323701</v>
      </c>
      <c r="J481" s="67">
        <v>0</v>
      </c>
      <c r="K481" s="67">
        <v>2.3709082307575726</v>
      </c>
      <c r="L481" s="67"/>
      <c r="M481" s="67"/>
      <c r="N481" s="67">
        <v>1.5648250411438487</v>
      </c>
      <c r="O481" s="67">
        <v>0</v>
      </c>
      <c r="P481" s="67">
        <v>0</v>
      </c>
      <c r="Q481" s="67">
        <v>1.1924552884958357</v>
      </c>
      <c r="R481" s="67">
        <v>0</v>
      </c>
      <c r="S481" s="67">
        <v>0</v>
      </c>
      <c r="T481" s="67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41"/>
      <c r="AF481" s="31"/>
      <c r="AG481" s="31"/>
      <c r="AH481" s="31"/>
      <c r="AI481" s="31"/>
    </row>
    <row r="482" spans="1:35" x14ac:dyDescent="0.2">
      <c r="A482" s="31"/>
      <c r="B482" s="31"/>
      <c r="C482" s="70"/>
      <c r="D482" s="38" t="s">
        <v>28</v>
      </c>
      <c r="E482" s="72"/>
      <c r="F482" s="38">
        <f t="shared" si="33"/>
        <v>0</v>
      </c>
      <c r="G482" s="38">
        <f t="shared" si="33"/>
        <v>0</v>
      </c>
      <c r="H482" s="43"/>
      <c r="I482" s="67">
        <v>103476.07502179472</v>
      </c>
      <c r="J482" s="67">
        <v>0</v>
      </c>
      <c r="K482" s="67">
        <v>2.3709082307575726</v>
      </c>
      <c r="L482" s="67"/>
      <c r="M482" s="67"/>
      <c r="N482" s="67">
        <v>1.5648250411438487</v>
      </c>
      <c r="O482" s="67">
        <v>0</v>
      </c>
      <c r="P482" s="67">
        <v>0</v>
      </c>
      <c r="Q482" s="67">
        <v>1.1924552884958357</v>
      </c>
      <c r="R482" s="67">
        <v>0</v>
      </c>
      <c r="S482" s="67">
        <v>0</v>
      </c>
      <c r="T482" s="67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41"/>
      <c r="AF482" s="31"/>
      <c r="AG482" s="31"/>
      <c r="AH482" s="31"/>
      <c r="AI482" s="31"/>
    </row>
    <row r="483" spans="1:35" x14ac:dyDescent="0.2">
      <c r="A483" s="31"/>
      <c r="B483" s="31"/>
      <c r="C483" s="70"/>
      <c r="D483" s="38" t="s">
        <v>28</v>
      </c>
      <c r="E483" s="72"/>
      <c r="F483" s="38">
        <f t="shared" si="33"/>
        <v>0</v>
      </c>
      <c r="G483" s="38">
        <f t="shared" si="33"/>
        <v>0</v>
      </c>
      <c r="H483" s="43"/>
      <c r="I483" s="67">
        <v>134623.54780021118</v>
      </c>
      <c r="J483" s="67">
        <v>0</v>
      </c>
      <c r="K483" s="67">
        <v>2.3709082307575726</v>
      </c>
      <c r="L483" s="67"/>
      <c r="M483" s="67"/>
      <c r="N483" s="67">
        <v>1.5648250411438487</v>
      </c>
      <c r="O483" s="67">
        <v>0</v>
      </c>
      <c r="P483" s="67">
        <v>0</v>
      </c>
      <c r="Q483" s="67">
        <v>1.1924552884958357</v>
      </c>
      <c r="R483" s="67">
        <v>0</v>
      </c>
      <c r="S483" s="67">
        <v>0</v>
      </c>
      <c r="T483" s="67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41"/>
      <c r="AF483" s="31"/>
      <c r="AG483" s="31"/>
      <c r="AH483" s="31"/>
      <c r="AI483" s="31"/>
    </row>
    <row r="484" spans="1:35" x14ac:dyDescent="0.2">
      <c r="A484" s="31"/>
      <c r="B484" s="31"/>
      <c r="C484" s="70"/>
      <c r="D484" s="38" t="s">
        <v>28</v>
      </c>
      <c r="E484" s="72"/>
      <c r="F484" s="38">
        <f t="shared" si="33"/>
        <v>0</v>
      </c>
      <c r="G484" s="38">
        <f t="shared" si="33"/>
        <v>0</v>
      </c>
      <c r="H484" s="43"/>
      <c r="I484" s="67">
        <v>99047.70117366036</v>
      </c>
      <c r="J484" s="67">
        <v>0</v>
      </c>
      <c r="K484" s="67">
        <v>2.3709082307575726</v>
      </c>
      <c r="L484" s="67"/>
      <c r="M484" s="67"/>
      <c r="N484" s="67">
        <v>1.5648250411438487</v>
      </c>
      <c r="O484" s="67">
        <v>0</v>
      </c>
      <c r="P484" s="67">
        <v>0</v>
      </c>
      <c r="Q484" s="67">
        <v>1.1924552884958357</v>
      </c>
      <c r="R484" s="67">
        <v>0</v>
      </c>
      <c r="S484" s="67">
        <v>0</v>
      </c>
      <c r="T484" s="67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41"/>
      <c r="AF484" s="31"/>
      <c r="AG484" s="31"/>
      <c r="AH484" s="31"/>
      <c r="AI484" s="31"/>
    </row>
    <row r="485" spans="1:35" x14ac:dyDescent="0.2">
      <c r="A485" s="31"/>
      <c r="B485" s="31"/>
      <c r="C485" s="70"/>
      <c r="D485" s="38" t="s">
        <v>28</v>
      </c>
      <c r="E485" s="72"/>
      <c r="F485" s="38">
        <f t="shared" si="33"/>
        <v>0</v>
      </c>
      <c r="G485" s="38">
        <f t="shared" si="33"/>
        <v>0</v>
      </c>
      <c r="H485" s="43"/>
      <c r="I485" s="67">
        <v>135438.85409385135</v>
      </c>
      <c r="J485" s="67">
        <v>0</v>
      </c>
      <c r="K485" s="67">
        <v>2.3709082307575726</v>
      </c>
      <c r="L485" s="67"/>
      <c r="M485" s="67"/>
      <c r="N485" s="67">
        <v>1.5648250411438487</v>
      </c>
      <c r="O485" s="67">
        <v>0</v>
      </c>
      <c r="P485" s="67">
        <v>0</v>
      </c>
      <c r="Q485" s="67">
        <v>1.1924552884958357</v>
      </c>
      <c r="R485" s="67">
        <v>0</v>
      </c>
      <c r="S485" s="67">
        <v>0</v>
      </c>
      <c r="T485" s="67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41"/>
      <c r="AF485" s="31"/>
      <c r="AG485" s="31"/>
      <c r="AH485" s="31"/>
      <c r="AI485" s="31"/>
    </row>
    <row r="486" spans="1:35" x14ac:dyDescent="0.2">
      <c r="A486" s="31"/>
      <c r="B486" s="31"/>
      <c r="C486" s="70"/>
      <c r="D486" s="38" t="s">
        <v>28</v>
      </c>
      <c r="E486" s="72"/>
      <c r="F486" s="38">
        <f t="shared" si="33"/>
        <v>0</v>
      </c>
      <c r="G486" s="38">
        <f t="shared" si="33"/>
        <v>0</v>
      </c>
      <c r="H486" s="43"/>
      <c r="I486" s="67">
        <v>216556.35844244796</v>
      </c>
      <c r="J486" s="67">
        <v>0</v>
      </c>
      <c r="K486" s="67">
        <v>2.3709082307575726</v>
      </c>
      <c r="L486" s="67"/>
      <c r="M486" s="67"/>
      <c r="N486" s="67">
        <v>1.5648250411438487</v>
      </c>
      <c r="O486" s="67">
        <v>0</v>
      </c>
      <c r="P486" s="67">
        <v>0</v>
      </c>
      <c r="Q486" s="67">
        <v>1.1924552884958357</v>
      </c>
      <c r="R486" s="67">
        <v>0</v>
      </c>
      <c r="S486" s="67">
        <v>0</v>
      </c>
      <c r="T486" s="67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41"/>
      <c r="AF486" s="31"/>
      <c r="AG486" s="31"/>
      <c r="AH486" s="31"/>
      <c r="AI486" s="31"/>
    </row>
    <row r="487" spans="1:35" x14ac:dyDescent="0.2">
      <c r="A487" s="31"/>
      <c r="B487" s="31"/>
      <c r="C487" s="70"/>
      <c r="D487" s="38" t="s">
        <v>28</v>
      </c>
      <c r="E487" s="72"/>
      <c r="F487" s="38">
        <f t="shared" ref="F487:G506" si="34">F238</f>
        <v>0</v>
      </c>
      <c r="G487" s="38">
        <f t="shared" si="34"/>
        <v>0</v>
      </c>
      <c r="H487" s="43"/>
      <c r="I487" s="67">
        <v>215080.74129388225</v>
      </c>
      <c r="J487" s="67">
        <v>0</v>
      </c>
      <c r="K487" s="67">
        <v>2.3709082307575726</v>
      </c>
      <c r="L487" s="67"/>
      <c r="M487" s="67"/>
      <c r="N487" s="67">
        <v>1.5648250411438487</v>
      </c>
      <c r="O487" s="67">
        <v>0</v>
      </c>
      <c r="P487" s="67">
        <v>0</v>
      </c>
      <c r="Q487" s="67">
        <v>1.1924552884958357</v>
      </c>
      <c r="R487" s="67">
        <v>0</v>
      </c>
      <c r="S487" s="67">
        <v>0</v>
      </c>
      <c r="T487" s="67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41"/>
      <c r="AF487" s="31"/>
      <c r="AG487" s="31"/>
      <c r="AH487" s="31"/>
      <c r="AI487" s="31"/>
    </row>
    <row r="488" spans="1:35" x14ac:dyDescent="0.2">
      <c r="A488" s="31"/>
      <c r="B488" s="31"/>
      <c r="C488" s="70"/>
      <c r="D488" s="38" t="s">
        <v>28</v>
      </c>
      <c r="E488" s="72"/>
      <c r="F488" s="38">
        <f t="shared" si="34"/>
        <v>0</v>
      </c>
      <c r="G488" s="38">
        <f t="shared" si="34"/>
        <v>0</v>
      </c>
      <c r="H488" s="43"/>
      <c r="I488" s="67">
        <v>180130.36616206233</v>
      </c>
      <c r="J488" s="67">
        <v>0</v>
      </c>
      <c r="K488" s="67">
        <v>2.3709082307575726</v>
      </c>
      <c r="L488" s="67"/>
      <c r="M488" s="67"/>
      <c r="N488" s="67">
        <v>1.5648250411438487</v>
      </c>
      <c r="O488" s="67">
        <v>0</v>
      </c>
      <c r="P488" s="67">
        <v>0</v>
      </c>
      <c r="Q488" s="67">
        <v>1.1924552884958357</v>
      </c>
      <c r="R488" s="67">
        <v>0</v>
      </c>
      <c r="S488" s="67">
        <v>0</v>
      </c>
      <c r="T488" s="67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41"/>
      <c r="AF488" s="31"/>
      <c r="AG488" s="31"/>
      <c r="AH488" s="31"/>
      <c r="AI488" s="31"/>
    </row>
    <row r="489" spans="1:35" x14ac:dyDescent="0.2">
      <c r="A489" s="31"/>
      <c r="B489" s="31"/>
      <c r="C489" s="70"/>
      <c r="D489" s="38" t="s">
        <v>28</v>
      </c>
      <c r="E489" s="72"/>
      <c r="F489" s="38">
        <f t="shared" si="34"/>
        <v>0</v>
      </c>
      <c r="G489" s="38">
        <f t="shared" si="34"/>
        <v>0</v>
      </c>
      <c r="H489" s="43"/>
      <c r="I489" s="67">
        <v>165713.66807419015</v>
      </c>
      <c r="J489" s="67">
        <v>0</v>
      </c>
      <c r="K489" s="67">
        <v>2.3709082307575726</v>
      </c>
      <c r="L489" s="67"/>
      <c r="M489" s="67"/>
      <c r="N489" s="67">
        <v>1.5648250411438487</v>
      </c>
      <c r="O489" s="67">
        <v>0</v>
      </c>
      <c r="P489" s="67">
        <v>0</v>
      </c>
      <c r="Q489" s="67">
        <v>1.1924552884958357</v>
      </c>
      <c r="R489" s="67">
        <v>0</v>
      </c>
      <c r="S489" s="67">
        <v>0</v>
      </c>
      <c r="T489" s="67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41"/>
      <c r="AF489" s="31"/>
      <c r="AG489" s="31"/>
      <c r="AH489" s="31"/>
      <c r="AI489" s="31"/>
    </row>
    <row r="490" spans="1:35" x14ac:dyDescent="0.2">
      <c r="A490" s="31"/>
      <c r="B490" s="31"/>
      <c r="C490" s="70"/>
      <c r="D490" s="38" t="s">
        <v>28</v>
      </c>
      <c r="E490" s="72"/>
      <c r="F490" s="38">
        <f t="shared" si="34"/>
        <v>0</v>
      </c>
      <c r="G490" s="38">
        <f t="shared" si="34"/>
        <v>0</v>
      </c>
      <c r="H490" s="43"/>
      <c r="I490" s="67">
        <v>160106.56701293483</v>
      </c>
      <c r="J490" s="67">
        <v>0</v>
      </c>
      <c r="K490" s="67">
        <v>2.3709082307575726</v>
      </c>
      <c r="L490" s="67"/>
      <c r="M490" s="67"/>
      <c r="N490" s="67">
        <v>1.5648250411438487</v>
      </c>
      <c r="O490" s="67">
        <v>0</v>
      </c>
      <c r="P490" s="67">
        <v>0</v>
      </c>
      <c r="Q490" s="67">
        <v>1.1924552884958357</v>
      </c>
      <c r="R490" s="67">
        <v>0</v>
      </c>
      <c r="S490" s="67">
        <v>0</v>
      </c>
      <c r="T490" s="67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41"/>
      <c r="AF490" s="31"/>
      <c r="AG490" s="31"/>
      <c r="AH490" s="31"/>
      <c r="AI490" s="31"/>
    </row>
    <row r="491" spans="1:35" x14ac:dyDescent="0.2">
      <c r="A491" s="31"/>
      <c r="B491" s="31"/>
      <c r="C491" s="70"/>
      <c r="D491" s="38" t="s">
        <v>28</v>
      </c>
      <c r="E491" s="72"/>
      <c r="F491" s="38">
        <f t="shared" si="34"/>
        <v>0</v>
      </c>
      <c r="G491" s="38">
        <f t="shared" si="34"/>
        <v>0</v>
      </c>
      <c r="H491" s="43"/>
      <c r="I491" s="67">
        <v>11219.278597268483</v>
      </c>
      <c r="J491" s="67">
        <v>0</v>
      </c>
      <c r="K491" s="67">
        <v>2.3709082307575726</v>
      </c>
      <c r="L491" s="67"/>
      <c r="M491" s="67"/>
      <c r="N491" s="67">
        <v>1.5648250411438487</v>
      </c>
      <c r="O491" s="67">
        <v>0</v>
      </c>
      <c r="P491" s="67">
        <v>0</v>
      </c>
      <c r="Q491" s="67">
        <v>1.1924552884958357</v>
      </c>
      <c r="R491" s="67">
        <v>0</v>
      </c>
      <c r="S491" s="67">
        <v>0</v>
      </c>
      <c r="T491" s="67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41"/>
      <c r="AF491" s="31"/>
      <c r="AG491" s="31"/>
      <c r="AH491" s="31"/>
      <c r="AI491" s="31"/>
    </row>
    <row r="492" spans="1:35" x14ac:dyDescent="0.2">
      <c r="A492" s="31"/>
      <c r="B492" s="31"/>
      <c r="C492" s="70"/>
      <c r="D492" s="38" t="s">
        <v>28</v>
      </c>
      <c r="E492" s="72"/>
      <c r="F492" s="38">
        <f t="shared" si="34"/>
        <v>0</v>
      </c>
      <c r="G492" s="38">
        <f t="shared" si="34"/>
        <v>0</v>
      </c>
      <c r="H492" s="43"/>
      <c r="I492" s="67">
        <v>11219.278597268483</v>
      </c>
      <c r="J492" s="67">
        <v>0</v>
      </c>
      <c r="K492" s="67">
        <v>2.4107555952069943</v>
      </c>
      <c r="L492" s="67"/>
      <c r="M492" s="67"/>
      <c r="N492" s="67">
        <v>1.6046724055932704</v>
      </c>
      <c r="O492" s="67">
        <v>0</v>
      </c>
      <c r="P492" s="67">
        <v>0</v>
      </c>
      <c r="Q492" s="67">
        <v>1.1924552884958357</v>
      </c>
      <c r="R492" s="67">
        <v>0</v>
      </c>
      <c r="S492" s="67">
        <v>0</v>
      </c>
      <c r="T492" s="67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41"/>
      <c r="AF492" s="31"/>
      <c r="AG492" s="31"/>
      <c r="AH492" s="31"/>
      <c r="AI492" s="31"/>
    </row>
    <row r="493" spans="1:35" x14ac:dyDescent="0.2">
      <c r="A493" s="31"/>
      <c r="B493" s="31"/>
      <c r="C493" s="70"/>
      <c r="D493" s="38" t="s">
        <v>28</v>
      </c>
      <c r="E493" s="72"/>
      <c r="F493" s="38">
        <f t="shared" si="34"/>
        <v>0</v>
      </c>
      <c r="G493" s="38">
        <f t="shared" si="34"/>
        <v>0</v>
      </c>
      <c r="H493" s="43"/>
      <c r="I493" s="67">
        <v>11219.278597268483</v>
      </c>
      <c r="J493" s="67">
        <v>0</v>
      </c>
      <c r="K493" s="67">
        <v>2.3709082307575726</v>
      </c>
      <c r="L493" s="67"/>
      <c r="M493" s="67"/>
      <c r="N493" s="67">
        <v>1.5648250411438487</v>
      </c>
      <c r="O493" s="67">
        <v>0</v>
      </c>
      <c r="P493" s="67">
        <v>0</v>
      </c>
      <c r="Q493" s="67">
        <v>1.1924552884958357</v>
      </c>
      <c r="R493" s="67">
        <v>0</v>
      </c>
      <c r="S493" s="67">
        <v>0</v>
      </c>
      <c r="T493" s="67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41"/>
      <c r="AF493" s="31"/>
      <c r="AG493" s="31"/>
      <c r="AH493" s="31"/>
      <c r="AI493" s="31"/>
    </row>
    <row r="494" spans="1:35" x14ac:dyDescent="0.2">
      <c r="A494" s="31"/>
      <c r="B494" s="31"/>
      <c r="C494" s="70"/>
      <c r="D494" s="38" t="s">
        <v>28</v>
      </c>
      <c r="E494" s="72"/>
      <c r="F494" s="38">
        <f t="shared" si="34"/>
        <v>0</v>
      </c>
      <c r="G494" s="38">
        <f t="shared" si="34"/>
        <v>0</v>
      </c>
      <c r="H494" s="43"/>
      <c r="I494" s="67">
        <v>261994.92802545731</v>
      </c>
      <c r="J494" s="67">
        <v>0</v>
      </c>
      <c r="K494" s="67">
        <v>2.3709082307575726</v>
      </c>
      <c r="L494" s="67"/>
      <c r="M494" s="67"/>
      <c r="N494" s="67">
        <v>1.5648250411438487</v>
      </c>
      <c r="O494" s="67">
        <v>0</v>
      </c>
      <c r="P494" s="67">
        <v>0</v>
      </c>
      <c r="Q494" s="67">
        <v>1.1924552884958357</v>
      </c>
      <c r="R494" s="67">
        <v>0</v>
      </c>
      <c r="S494" s="67">
        <v>0</v>
      </c>
      <c r="T494" s="67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41"/>
      <c r="AF494" s="31"/>
      <c r="AG494" s="31"/>
      <c r="AH494" s="31"/>
      <c r="AI494" s="31"/>
    </row>
    <row r="495" spans="1:35" x14ac:dyDescent="0.2">
      <c r="A495" s="31"/>
      <c r="B495" s="31"/>
      <c r="C495" s="70"/>
      <c r="D495" s="38" t="s">
        <v>28</v>
      </c>
      <c r="E495" s="72"/>
      <c r="F495" s="38">
        <f t="shared" si="34"/>
        <v>0</v>
      </c>
      <c r="G495" s="38">
        <f t="shared" si="34"/>
        <v>0</v>
      </c>
      <c r="H495" s="43"/>
      <c r="I495" s="67">
        <v>105793.83337674383</v>
      </c>
      <c r="J495" s="67">
        <v>0</v>
      </c>
      <c r="K495" s="67">
        <v>2.3709082307575726</v>
      </c>
      <c r="L495" s="67"/>
      <c r="M495" s="67"/>
      <c r="N495" s="67">
        <v>1.5648250411438487</v>
      </c>
      <c r="O495" s="67">
        <v>0</v>
      </c>
      <c r="P495" s="67">
        <v>0</v>
      </c>
      <c r="Q495" s="67">
        <v>1.1924552884958357</v>
      </c>
      <c r="R495" s="67">
        <v>0</v>
      </c>
      <c r="S495" s="67">
        <v>0</v>
      </c>
      <c r="T495" s="67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41"/>
      <c r="AF495" s="31"/>
      <c r="AG495" s="31"/>
      <c r="AH495" s="31"/>
      <c r="AI495" s="31"/>
    </row>
    <row r="496" spans="1:35" x14ac:dyDescent="0.2">
      <c r="A496" s="31"/>
      <c r="B496" s="31"/>
      <c r="C496" s="70"/>
      <c r="D496" s="38" t="s">
        <v>28</v>
      </c>
      <c r="E496" s="72"/>
      <c r="F496" s="38">
        <f t="shared" si="34"/>
        <v>0</v>
      </c>
      <c r="G496" s="38">
        <f t="shared" si="34"/>
        <v>0</v>
      </c>
      <c r="H496" s="43"/>
      <c r="I496" s="67">
        <v>252796.53210775743</v>
      </c>
      <c r="J496" s="67">
        <v>0</v>
      </c>
      <c r="K496" s="67">
        <v>1.9681124848768428</v>
      </c>
      <c r="L496" s="67"/>
      <c r="M496" s="67"/>
      <c r="N496" s="67">
        <v>1.6119988846093851</v>
      </c>
      <c r="O496" s="67">
        <v>0</v>
      </c>
      <c r="P496" s="67">
        <v>0</v>
      </c>
      <c r="Q496" s="67">
        <v>4.6484556578733205</v>
      </c>
      <c r="R496" s="67">
        <v>0</v>
      </c>
      <c r="S496" s="67">
        <v>0</v>
      </c>
      <c r="T496" s="67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41"/>
      <c r="AF496" s="31"/>
      <c r="AG496" s="31"/>
      <c r="AH496" s="31"/>
      <c r="AI496" s="31"/>
    </row>
    <row r="497" spans="1:35" x14ac:dyDescent="0.2">
      <c r="A497" s="31"/>
      <c r="B497" s="31"/>
      <c r="C497" s="70"/>
      <c r="D497" s="38" t="s">
        <v>28</v>
      </c>
      <c r="E497" s="72"/>
      <c r="F497" s="38">
        <f t="shared" si="34"/>
        <v>0</v>
      </c>
      <c r="G497" s="38">
        <f t="shared" si="34"/>
        <v>0</v>
      </c>
      <c r="H497" s="43"/>
      <c r="I497" s="67">
        <v>528732.2854980469</v>
      </c>
      <c r="J497" s="67">
        <v>0</v>
      </c>
      <c r="K497" s="67">
        <v>1.9681124848768428</v>
      </c>
      <c r="L497" s="67"/>
      <c r="M497" s="67"/>
      <c r="N497" s="67">
        <v>1.6119988846093851</v>
      </c>
      <c r="O497" s="67">
        <v>0</v>
      </c>
      <c r="P497" s="67">
        <v>0</v>
      </c>
      <c r="Q497" s="67">
        <v>4.6484556578733205</v>
      </c>
      <c r="R497" s="67">
        <v>0</v>
      </c>
      <c r="S497" s="67">
        <v>0</v>
      </c>
      <c r="T497" s="67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41"/>
      <c r="AF497" s="31"/>
      <c r="AG497" s="31"/>
      <c r="AH497" s="31"/>
      <c r="AI497" s="31"/>
    </row>
    <row r="498" spans="1:35" x14ac:dyDescent="0.2">
      <c r="A498" s="31"/>
      <c r="B498" s="31"/>
      <c r="C498" s="70"/>
      <c r="D498" s="38" t="s">
        <v>28</v>
      </c>
      <c r="E498" s="72"/>
      <c r="F498" s="38">
        <f t="shared" si="34"/>
        <v>0</v>
      </c>
      <c r="G498" s="38">
        <f t="shared" si="34"/>
        <v>0</v>
      </c>
      <c r="H498" s="43"/>
      <c r="I498" s="67">
        <v>774995.11718466878</v>
      </c>
      <c r="J498" s="67">
        <v>0</v>
      </c>
      <c r="K498" s="67">
        <v>2.2152350421474298</v>
      </c>
      <c r="L498" s="67"/>
      <c r="M498" s="67"/>
      <c r="N498" s="67">
        <v>1.0911646488300271</v>
      </c>
      <c r="O498" s="67">
        <v>0</v>
      </c>
      <c r="P498" s="67">
        <v>0</v>
      </c>
      <c r="Q498" s="67">
        <v>4.2976862897096701</v>
      </c>
      <c r="R498" s="67">
        <v>0</v>
      </c>
      <c r="S498" s="67">
        <v>0</v>
      </c>
      <c r="T498" s="67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41"/>
      <c r="AF498" s="31"/>
      <c r="AG498" s="31"/>
      <c r="AH498" s="31"/>
      <c r="AI498" s="31"/>
    </row>
    <row r="499" spans="1:35" x14ac:dyDescent="0.2">
      <c r="A499" s="31"/>
      <c r="B499" s="31"/>
      <c r="C499" s="70"/>
      <c r="D499" s="38" t="s">
        <v>28</v>
      </c>
      <c r="E499" s="72"/>
      <c r="F499" s="38">
        <f t="shared" si="34"/>
        <v>0</v>
      </c>
      <c r="G499" s="38">
        <f t="shared" si="34"/>
        <v>0</v>
      </c>
      <c r="H499" s="43"/>
      <c r="I499" s="67">
        <v>210969.77003634593</v>
      </c>
      <c r="J499" s="67">
        <v>0</v>
      </c>
      <c r="K499" s="67">
        <v>2.2152350421474298</v>
      </c>
      <c r="L499" s="67"/>
      <c r="M499" s="67"/>
      <c r="N499" s="67">
        <v>1.0911646488300271</v>
      </c>
      <c r="O499" s="67">
        <v>0</v>
      </c>
      <c r="P499" s="67">
        <v>0</v>
      </c>
      <c r="Q499" s="67">
        <v>4.2976862897096701</v>
      </c>
      <c r="R499" s="67">
        <v>0</v>
      </c>
      <c r="S499" s="67">
        <v>0</v>
      </c>
      <c r="T499" s="67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41"/>
      <c r="AF499" s="31"/>
      <c r="AG499" s="31"/>
      <c r="AH499" s="31"/>
      <c r="AI499" s="31"/>
    </row>
    <row r="500" spans="1:35" x14ac:dyDescent="0.2">
      <c r="A500" s="31"/>
      <c r="B500" s="31"/>
      <c r="C500" s="70"/>
      <c r="D500" s="38" t="s">
        <v>28</v>
      </c>
      <c r="E500" s="72"/>
      <c r="F500" s="38">
        <f t="shared" si="34"/>
        <v>0</v>
      </c>
      <c r="G500" s="38">
        <f t="shared" si="34"/>
        <v>0</v>
      </c>
      <c r="H500" s="43"/>
      <c r="I500" s="67">
        <v>210969.77003634593</v>
      </c>
      <c r="J500" s="67">
        <v>0</v>
      </c>
      <c r="K500" s="67">
        <v>2.2152350421474298</v>
      </c>
      <c r="L500" s="67"/>
      <c r="M500" s="67"/>
      <c r="N500" s="67">
        <v>1.0911646488300271</v>
      </c>
      <c r="O500" s="67">
        <v>0</v>
      </c>
      <c r="P500" s="67">
        <v>0</v>
      </c>
      <c r="Q500" s="67">
        <v>4.2976862897096701</v>
      </c>
      <c r="R500" s="67">
        <v>0</v>
      </c>
      <c r="S500" s="67">
        <v>0</v>
      </c>
      <c r="T500" s="67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41"/>
      <c r="AF500" s="31"/>
      <c r="AG500" s="31"/>
      <c r="AH500" s="31"/>
      <c r="AI500" s="31"/>
    </row>
    <row r="501" spans="1:35" x14ac:dyDescent="0.2">
      <c r="A501" s="31"/>
      <c r="B501" s="31"/>
      <c r="C501" s="70"/>
      <c r="D501" s="38" t="s">
        <v>28</v>
      </c>
      <c r="E501" s="72"/>
      <c r="F501" s="38">
        <f t="shared" si="34"/>
        <v>0</v>
      </c>
      <c r="G501" s="38">
        <f t="shared" si="34"/>
        <v>0</v>
      </c>
      <c r="H501" s="43"/>
      <c r="I501" s="67">
        <v>279678.79438850249</v>
      </c>
      <c r="J501" s="67">
        <v>0</v>
      </c>
      <c r="K501" s="67">
        <v>1.9681124848768428</v>
      </c>
      <c r="L501" s="67"/>
      <c r="M501" s="67"/>
      <c r="N501" s="67">
        <v>1.6119988846093851</v>
      </c>
      <c r="O501" s="67">
        <v>0</v>
      </c>
      <c r="P501" s="67">
        <v>0</v>
      </c>
      <c r="Q501" s="67">
        <v>4.6484556578733205</v>
      </c>
      <c r="R501" s="67">
        <v>0</v>
      </c>
      <c r="S501" s="67">
        <v>0</v>
      </c>
      <c r="T501" s="67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41"/>
      <c r="AF501" s="31"/>
      <c r="AG501" s="31"/>
      <c r="AH501" s="31"/>
      <c r="AI501" s="31"/>
    </row>
    <row r="502" spans="1:35" x14ac:dyDescent="0.2">
      <c r="A502" s="31"/>
      <c r="B502" s="31"/>
      <c r="C502" s="70"/>
      <c r="D502" s="38" t="s">
        <v>28</v>
      </c>
      <c r="E502" s="72"/>
      <c r="F502" s="38">
        <f t="shared" si="34"/>
        <v>0</v>
      </c>
      <c r="G502" s="38">
        <f t="shared" si="34"/>
        <v>0</v>
      </c>
      <c r="H502" s="43"/>
      <c r="I502" s="67">
        <v>454714.9664867883</v>
      </c>
      <c r="J502" s="67">
        <v>0</v>
      </c>
      <c r="K502" s="67">
        <v>1.9681124848768428</v>
      </c>
      <c r="L502" s="67"/>
      <c r="M502" s="67"/>
      <c r="N502" s="67">
        <v>1.6119988846093851</v>
      </c>
      <c r="O502" s="67">
        <v>0</v>
      </c>
      <c r="P502" s="67">
        <v>0</v>
      </c>
      <c r="Q502" s="67">
        <v>4.6484556578733205</v>
      </c>
      <c r="R502" s="67">
        <v>0</v>
      </c>
      <c r="S502" s="67">
        <v>0</v>
      </c>
      <c r="T502" s="67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41"/>
      <c r="AF502" s="31"/>
      <c r="AG502" s="31"/>
      <c r="AH502" s="31"/>
      <c r="AI502" s="31"/>
    </row>
    <row r="503" spans="1:35" x14ac:dyDescent="0.2">
      <c r="A503" s="31"/>
      <c r="B503" s="31"/>
      <c r="C503" s="70"/>
      <c r="D503" s="38" t="s">
        <v>28</v>
      </c>
      <c r="E503" s="72"/>
      <c r="F503" s="38">
        <f t="shared" si="34"/>
        <v>0</v>
      </c>
      <c r="G503" s="38">
        <f t="shared" si="34"/>
        <v>0</v>
      </c>
      <c r="H503" s="43"/>
      <c r="I503" s="67">
        <v>177116.01096956086</v>
      </c>
      <c r="J503" s="67">
        <v>0</v>
      </c>
      <c r="K503" s="67">
        <v>1.9681124848768428</v>
      </c>
      <c r="L503" s="67"/>
      <c r="M503" s="67"/>
      <c r="N503" s="67">
        <v>1.6119988846093851</v>
      </c>
      <c r="O503" s="67">
        <v>0</v>
      </c>
      <c r="P503" s="67">
        <v>0</v>
      </c>
      <c r="Q503" s="67">
        <v>4.6484556578733205</v>
      </c>
      <c r="R503" s="67">
        <v>0</v>
      </c>
      <c r="S503" s="67">
        <v>0</v>
      </c>
      <c r="T503" s="67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41"/>
      <c r="AF503" s="31"/>
      <c r="AG503" s="31"/>
      <c r="AH503" s="31"/>
      <c r="AI503" s="31"/>
    </row>
    <row r="504" spans="1:35" x14ac:dyDescent="0.2">
      <c r="A504" s="31"/>
      <c r="B504" s="31"/>
      <c r="C504" s="70"/>
      <c r="D504" s="38" t="s">
        <v>28</v>
      </c>
      <c r="E504" s="72"/>
      <c r="F504" s="38">
        <f t="shared" si="34"/>
        <v>0</v>
      </c>
      <c r="G504" s="38">
        <f t="shared" si="34"/>
        <v>0</v>
      </c>
      <c r="H504" s="43"/>
      <c r="I504" s="67">
        <v>152591.74071716244</v>
      </c>
      <c r="J504" s="67">
        <v>0</v>
      </c>
      <c r="K504" s="67">
        <v>1.9681124848768428</v>
      </c>
      <c r="L504" s="67"/>
      <c r="M504" s="67"/>
      <c r="N504" s="67">
        <v>1.6119988846093851</v>
      </c>
      <c r="O504" s="67">
        <v>0</v>
      </c>
      <c r="P504" s="67">
        <v>0</v>
      </c>
      <c r="Q504" s="67">
        <v>4.6484556578733205</v>
      </c>
      <c r="R504" s="67">
        <v>0</v>
      </c>
      <c r="S504" s="67">
        <v>0</v>
      </c>
      <c r="T504" s="67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41"/>
      <c r="AF504" s="31"/>
      <c r="AG504" s="31"/>
      <c r="AH504" s="31"/>
      <c r="AI504" s="31"/>
    </row>
    <row r="505" spans="1:35" x14ac:dyDescent="0.2">
      <c r="A505" s="31"/>
      <c r="B505" s="31"/>
      <c r="C505" s="70"/>
      <c r="D505" s="38" t="s">
        <v>28</v>
      </c>
      <c r="E505" s="72"/>
      <c r="F505" s="38">
        <f t="shared" si="34"/>
        <v>0</v>
      </c>
      <c r="G505" s="38">
        <f t="shared" si="34"/>
        <v>0</v>
      </c>
      <c r="H505" s="43"/>
      <c r="I505" s="67">
        <v>165947.98336031902</v>
      </c>
      <c r="J505" s="67">
        <v>0</v>
      </c>
      <c r="K505" s="67">
        <v>1.9681124848768428</v>
      </c>
      <c r="L505" s="67"/>
      <c r="M505" s="67"/>
      <c r="N505" s="67">
        <v>1.6119988846093851</v>
      </c>
      <c r="O505" s="67">
        <v>0</v>
      </c>
      <c r="P505" s="67">
        <v>0</v>
      </c>
      <c r="Q505" s="67">
        <v>4.6484556578733205</v>
      </c>
      <c r="R505" s="67">
        <v>0</v>
      </c>
      <c r="S505" s="67">
        <v>0</v>
      </c>
      <c r="T505" s="67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41"/>
      <c r="AF505" s="31"/>
      <c r="AG505" s="31"/>
      <c r="AH505" s="31"/>
      <c r="AI505" s="31"/>
    </row>
    <row r="506" spans="1:35" x14ac:dyDescent="0.2">
      <c r="A506" s="31"/>
      <c r="B506" s="31"/>
      <c r="C506" s="70"/>
      <c r="D506" s="38" t="s">
        <v>28</v>
      </c>
      <c r="E506" s="72"/>
      <c r="F506" s="38">
        <f t="shared" si="34"/>
        <v>0</v>
      </c>
      <c r="G506" s="38">
        <f t="shared" si="34"/>
        <v>0</v>
      </c>
      <c r="H506" s="43"/>
      <c r="I506" s="67">
        <v>9106.3309476955055</v>
      </c>
      <c r="J506" s="67">
        <v>0</v>
      </c>
      <c r="K506" s="67">
        <v>2.5585708765243367</v>
      </c>
      <c r="L506" s="67"/>
      <c r="M506" s="67"/>
      <c r="N506" s="67">
        <v>1.7979945220963223</v>
      </c>
      <c r="O506" s="67">
        <v>0</v>
      </c>
      <c r="P506" s="67">
        <v>0</v>
      </c>
      <c r="Q506" s="67">
        <v>7.0448480522482537</v>
      </c>
      <c r="R506" s="67">
        <v>0</v>
      </c>
      <c r="S506" s="67">
        <v>0</v>
      </c>
      <c r="T506" s="67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41"/>
      <c r="AF506" s="31"/>
      <c r="AG506" s="31"/>
      <c r="AH506" s="31"/>
      <c r="AI506" s="31"/>
    </row>
    <row r="507" spans="1:35" x14ac:dyDescent="0.2">
      <c r="A507" s="31"/>
      <c r="B507" s="31"/>
      <c r="C507" s="70"/>
      <c r="D507" s="38" t="s">
        <v>28</v>
      </c>
      <c r="E507" s="72"/>
      <c r="F507" s="38">
        <f t="shared" ref="F507:G524" si="35">F258</f>
        <v>0</v>
      </c>
      <c r="G507" s="38">
        <f t="shared" si="35"/>
        <v>0</v>
      </c>
      <c r="H507" s="43"/>
      <c r="I507" s="67">
        <v>9106.3309476955055</v>
      </c>
      <c r="J507" s="67">
        <v>0</v>
      </c>
      <c r="K507" s="67">
        <v>2.5585708765243367</v>
      </c>
      <c r="L507" s="67"/>
      <c r="M507" s="67"/>
      <c r="N507" s="67">
        <v>1.7979945220963223</v>
      </c>
      <c r="O507" s="67">
        <v>0</v>
      </c>
      <c r="P507" s="67">
        <v>0</v>
      </c>
      <c r="Q507" s="67">
        <v>7.0448480522482537</v>
      </c>
      <c r="R507" s="67">
        <v>0</v>
      </c>
      <c r="S507" s="67">
        <v>0</v>
      </c>
      <c r="T507" s="67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41"/>
      <c r="AF507" s="31"/>
      <c r="AG507" s="31"/>
      <c r="AH507" s="31"/>
      <c r="AI507" s="31"/>
    </row>
    <row r="508" spans="1:35" x14ac:dyDescent="0.2">
      <c r="A508" s="31"/>
      <c r="B508" s="31"/>
      <c r="C508" s="70"/>
      <c r="D508" s="38" t="s">
        <v>28</v>
      </c>
      <c r="E508" s="72"/>
      <c r="F508" s="38">
        <f t="shared" si="35"/>
        <v>0</v>
      </c>
      <c r="G508" s="38">
        <f t="shared" si="35"/>
        <v>0</v>
      </c>
      <c r="H508" s="43"/>
      <c r="I508" s="67">
        <v>9106.3309476955055</v>
      </c>
      <c r="J508" s="67">
        <v>0</v>
      </c>
      <c r="K508" s="67">
        <v>2.5585708765243367</v>
      </c>
      <c r="L508" s="67"/>
      <c r="M508" s="67"/>
      <c r="N508" s="67">
        <v>1.7979945220963223</v>
      </c>
      <c r="O508" s="67">
        <v>0</v>
      </c>
      <c r="P508" s="67">
        <v>0</v>
      </c>
      <c r="Q508" s="67">
        <v>7.0448480522482537</v>
      </c>
      <c r="R508" s="67">
        <v>0</v>
      </c>
      <c r="S508" s="67">
        <v>0</v>
      </c>
      <c r="T508" s="67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41"/>
      <c r="AF508" s="31"/>
      <c r="AG508" s="31"/>
      <c r="AH508" s="31"/>
      <c r="AI508" s="31"/>
    </row>
    <row r="509" spans="1:35" x14ac:dyDescent="0.2">
      <c r="A509" s="31"/>
      <c r="B509" s="31"/>
      <c r="C509" s="70"/>
      <c r="D509" s="38" t="s">
        <v>28</v>
      </c>
      <c r="E509" s="72"/>
      <c r="F509" s="38">
        <f t="shared" si="35"/>
        <v>0</v>
      </c>
      <c r="G509" s="38">
        <f t="shared" si="35"/>
        <v>0</v>
      </c>
      <c r="H509" s="43"/>
      <c r="I509" s="67">
        <v>8762.713663433653</v>
      </c>
      <c r="J509" s="67">
        <v>0</v>
      </c>
      <c r="K509" s="67">
        <v>2.5072383649966077</v>
      </c>
      <c r="L509" s="67"/>
      <c r="M509" s="67"/>
      <c r="N509" s="67">
        <v>1.6484423231235517</v>
      </c>
      <c r="O509" s="67">
        <v>0</v>
      </c>
      <c r="P509" s="67">
        <v>0</v>
      </c>
      <c r="Q509" s="67">
        <v>6.7850483482351036</v>
      </c>
      <c r="R509" s="67">
        <v>0</v>
      </c>
      <c r="S509" s="67">
        <v>0</v>
      </c>
      <c r="T509" s="67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41"/>
      <c r="AF509" s="31"/>
      <c r="AG509" s="31"/>
      <c r="AH509" s="31"/>
      <c r="AI509" s="31"/>
    </row>
    <row r="510" spans="1:35" x14ac:dyDescent="0.2">
      <c r="A510" s="31"/>
      <c r="B510" s="31"/>
      <c r="C510" s="70"/>
      <c r="D510" s="38" t="s">
        <v>28</v>
      </c>
      <c r="E510" s="72"/>
      <c r="F510" s="38">
        <f t="shared" si="35"/>
        <v>0</v>
      </c>
      <c r="G510" s="38">
        <f t="shared" si="35"/>
        <v>0</v>
      </c>
      <c r="H510" s="43"/>
      <c r="I510" s="67">
        <v>8762.713663433653</v>
      </c>
      <c r="J510" s="67">
        <v>0</v>
      </c>
      <c r="K510" s="67">
        <v>2.7921475119093633</v>
      </c>
      <c r="L510" s="67"/>
      <c r="M510" s="67"/>
      <c r="N510" s="67">
        <v>1.7381893047153278</v>
      </c>
      <c r="O510" s="67">
        <v>0</v>
      </c>
      <c r="P510" s="67">
        <v>0</v>
      </c>
      <c r="Q510" s="67">
        <v>7.9413603295832935</v>
      </c>
      <c r="R510" s="67">
        <v>0</v>
      </c>
      <c r="S510" s="67">
        <v>0</v>
      </c>
      <c r="T510" s="67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41"/>
      <c r="AF510" s="31"/>
      <c r="AG510" s="31"/>
      <c r="AH510" s="31"/>
      <c r="AI510" s="31"/>
    </row>
    <row r="511" spans="1:35" x14ac:dyDescent="0.2">
      <c r="A511" s="31"/>
      <c r="B511" s="31"/>
      <c r="C511" s="70"/>
      <c r="D511" s="38" t="s">
        <v>28</v>
      </c>
      <c r="E511" s="72"/>
      <c r="F511" s="38">
        <f t="shared" si="35"/>
        <v>0</v>
      </c>
      <c r="G511" s="38">
        <f t="shared" si="35"/>
        <v>0</v>
      </c>
      <c r="H511" s="43"/>
      <c r="I511" s="67">
        <v>8762.713663433653</v>
      </c>
      <c r="J511" s="67">
        <v>0</v>
      </c>
      <c r="K511" s="67">
        <v>2.7921475119093633</v>
      </c>
      <c r="L511" s="67"/>
      <c r="M511" s="67"/>
      <c r="N511" s="67">
        <v>1.7381893047153278</v>
      </c>
      <c r="O511" s="67">
        <v>0</v>
      </c>
      <c r="P511" s="67">
        <v>0</v>
      </c>
      <c r="Q511" s="67">
        <v>7.9413603295832935</v>
      </c>
      <c r="R511" s="67">
        <v>0</v>
      </c>
      <c r="S511" s="67">
        <v>0</v>
      </c>
      <c r="T511" s="67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41"/>
      <c r="AF511" s="31"/>
      <c r="AG511" s="31"/>
      <c r="AH511" s="31"/>
      <c r="AI511" s="31"/>
    </row>
    <row r="512" spans="1:35" x14ac:dyDescent="0.2">
      <c r="A512" s="31"/>
      <c r="B512" s="31"/>
      <c r="C512" s="70"/>
      <c r="D512" s="38" t="s">
        <v>28</v>
      </c>
      <c r="E512" s="72"/>
      <c r="F512" s="38">
        <f t="shared" si="35"/>
        <v>0</v>
      </c>
      <c r="G512" s="38">
        <f t="shared" si="35"/>
        <v>0</v>
      </c>
      <c r="H512" s="43"/>
      <c r="I512" s="67">
        <v>4078.4223654094717</v>
      </c>
      <c r="J512" s="67">
        <v>0</v>
      </c>
      <c r="K512" s="67">
        <v>1.5003504491195976</v>
      </c>
      <c r="L512" s="67"/>
      <c r="M512" s="67"/>
      <c r="N512" s="67">
        <v>1.0178967176458116</v>
      </c>
      <c r="O512" s="67">
        <v>0</v>
      </c>
      <c r="P512" s="67">
        <v>0</v>
      </c>
      <c r="Q512" s="67">
        <v>27.859071807507327</v>
      </c>
      <c r="R512" s="67">
        <v>0</v>
      </c>
      <c r="S512" s="67">
        <v>0</v>
      </c>
      <c r="T512" s="67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41"/>
      <c r="AF512" s="31"/>
      <c r="AG512" s="31"/>
      <c r="AH512" s="31"/>
      <c r="AI512" s="31"/>
    </row>
    <row r="513" spans="1:35" x14ac:dyDescent="0.2">
      <c r="A513" s="31"/>
      <c r="B513" s="31"/>
      <c r="C513" s="70"/>
      <c r="D513" s="38" t="s">
        <v>28</v>
      </c>
      <c r="E513" s="72"/>
      <c r="F513" s="38">
        <f t="shared" si="35"/>
        <v>0</v>
      </c>
      <c r="G513" s="38">
        <f t="shared" si="35"/>
        <v>0</v>
      </c>
      <c r="H513" s="43"/>
      <c r="I513" s="67">
        <v>4078.4223654094717</v>
      </c>
      <c r="J513" s="67">
        <v>0</v>
      </c>
      <c r="K513" s="67">
        <v>1.5003504491195976</v>
      </c>
      <c r="L513" s="67"/>
      <c r="M513" s="67"/>
      <c r="N513" s="67">
        <v>1.0178967176458116</v>
      </c>
      <c r="O513" s="67">
        <v>0</v>
      </c>
      <c r="P513" s="67">
        <v>0</v>
      </c>
      <c r="Q513" s="67">
        <v>27.859071807507327</v>
      </c>
      <c r="R513" s="67">
        <v>0</v>
      </c>
      <c r="S513" s="67">
        <v>0</v>
      </c>
      <c r="T513" s="67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41"/>
      <c r="AF513" s="31"/>
      <c r="AG513" s="31"/>
      <c r="AH513" s="31"/>
      <c r="AI513" s="31"/>
    </row>
    <row r="514" spans="1:35" x14ac:dyDescent="0.2">
      <c r="A514" s="31"/>
      <c r="B514" s="31"/>
      <c r="C514" s="70"/>
      <c r="D514" s="38" t="s">
        <v>28</v>
      </c>
      <c r="E514" s="72"/>
      <c r="F514" s="38">
        <f t="shared" si="35"/>
        <v>0</v>
      </c>
      <c r="G514" s="38">
        <f t="shared" si="35"/>
        <v>0</v>
      </c>
      <c r="H514" s="43"/>
      <c r="I514" s="67">
        <v>5777.0470954799848</v>
      </c>
      <c r="J514" s="67">
        <v>0</v>
      </c>
      <c r="K514" s="67">
        <v>2.3725873548023384</v>
      </c>
      <c r="L514" s="67"/>
      <c r="M514" s="67"/>
      <c r="N514" s="67">
        <v>1.4025980345399063</v>
      </c>
      <c r="O514" s="67">
        <v>0</v>
      </c>
      <c r="P514" s="67">
        <v>0</v>
      </c>
      <c r="Q514" s="67">
        <v>23.12644589622187</v>
      </c>
      <c r="R514" s="67">
        <v>0</v>
      </c>
      <c r="S514" s="67">
        <v>0</v>
      </c>
      <c r="T514" s="67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41"/>
      <c r="AF514" s="31"/>
      <c r="AG514" s="31"/>
      <c r="AH514" s="31"/>
      <c r="AI514" s="31"/>
    </row>
    <row r="515" spans="1:35" x14ac:dyDescent="0.2">
      <c r="A515" s="31"/>
      <c r="B515" s="31"/>
      <c r="C515" s="70"/>
      <c r="D515" s="38" t="s">
        <v>28</v>
      </c>
      <c r="E515" s="72"/>
      <c r="F515" s="38">
        <f t="shared" si="35"/>
        <v>0</v>
      </c>
      <c r="G515" s="38">
        <f t="shared" si="35"/>
        <v>0</v>
      </c>
      <c r="H515" s="43"/>
      <c r="I515" s="67">
        <v>5777.0470954799848</v>
      </c>
      <c r="J515" s="67">
        <v>0</v>
      </c>
      <c r="K515" s="67">
        <v>2.3725873548023384</v>
      </c>
      <c r="L515" s="67"/>
      <c r="M515" s="67"/>
      <c r="N515" s="67">
        <v>1.4025980345399065</v>
      </c>
      <c r="O515" s="67">
        <v>0</v>
      </c>
      <c r="P515" s="67">
        <v>0</v>
      </c>
      <c r="Q515" s="67">
        <v>23.12644589622187</v>
      </c>
      <c r="R515" s="67">
        <v>0</v>
      </c>
      <c r="S515" s="67">
        <v>0</v>
      </c>
      <c r="T515" s="67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41"/>
      <c r="AF515" s="31"/>
      <c r="AG515" s="31"/>
      <c r="AH515" s="31"/>
      <c r="AI515" s="31"/>
    </row>
    <row r="516" spans="1:35" x14ac:dyDescent="0.2">
      <c r="A516" s="31"/>
      <c r="B516" s="31"/>
      <c r="C516" s="70"/>
      <c r="D516" s="38" t="s">
        <v>28</v>
      </c>
      <c r="E516" s="72"/>
      <c r="F516" s="38">
        <f t="shared" si="35"/>
        <v>0</v>
      </c>
      <c r="G516" s="38">
        <f t="shared" si="35"/>
        <v>0</v>
      </c>
      <c r="H516" s="43"/>
      <c r="I516" s="67">
        <v>98951.943811543257</v>
      </c>
      <c r="J516" s="67">
        <v>0</v>
      </c>
      <c r="K516" s="67">
        <v>1.3467312249077501</v>
      </c>
      <c r="L516" s="67"/>
      <c r="M516" s="67"/>
      <c r="N516" s="67">
        <v>0.84572915786903247</v>
      </c>
      <c r="O516" s="67">
        <v>0</v>
      </c>
      <c r="P516" s="67">
        <v>0</v>
      </c>
      <c r="Q516" s="67">
        <v>4.6651627685957395</v>
      </c>
      <c r="R516" s="67">
        <v>0</v>
      </c>
      <c r="S516" s="67">
        <v>0</v>
      </c>
      <c r="T516" s="67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41"/>
      <c r="AF516" s="31"/>
      <c r="AG516" s="31"/>
      <c r="AH516" s="31"/>
      <c r="AI516" s="31"/>
    </row>
    <row r="517" spans="1:35" x14ac:dyDescent="0.2">
      <c r="A517" s="31"/>
      <c r="B517" s="31"/>
      <c r="C517" s="70"/>
      <c r="D517" s="38" t="s">
        <v>28</v>
      </c>
      <c r="E517" s="72"/>
      <c r="F517" s="38">
        <f t="shared" si="35"/>
        <v>0</v>
      </c>
      <c r="G517" s="38">
        <f t="shared" si="35"/>
        <v>0</v>
      </c>
      <c r="H517" s="43"/>
      <c r="I517" s="67">
        <v>33528.487110616465</v>
      </c>
      <c r="J517" s="67">
        <v>0</v>
      </c>
      <c r="K517" s="67">
        <v>1.9681124848768428</v>
      </c>
      <c r="L517" s="67"/>
      <c r="M517" s="67"/>
      <c r="N517" s="67">
        <v>1.6119988846093851</v>
      </c>
      <c r="O517" s="67">
        <v>0</v>
      </c>
      <c r="P517" s="67">
        <v>0</v>
      </c>
      <c r="Q517" s="67">
        <v>4.6484556578733205</v>
      </c>
      <c r="R517" s="67">
        <v>0</v>
      </c>
      <c r="S517" s="67">
        <v>0</v>
      </c>
      <c r="T517" s="67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41"/>
      <c r="AF517" s="31"/>
      <c r="AG517" s="31"/>
      <c r="AH517" s="31"/>
      <c r="AI517" s="31"/>
    </row>
    <row r="518" spans="1:35" x14ac:dyDescent="0.2">
      <c r="A518" s="31"/>
      <c r="B518" s="31"/>
      <c r="C518" s="70"/>
      <c r="D518" s="38" t="s">
        <v>28</v>
      </c>
      <c r="E518" s="72"/>
      <c r="F518" s="38">
        <f t="shared" si="35"/>
        <v>0</v>
      </c>
      <c r="G518" s="38">
        <f t="shared" si="35"/>
        <v>0</v>
      </c>
      <c r="H518" s="43"/>
      <c r="I518" s="67">
        <v>55586.779460535683</v>
      </c>
      <c r="J518" s="67">
        <v>0</v>
      </c>
      <c r="K518" s="67">
        <v>2.3709082307575726</v>
      </c>
      <c r="L518" s="67"/>
      <c r="M518" s="67"/>
      <c r="N518" s="67">
        <v>1.5648250411438487</v>
      </c>
      <c r="O518" s="67">
        <v>0</v>
      </c>
      <c r="P518" s="67">
        <v>0</v>
      </c>
      <c r="Q518" s="67">
        <v>1.1924552884958357</v>
      </c>
      <c r="R518" s="67">
        <v>0</v>
      </c>
      <c r="S518" s="67">
        <v>0</v>
      </c>
      <c r="T518" s="67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41"/>
      <c r="AF518" s="31"/>
      <c r="AG518" s="31"/>
      <c r="AH518" s="31"/>
      <c r="AI518" s="31"/>
    </row>
    <row r="519" spans="1:35" x14ac:dyDescent="0.2">
      <c r="A519" s="31"/>
      <c r="B519" s="31"/>
      <c r="C519" s="70"/>
      <c r="D519" s="38" t="s">
        <v>28</v>
      </c>
      <c r="E519" s="72"/>
      <c r="F519" s="38">
        <f t="shared" si="35"/>
        <v>0</v>
      </c>
      <c r="G519" s="38">
        <f t="shared" si="35"/>
        <v>0</v>
      </c>
      <c r="H519" s="43"/>
      <c r="I519" s="67">
        <v>79537.791038055642</v>
      </c>
      <c r="J519" s="67">
        <v>0</v>
      </c>
      <c r="K519" s="67">
        <v>1.9681124848768428</v>
      </c>
      <c r="L519" s="67"/>
      <c r="M519" s="67"/>
      <c r="N519" s="67">
        <v>1.6119988846093851</v>
      </c>
      <c r="O519" s="67">
        <v>0</v>
      </c>
      <c r="P519" s="67">
        <v>0</v>
      </c>
      <c r="Q519" s="67">
        <v>4.6484556578733205</v>
      </c>
      <c r="R519" s="67">
        <v>0</v>
      </c>
      <c r="S519" s="67">
        <v>0</v>
      </c>
      <c r="T519" s="67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41"/>
      <c r="AF519" s="31"/>
      <c r="AG519" s="31"/>
      <c r="AH519" s="31"/>
      <c r="AI519" s="31"/>
    </row>
    <row r="520" spans="1:35" x14ac:dyDescent="0.2">
      <c r="A520" s="31"/>
      <c r="B520" s="31"/>
      <c r="C520" s="70"/>
      <c r="D520" s="38" t="s">
        <v>28</v>
      </c>
      <c r="E520" s="72"/>
      <c r="F520" s="38">
        <f t="shared" si="35"/>
        <v>0</v>
      </c>
      <c r="G520" s="38">
        <f t="shared" si="35"/>
        <v>0</v>
      </c>
      <c r="H520" s="43"/>
      <c r="I520" s="67">
        <v>79537.791038055642</v>
      </c>
      <c r="J520" s="67">
        <v>0</v>
      </c>
      <c r="K520" s="67">
        <v>1.9681124848768428</v>
      </c>
      <c r="L520" s="67"/>
      <c r="M520" s="67"/>
      <c r="N520" s="67">
        <v>1.6119988846093851</v>
      </c>
      <c r="O520" s="67">
        <v>0</v>
      </c>
      <c r="P520" s="67">
        <v>0</v>
      </c>
      <c r="Q520" s="67">
        <v>4.6484556578733205</v>
      </c>
      <c r="R520" s="67">
        <v>0</v>
      </c>
      <c r="S520" s="67">
        <v>0</v>
      </c>
      <c r="T520" s="67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41"/>
      <c r="AF520" s="31"/>
      <c r="AG520" s="31"/>
      <c r="AH520" s="31"/>
      <c r="AI520" s="31"/>
    </row>
    <row r="521" spans="1:35" x14ac:dyDescent="0.2">
      <c r="A521" s="31"/>
      <c r="B521" s="31"/>
      <c r="C521" s="70"/>
      <c r="D521" s="38">
        <v>0</v>
      </c>
      <c r="E521" s="72"/>
      <c r="F521" s="38">
        <f t="shared" si="35"/>
        <v>0</v>
      </c>
      <c r="G521" s="38">
        <f t="shared" si="35"/>
        <v>0</v>
      </c>
      <c r="H521" s="43"/>
      <c r="I521" s="67">
        <v>0</v>
      </c>
      <c r="J521" s="67">
        <v>0</v>
      </c>
      <c r="K521" s="67">
        <v>0</v>
      </c>
      <c r="L521" s="67"/>
      <c r="M521" s="67"/>
      <c r="N521" s="67">
        <v>0</v>
      </c>
      <c r="O521" s="67">
        <v>0</v>
      </c>
      <c r="P521" s="67">
        <v>0</v>
      </c>
      <c r="Q521" s="67">
        <v>0</v>
      </c>
      <c r="R521" s="67">
        <v>0</v>
      </c>
      <c r="S521" s="67">
        <v>0</v>
      </c>
      <c r="T521" s="67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41"/>
      <c r="AF521" s="31"/>
      <c r="AG521" s="31"/>
      <c r="AH521" s="31"/>
      <c r="AI521" s="31"/>
    </row>
    <row r="522" spans="1:35" x14ac:dyDescent="0.2">
      <c r="A522" s="31"/>
      <c r="B522" s="31"/>
      <c r="C522" s="70"/>
      <c r="D522" s="38" t="s">
        <v>38</v>
      </c>
      <c r="E522" s="72"/>
      <c r="F522" s="38">
        <f t="shared" si="35"/>
        <v>0</v>
      </c>
      <c r="G522" s="38">
        <f t="shared" si="35"/>
        <v>0</v>
      </c>
      <c r="H522" s="43"/>
      <c r="I522" s="67">
        <v>21417.360027264138</v>
      </c>
      <c r="J522" s="67">
        <v>0</v>
      </c>
      <c r="K522" s="67">
        <v>0</v>
      </c>
      <c r="L522" s="67"/>
      <c r="M522" s="67"/>
      <c r="N522" s="67">
        <v>0</v>
      </c>
      <c r="O522" s="67">
        <v>0</v>
      </c>
      <c r="P522" s="67">
        <v>0</v>
      </c>
      <c r="Q522" s="67">
        <v>6.5405186287466179</v>
      </c>
      <c r="R522" s="67">
        <v>0</v>
      </c>
      <c r="S522" s="67">
        <v>0</v>
      </c>
      <c r="T522" s="67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41"/>
      <c r="AF522" s="31"/>
      <c r="AG522" s="31"/>
      <c r="AH522" s="31"/>
      <c r="AI522" s="31"/>
    </row>
    <row r="523" spans="1:35" x14ac:dyDescent="0.2">
      <c r="A523" s="31"/>
      <c r="B523" s="31"/>
      <c r="C523" s="70"/>
      <c r="D523" s="38" t="s">
        <v>38</v>
      </c>
      <c r="E523" s="72"/>
      <c r="F523" s="38">
        <f t="shared" si="35"/>
        <v>0</v>
      </c>
      <c r="G523" s="38">
        <f t="shared" si="35"/>
        <v>0</v>
      </c>
      <c r="H523" s="43"/>
      <c r="I523" s="67">
        <v>1001659.3277482316</v>
      </c>
      <c r="J523" s="67">
        <v>0</v>
      </c>
      <c r="K523" s="67">
        <v>0</v>
      </c>
      <c r="L523" s="67"/>
      <c r="M523" s="67"/>
      <c r="N523" s="67">
        <v>0</v>
      </c>
      <c r="O523" s="67">
        <v>0</v>
      </c>
      <c r="P523" s="67">
        <v>0</v>
      </c>
      <c r="Q523" s="67">
        <v>4.5381620442688231</v>
      </c>
      <c r="R523" s="67">
        <v>0</v>
      </c>
      <c r="S523" s="67">
        <v>0</v>
      </c>
      <c r="T523" s="67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41"/>
      <c r="AF523" s="31"/>
      <c r="AG523" s="31"/>
      <c r="AH523" s="31"/>
      <c r="AI523" s="31"/>
    </row>
    <row r="524" spans="1:35" x14ac:dyDescent="0.2">
      <c r="A524" s="31"/>
      <c r="B524" s="31"/>
      <c r="C524" s="37">
        <f>C275</f>
        <v>0</v>
      </c>
      <c r="D524" s="38">
        <f>D275</f>
        <v>0</v>
      </c>
      <c r="E524" s="38">
        <f>E275</f>
        <v>0</v>
      </c>
      <c r="F524" s="38">
        <f t="shared" si="35"/>
        <v>0</v>
      </c>
      <c r="G524" s="38">
        <f t="shared" si="35"/>
        <v>0</v>
      </c>
      <c r="H524" s="43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41"/>
      <c r="AF524" s="31"/>
      <c r="AG524" s="31"/>
      <c r="AH524" s="31"/>
      <c r="AI524" s="31"/>
    </row>
    <row r="525" spans="1:35" collapsed="1" x14ac:dyDescent="0.2">
      <c r="A525" s="31"/>
      <c r="B525" s="31"/>
      <c r="C525" s="49"/>
      <c r="D525" s="49"/>
      <c r="E525" s="43"/>
      <c r="F525" s="43"/>
      <c r="G525" s="43"/>
      <c r="H525" s="43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1"/>
      <c r="AF525" s="31"/>
      <c r="AG525" s="31"/>
      <c r="AH525" s="31"/>
      <c r="AI525" s="31"/>
    </row>
    <row r="526" spans="1:35" ht="10.5" x14ac:dyDescent="0.2">
      <c r="A526" s="31"/>
      <c r="B526" s="31"/>
      <c r="C526" s="49"/>
      <c r="D526" s="43"/>
      <c r="E526" s="43"/>
      <c r="F526" s="43"/>
      <c r="G526" s="43"/>
      <c r="H526" s="43"/>
      <c r="I526" s="50"/>
      <c r="J526" s="50"/>
      <c r="K526" s="51"/>
      <c r="L526" s="51"/>
      <c r="M526" s="51"/>
      <c r="N526" s="51"/>
      <c r="O526" s="51"/>
      <c r="P526" s="51"/>
      <c r="Q526" s="52"/>
      <c r="R526" s="52"/>
      <c r="S526" s="52"/>
      <c r="T526" s="52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31"/>
      <c r="AG526" s="31"/>
      <c r="AH526" s="31"/>
      <c r="AI526" s="31"/>
    </row>
    <row r="527" spans="1:35" ht="10.5" x14ac:dyDescent="0.25">
      <c r="A527" s="31"/>
      <c r="B527" s="31"/>
      <c r="C527" s="36" t="str">
        <f>C155</f>
        <v>2028-29</v>
      </c>
      <c r="D527" s="33"/>
      <c r="E527" s="33"/>
      <c r="F527" s="33"/>
      <c r="G527" s="34"/>
      <c r="H527" s="34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31"/>
      <c r="AG527" s="31"/>
      <c r="AH527" s="31"/>
      <c r="AI527" s="31"/>
    </row>
    <row r="528" spans="1:35" x14ac:dyDescent="0.2">
      <c r="A528" s="31"/>
      <c r="B528" s="31"/>
      <c r="C528" s="70"/>
      <c r="D528" s="38" t="s">
        <v>25</v>
      </c>
      <c r="E528" s="72"/>
      <c r="F528" s="38">
        <f t="shared" ref="F528:G543" si="36">F196</f>
        <v>0</v>
      </c>
      <c r="G528" s="38">
        <f t="shared" si="36"/>
        <v>0</v>
      </c>
      <c r="H528" s="43"/>
      <c r="I528" s="39">
        <v>186860.35158152442</v>
      </c>
      <c r="J528" s="39">
        <v>0</v>
      </c>
      <c r="K528" s="39">
        <v>2.4252143720340529</v>
      </c>
      <c r="L528" s="39"/>
      <c r="M528" s="39"/>
      <c r="N528" s="39">
        <v>1.5988238154157608</v>
      </c>
      <c r="O528" s="39">
        <v>0</v>
      </c>
      <c r="P528" s="39">
        <v>0</v>
      </c>
      <c r="Q528" s="67">
        <v>18.528947454783268</v>
      </c>
      <c r="R528" s="39">
        <v>0</v>
      </c>
      <c r="S528" s="39">
        <v>0</v>
      </c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41"/>
      <c r="AF528" s="31"/>
      <c r="AG528" s="31"/>
      <c r="AH528" s="31"/>
      <c r="AI528" s="31"/>
    </row>
    <row r="529" spans="1:35" x14ac:dyDescent="0.2">
      <c r="A529" s="31"/>
      <c r="B529" s="31"/>
      <c r="C529" s="70"/>
      <c r="D529" s="38" t="s">
        <v>25</v>
      </c>
      <c r="E529" s="72"/>
      <c r="F529" s="38">
        <f t="shared" si="36"/>
        <v>0</v>
      </c>
      <c r="G529" s="38">
        <f t="shared" si="36"/>
        <v>0</v>
      </c>
      <c r="H529" s="43"/>
      <c r="I529" s="39">
        <v>222065.640705909</v>
      </c>
      <c r="J529" s="39">
        <v>0</v>
      </c>
      <c r="K529" s="39">
        <v>2.4252143720340529</v>
      </c>
      <c r="L529" s="39"/>
      <c r="M529" s="39"/>
      <c r="N529" s="39">
        <v>1.5988238154157608</v>
      </c>
      <c r="O529" s="39">
        <v>0</v>
      </c>
      <c r="P529" s="39">
        <v>0</v>
      </c>
      <c r="Q529" s="39">
        <v>32.654430774419225</v>
      </c>
      <c r="R529" s="39">
        <v>0</v>
      </c>
      <c r="S529" s="39">
        <v>0</v>
      </c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41"/>
      <c r="AF529" s="31"/>
      <c r="AG529" s="31"/>
      <c r="AH529" s="31"/>
      <c r="AI529" s="31"/>
    </row>
    <row r="530" spans="1:35" x14ac:dyDescent="0.2">
      <c r="A530" s="31"/>
      <c r="B530" s="31"/>
      <c r="C530" s="70"/>
      <c r="D530" s="38" t="s">
        <v>25</v>
      </c>
      <c r="E530" s="72"/>
      <c r="F530" s="38">
        <f t="shared" si="36"/>
        <v>0</v>
      </c>
      <c r="G530" s="38">
        <f t="shared" si="36"/>
        <v>0</v>
      </c>
      <c r="H530" s="43"/>
      <c r="I530" s="39">
        <v>168141.45604547783</v>
      </c>
      <c r="J530" s="39">
        <v>0</v>
      </c>
      <c r="K530" s="39">
        <v>3.066682707852773</v>
      </c>
      <c r="L530" s="39"/>
      <c r="M530" s="39"/>
      <c r="N530" s="39">
        <v>1.8406045025769162</v>
      </c>
      <c r="O530" s="39">
        <v>0</v>
      </c>
      <c r="P530" s="39">
        <v>0</v>
      </c>
      <c r="Q530" s="39">
        <v>23.305687427418267</v>
      </c>
      <c r="R530" s="39">
        <v>0</v>
      </c>
      <c r="S530" s="39">
        <v>0</v>
      </c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41"/>
      <c r="AF530" s="31"/>
      <c r="AG530" s="31"/>
      <c r="AH530" s="31"/>
      <c r="AI530" s="31"/>
    </row>
    <row r="531" spans="1:35" x14ac:dyDescent="0.2">
      <c r="A531" s="31"/>
      <c r="B531" s="31"/>
      <c r="C531" s="70"/>
      <c r="D531" s="38" t="s">
        <v>25</v>
      </c>
      <c r="E531" s="72"/>
      <c r="F531" s="38">
        <f t="shared" si="36"/>
        <v>0</v>
      </c>
      <c r="G531" s="38">
        <f t="shared" si="36"/>
        <v>0</v>
      </c>
      <c r="H531" s="43"/>
      <c r="I531" s="39">
        <v>181418.96482896694</v>
      </c>
      <c r="J531" s="39">
        <v>0</v>
      </c>
      <c r="K531" s="39">
        <v>2.4252143720340529</v>
      </c>
      <c r="L531" s="39"/>
      <c r="M531" s="39"/>
      <c r="N531" s="39">
        <v>1.744958317041138</v>
      </c>
      <c r="O531" s="39">
        <v>0</v>
      </c>
      <c r="P531" s="39">
        <v>0</v>
      </c>
      <c r="Q531" s="39">
        <v>18.528947454783268</v>
      </c>
      <c r="R531" s="39">
        <v>0</v>
      </c>
      <c r="S531" s="39">
        <v>0</v>
      </c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41"/>
      <c r="AF531" s="31"/>
      <c r="AG531" s="31"/>
      <c r="AH531" s="31"/>
      <c r="AI531" s="31"/>
    </row>
    <row r="532" spans="1:35" x14ac:dyDescent="0.2">
      <c r="A532" s="31"/>
      <c r="B532" s="31"/>
      <c r="C532" s="70"/>
      <c r="D532" s="38" t="s">
        <v>25</v>
      </c>
      <c r="E532" s="72"/>
      <c r="F532" s="38">
        <f t="shared" si="36"/>
        <v>0</v>
      </c>
      <c r="G532" s="38">
        <f t="shared" si="36"/>
        <v>0</v>
      </c>
      <c r="H532" s="43"/>
      <c r="I532" s="39">
        <v>7930.7770382760946</v>
      </c>
      <c r="J532" s="39">
        <v>0</v>
      </c>
      <c r="K532" s="39">
        <v>3.5512792271919684</v>
      </c>
      <c r="L532" s="39"/>
      <c r="M532" s="39"/>
      <c r="N532" s="39">
        <v>2.0306540266785422</v>
      </c>
      <c r="O532" s="39">
        <v>0</v>
      </c>
      <c r="P532" s="39">
        <v>0</v>
      </c>
      <c r="Q532" s="39">
        <v>28.006930164792131</v>
      </c>
      <c r="R532" s="39">
        <v>0</v>
      </c>
      <c r="S532" s="39">
        <v>0</v>
      </c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41"/>
      <c r="AF532" s="31"/>
      <c r="AG532" s="31"/>
      <c r="AH532" s="31"/>
      <c r="AI532" s="31"/>
    </row>
    <row r="533" spans="1:35" x14ac:dyDescent="0.2">
      <c r="A533" s="31"/>
      <c r="B533" s="31"/>
      <c r="C533" s="70"/>
      <c r="D533" s="38" t="s">
        <v>25</v>
      </c>
      <c r="E533" s="72"/>
      <c r="F533" s="38">
        <f t="shared" si="36"/>
        <v>0</v>
      </c>
      <c r="G533" s="38">
        <f t="shared" si="36"/>
        <v>0</v>
      </c>
      <c r="H533" s="43"/>
      <c r="I533" s="39">
        <v>7930.7770382760946</v>
      </c>
      <c r="J533" s="39">
        <v>0</v>
      </c>
      <c r="K533" s="39">
        <v>3.5538560525594973</v>
      </c>
      <c r="L533" s="39"/>
      <c r="M533" s="39"/>
      <c r="N533" s="39">
        <v>2.0313077971506566</v>
      </c>
      <c r="O533" s="39">
        <v>0</v>
      </c>
      <c r="P533" s="39">
        <v>0</v>
      </c>
      <c r="Q533" s="39">
        <v>28.028619063231933</v>
      </c>
      <c r="R533" s="39">
        <v>0</v>
      </c>
      <c r="S533" s="39">
        <v>0</v>
      </c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41"/>
      <c r="AF533" s="31"/>
      <c r="AG533" s="31"/>
      <c r="AH533" s="31"/>
      <c r="AI533" s="31"/>
    </row>
    <row r="534" spans="1:35" x14ac:dyDescent="0.2">
      <c r="A534" s="31"/>
      <c r="B534" s="31"/>
      <c r="C534" s="70"/>
      <c r="D534" s="38" t="s">
        <v>25</v>
      </c>
      <c r="E534" s="72"/>
      <c r="F534" s="38">
        <f t="shared" si="36"/>
        <v>0</v>
      </c>
      <c r="G534" s="38">
        <f t="shared" si="36"/>
        <v>0</v>
      </c>
      <c r="H534" s="43"/>
      <c r="I534" s="39">
        <v>2532.9297457815019</v>
      </c>
      <c r="J534" s="39">
        <v>0</v>
      </c>
      <c r="K534" s="39">
        <v>3.1652234781553701</v>
      </c>
      <c r="L534" s="39"/>
      <c r="M534" s="39"/>
      <c r="N534" s="39">
        <v>1.8786071401734652</v>
      </c>
      <c r="O534" s="39">
        <v>0</v>
      </c>
      <c r="P534" s="39">
        <v>0</v>
      </c>
      <c r="Q534" s="39">
        <v>23.556128906922666</v>
      </c>
      <c r="R534" s="39">
        <v>0</v>
      </c>
      <c r="S534" s="39">
        <v>0</v>
      </c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41"/>
      <c r="AF534" s="31"/>
      <c r="AG534" s="31"/>
      <c r="AH534" s="31"/>
      <c r="AI534" s="31"/>
    </row>
    <row r="535" spans="1:35" x14ac:dyDescent="0.2">
      <c r="A535" s="31"/>
      <c r="B535" s="31"/>
      <c r="C535" s="70"/>
      <c r="D535" s="38" t="s">
        <v>25</v>
      </c>
      <c r="E535" s="72"/>
      <c r="F535" s="38">
        <f t="shared" si="36"/>
        <v>0</v>
      </c>
      <c r="G535" s="38">
        <f t="shared" si="36"/>
        <v>0</v>
      </c>
      <c r="H535" s="43"/>
      <c r="I535" s="39">
        <v>1152.8855720998401</v>
      </c>
      <c r="J535" s="39">
        <v>0</v>
      </c>
      <c r="K535" s="39">
        <v>2.3337387842274917</v>
      </c>
      <c r="L535" s="39"/>
      <c r="M535" s="39"/>
      <c r="N535" s="39">
        <v>1.788401699746746</v>
      </c>
      <c r="O535" s="39">
        <v>0</v>
      </c>
      <c r="P535" s="39">
        <v>0</v>
      </c>
      <c r="Q535" s="39">
        <v>42.441157647248254</v>
      </c>
      <c r="R535" s="39">
        <v>0</v>
      </c>
      <c r="S535" s="39">
        <v>0</v>
      </c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41"/>
      <c r="AF535" s="31"/>
      <c r="AG535" s="31"/>
      <c r="AH535" s="31"/>
      <c r="AI535" s="31"/>
    </row>
    <row r="536" spans="1:35" x14ac:dyDescent="0.2">
      <c r="A536" s="31"/>
      <c r="B536" s="31"/>
      <c r="C536" s="70"/>
      <c r="D536" s="38" t="s">
        <v>25</v>
      </c>
      <c r="E536" s="72"/>
      <c r="F536" s="38">
        <f t="shared" si="36"/>
        <v>0</v>
      </c>
      <c r="G536" s="38">
        <f t="shared" si="36"/>
        <v>0</v>
      </c>
      <c r="H536" s="43"/>
      <c r="I536" s="39">
        <v>1152.8855720998401</v>
      </c>
      <c r="J536" s="39">
        <v>0</v>
      </c>
      <c r="K536" s="39">
        <v>2.3337387842274917</v>
      </c>
      <c r="L536" s="39"/>
      <c r="M536" s="39"/>
      <c r="N536" s="39">
        <v>1.3877084257998498</v>
      </c>
      <c r="O536" s="39">
        <v>0</v>
      </c>
      <c r="P536" s="39">
        <v>0</v>
      </c>
      <c r="Q536" s="39">
        <v>42.441157647248254</v>
      </c>
      <c r="R536" s="39">
        <v>0</v>
      </c>
      <c r="S536" s="39">
        <v>0</v>
      </c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41"/>
      <c r="AF536" s="31"/>
      <c r="AG536" s="31"/>
      <c r="AH536" s="31"/>
      <c r="AI536" s="31"/>
    </row>
    <row r="537" spans="1:35" x14ac:dyDescent="0.2">
      <c r="A537" s="31"/>
      <c r="B537" s="31"/>
      <c r="C537" s="70"/>
      <c r="D537" s="38" t="s">
        <v>25</v>
      </c>
      <c r="E537" s="72"/>
      <c r="F537" s="38">
        <f t="shared" si="36"/>
        <v>0</v>
      </c>
      <c r="G537" s="38">
        <f t="shared" si="36"/>
        <v>0</v>
      </c>
      <c r="H537" s="43"/>
      <c r="I537" s="39">
        <v>7930.7770382760946</v>
      </c>
      <c r="J537" s="39">
        <v>0</v>
      </c>
      <c r="K537" s="39">
        <v>3.4378133749771496</v>
      </c>
      <c r="L537" s="39"/>
      <c r="M537" s="39"/>
      <c r="N537" s="39">
        <v>2.0018664244195414</v>
      </c>
      <c r="O537" s="39">
        <v>0</v>
      </c>
      <c r="P537" s="39">
        <v>0</v>
      </c>
      <c r="Q537" s="39">
        <v>27.051898684551446</v>
      </c>
      <c r="R537" s="39">
        <v>0</v>
      </c>
      <c r="S537" s="39">
        <v>0</v>
      </c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41"/>
      <c r="AF537" s="31"/>
      <c r="AG537" s="31"/>
      <c r="AH537" s="31"/>
      <c r="AI537" s="31"/>
    </row>
    <row r="538" spans="1:35" x14ac:dyDescent="0.2">
      <c r="A538" s="31"/>
      <c r="B538" s="31"/>
      <c r="C538" s="70"/>
      <c r="D538" s="38" t="s">
        <v>25</v>
      </c>
      <c r="E538" s="72"/>
      <c r="F538" s="38">
        <f t="shared" si="36"/>
        <v>0</v>
      </c>
      <c r="G538" s="38">
        <f t="shared" si="36"/>
        <v>0</v>
      </c>
      <c r="H538" s="43"/>
      <c r="I538" s="39">
        <v>7930.7770382760946</v>
      </c>
      <c r="J538" s="39">
        <v>0</v>
      </c>
      <c r="K538" s="39">
        <v>3.4378133749771496</v>
      </c>
      <c r="L538" s="39"/>
      <c r="M538" s="39"/>
      <c r="N538" s="39">
        <v>2.0018664244195414</v>
      </c>
      <c r="O538" s="39">
        <v>0</v>
      </c>
      <c r="P538" s="39">
        <v>0</v>
      </c>
      <c r="Q538" s="39">
        <v>27.051898684551446</v>
      </c>
      <c r="R538" s="39">
        <v>0</v>
      </c>
      <c r="S538" s="39">
        <v>0</v>
      </c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41"/>
      <c r="AF538" s="31"/>
      <c r="AG538" s="31"/>
      <c r="AH538" s="31"/>
      <c r="AI538" s="31"/>
    </row>
    <row r="539" spans="1:35" x14ac:dyDescent="0.2">
      <c r="A539" s="31"/>
      <c r="B539" s="31"/>
      <c r="C539" s="70"/>
      <c r="D539" s="38">
        <v>0</v>
      </c>
      <c r="E539" s="72"/>
      <c r="F539" s="38">
        <f t="shared" si="36"/>
        <v>0</v>
      </c>
      <c r="G539" s="38">
        <f t="shared" si="36"/>
        <v>0</v>
      </c>
      <c r="H539" s="43"/>
      <c r="I539" s="39">
        <v>0</v>
      </c>
      <c r="J539" s="39">
        <v>0</v>
      </c>
      <c r="K539" s="39">
        <v>0</v>
      </c>
      <c r="L539" s="39"/>
      <c r="M539" s="39"/>
      <c r="N539" s="39">
        <v>0</v>
      </c>
      <c r="O539" s="39">
        <v>0</v>
      </c>
      <c r="P539" s="39">
        <v>0</v>
      </c>
      <c r="Q539" s="39">
        <v>0</v>
      </c>
      <c r="R539" s="39">
        <v>0</v>
      </c>
      <c r="S539" s="39">
        <v>0</v>
      </c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41"/>
      <c r="AF539" s="31"/>
      <c r="AG539" s="31"/>
      <c r="AH539" s="31"/>
      <c r="AI539" s="31"/>
    </row>
    <row r="540" spans="1:35" x14ac:dyDescent="0.2">
      <c r="A540" s="31"/>
      <c r="B540" s="31"/>
      <c r="C540" s="70"/>
      <c r="D540" s="38" t="s">
        <v>28</v>
      </c>
      <c r="E540" s="72"/>
      <c r="F540" s="38">
        <f t="shared" si="36"/>
        <v>0</v>
      </c>
      <c r="G540" s="38">
        <f t="shared" si="36"/>
        <v>0</v>
      </c>
      <c r="H540" s="43"/>
      <c r="I540" s="39">
        <v>235102.57315990629</v>
      </c>
      <c r="J540" s="39">
        <v>0</v>
      </c>
      <c r="K540" s="39">
        <v>1.2454616539732228</v>
      </c>
      <c r="L540" s="39"/>
      <c r="M540" s="39"/>
      <c r="N540" s="39">
        <v>1.107497605324403</v>
      </c>
      <c r="O540" s="39">
        <v>0</v>
      </c>
      <c r="P540" s="39">
        <v>0</v>
      </c>
      <c r="Q540" s="39">
        <v>1.9672122262218552</v>
      </c>
      <c r="R540" s="39">
        <v>0</v>
      </c>
      <c r="S540" s="39">
        <v>0</v>
      </c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41"/>
      <c r="AF540" s="31"/>
      <c r="AG540" s="31"/>
      <c r="AH540" s="31"/>
      <c r="AI540" s="31"/>
    </row>
    <row r="541" spans="1:35" x14ac:dyDescent="0.2">
      <c r="A541" s="31"/>
      <c r="B541" s="31"/>
      <c r="C541" s="70"/>
      <c r="D541" s="38" t="s">
        <v>28</v>
      </c>
      <c r="E541" s="72"/>
      <c r="F541" s="38">
        <f t="shared" si="36"/>
        <v>0</v>
      </c>
      <c r="G541" s="38">
        <f t="shared" si="36"/>
        <v>0</v>
      </c>
      <c r="H541" s="43"/>
      <c r="I541" s="39">
        <v>244042.64643717196</v>
      </c>
      <c r="J541" s="39">
        <v>0</v>
      </c>
      <c r="K541" s="39">
        <v>0.93119194946764949</v>
      </c>
      <c r="L541" s="39"/>
      <c r="M541" s="39"/>
      <c r="N541" s="39">
        <v>0.79883090502898901</v>
      </c>
      <c r="O541" s="39">
        <v>0</v>
      </c>
      <c r="P541" s="39">
        <v>0</v>
      </c>
      <c r="Q541" s="39">
        <v>1.9672122262218552</v>
      </c>
      <c r="R541" s="39">
        <v>0</v>
      </c>
      <c r="S541" s="39">
        <v>0</v>
      </c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41"/>
      <c r="AF541" s="31"/>
      <c r="AG541" s="31"/>
      <c r="AH541" s="31"/>
      <c r="AI541" s="31"/>
    </row>
    <row r="542" spans="1:35" x14ac:dyDescent="0.2">
      <c r="A542" s="31"/>
      <c r="B542" s="31"/>
      <c r="C542" s="70"/>
      <c r="D542" s="38" t="s">
        <v>28</v>
      </c>
      <c r="E542" s="72"/>
      <c r="F542" s="38">
        <f t="shared" si="36"/>
        <v>0</v>
      </c>
      <c r="G542" s="38">
        <f t="shared" si="36"/>
        <v>0</v>
      </c>
      <c r="H542" s="43"/>
      <c r="I542" s="39">
        <v>127300.96693571936</v>
      </c>
      <c r="J542" s="39">
        <v>0</v>
      </c>
      <c r="K542" s="39">
        <v>2.0167788239702107</v>
      </c>
      <c r="L542" s="39"/>
      <c r="M542" s="39"/>
      <c r="N542" s="39">
        <v>1.6952416257636849</v>
      </c>
      <c r="O542" s="39">
        <v>0</v>
      </c>
      <c r="P542" s="39">
        <v>0</v>
      </c>
      <c r="Q542" s="39">
        <v>4.6098434699757096</v>
      </c>
      <c r="R542" s="39">
        <v>0</v>
      </c>
      <c r="S542" s="39">
        <v>0</v>
      </c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41"/>
      <c r="AF542" s="31"/>
      <c r="AG542" s="31"/>
      <c r="AH542" s="31"/>
      <c r="AI542" s="31"/>
    </row>
    <row r="543" spans="1:35" x14ac:dyDescent="0.2">
      <c r="A543" s="31"/>
      <c r="B543" s="31"/>
      <c r="C543" s="70"/>
      <c r="D543" s="38" t="s">
        <v>28</v>
      </c>
      <c r="E543" s="72"/>
      <c r="F543" s="38">
        <f t="shared" si="36"/>
        <v>0</v>
      </c>
      <c r="G543" s="38">
        <f t="shared" si="36"/>
        <v>0</v>
      </c>
      <c r="H543" s="43"/>
      <c r="I543" s="39">
        <v>317664.0914151711</v>
      </c>
      <c r="J543" s="39">
        <v>0</v>
      </c>
      <c r="K543" s="39">
        <v>2.0167788239702107</v>
      </c>
      <c r="L543" s="39"/>
      <c r="M543" s="39"/>
      <c r="N543" s="39">
        <v>1.6952416257636849</v>
      </c>
      <c r="O543" s="39">
        <v>0</v>
      </c>
      <c r="P543" s="39">
        <v>0</v>
      </c>
      <c r="Q543" s="39">
        <v>4.6098434699757096</v>
      </c>
      <c r="R543" s="39">
        <v>0</v>
      </c>
      <c r="S543" s="39">
        <v>0</v>
      </c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41"/>
      <c r="AF543" s="31"/>
      <c r="AG543" s="31"/>
      <c r="AH543" s="31"/>
      <c r="AI543" s="31"/>
    </row>
    <row r="544" spans="1:35" x14ac:dyDescent="0.2">
      <c r="A544" s="31"/>
      <c r="B544" s="31"/>
      <c r="C544" s="70"/>
      <c r="D544" s="38" t="s">
        <v>28</v>
      </c>
      <c r="E544" s="72"/>
      <c r="F544" s="38"/>
      <c r="G544" s="38"/>
      <c r="H544" s="43"/>
      <c r="I544" s="39">
        <v>330076.72250773117</v>
      </c>
      <c r="J544" s="39">
        <v>0</v>
      </c>
      <c r="K544" s="39">
        <v>2.0167788239702107</v>
      </c>
      <c r="L544" s="39"/>
      <c r="M544" s="39"/>
      <c r="N544" s="39">
        <v>1.6952416257636849</v>
      </c>
      <c r="O544" s="39">
        <v>0</v>
      </c>
      <c r="P544" s="39">
        <v>0</v>
      </c>
      <c r="Q544" s="39">
        <v>4.6098434699757096</v>
      </c>
      <c r="R544" s="39">
        <v>0</v>
      </c>
      <c r="S544" s="39">
        <v>0</v>
      </c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41"/>
      <c r="AF544" s="31"/>
      <c r="AG544" s="31"/>
      <c r="AH544" s="31"/>
      <c r="AI544" s="31"/>
    </row>
    <row r="545" spans="1:35" x14ac:dyDescent="0.2">
      <c r="A545" s="31"/>
      <c r="B545" s="31"/>
      <c r="C545" s="70"/>
      <c r="D545" s="38" t="s">
        <v>28</v>
      </c>
      <c r="E545" s="72"/>
      <c r="F545" s="38">
        <f t="shared" ref="F545:G547" si="37">F213</f>
        <v>0</v>
      </c>
      <c r="G545" s="38">
        <f t="shared" si="37"/>
        <v>0</v>
      </c>
      <c r="H545" s="43"/>
      <c r="I545" s="39">
        <v>237950.23497108766</v>
      </c>
      <c r="J545" s="39">
        <v>0</v>
      </c>
      <c r="K545" s="39">
        <v>2.0167788239702107</v>
      </c>
      <c r="L545" s="39"/>
      <c r="M545" s="39"/>
      <c r="N545" s="39">
        <v>1.6952416257636849</v>
      </c>
      <c r="O545" s="39">
        <v>0</v>
      </c>
      <c r="P545" s="39">
        <v>0</v>
      </c>
      <c r="Q545" s="39">
        <v>4.6098434699757096</v>
      </c>
      <c r="R545" s="39">
        <v>0</v>
      </c>
      <c r="S545" s="39">
        <v>0</v>
      </c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41"/>
      <c r="AF545" s="31"/>
      <c r="AG545" s="31"/>
      <c r="AH545" s="31"/>
      <c r="AI545" s="31"/>
    </row>
    <row r="546" spans="1:35" x14ac:dyDescent="0.2">
      <c r="A546" s="31"/>
      <c r="B546" s="31"/>
      <c r="C546" s="70"/>
      <c r="D546" s="38" t="s">
        <v>28</v>
      </c>
      <c r="E546" s="71"/>
      <c r="F546" s="38">
        <f t="shared" si="37"/>
        <v>0</v>
      </c>
      <c r="G546" s="38">
        <f t="shared" si="37"/>
        <v>0</v>
      </c>
      <c r="H546" s="43"/>
      <c r="I546" s="39">
        <v>234258.71158519152</v>
      </c>
      <c r="J546" s="39">
        <v>0</v>
      </c>
      <c r="K546" s="39">
        <v>2.0287240171015659</v>
      </c>
      <c r="L546" s="39"/>
      <c r="M546" s="39"/>
      <c r="N546" s="39">
        <v>1.7071868188950403</v>
      </c>
      <c r="O546" s="39">
        <v>0</v>
      </c>
      <c r="P546" s="39">
        <v>0</v>
      </c>
      <c r="Q546" s="39">
        <v>4.6098434699757096</v>
      </c>
      <c r="R546" s="39">
        <v>0</v>
      </c>
      <c r="S546" s="39">
        <v>0</v>
      </c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41"/>
      <c r="AF546" s="31"/>
      <c r="AG546" s="31"/>
      <c r="AH546" s="31"/>
      <c r="AI546" s="31"/>
    </row>
    <row r="547" spans="1:35" x14ac:dyDescent="0.2">
      <c r="A547" s="31"/>
      <c r="B547" s="31"/>
      <c r="C547" s="70"/>
      <c r="D547" s="38" t="s">
        <v>28</v>
      </c>
      <c r="E547" s="71"/>
      <c r="F547" s="38">
        <f t="shared" si="37"/>
        <v>0</v>
      </c>
      <c r="G547" s="38">
        <f t="shared" si="37"/>
        <v>0</v>
      </c>
      <c r="H547" s="43"/>
      <c r="I547" s="39">
        <v>227329.71802230255</v>
      </c>
      <c r="J547" s="39">
        <v>0</v>
      </c>
      <c r="K547" s="39">
        <v>1.8746737700861031</v>
      </c>
      <c r="L547" s="39"/>
      <c r="M547" s="39"/>
      <c r="N547" s="39">
        <v>1.4785638642822627</v>
      </c>
      <c r="O547" s="39">
        <v>0</v>
      </c>
      <c r="P547" s="39">
        <v>0</v>
      </c>
      <c r="Q547" s="39">
        <v>3.1929466451263293</v>
      </c>
      <c r="R547" s="39">
        <v>0</v>
      </c>
      <c r="S547" s="39">
        <v>0</v>
      </c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41"/>
      <c r="AF547" s="31"/>
      <c r="AG547" s="31"/>
      <c r="AH547" s="31"/>
      <c r="AI547" s="31"/>
    </row>
    <row r="548" spans="1:35" x14ac:dyDescent="0.2">
      <c r="A548" s="31"/>
      <c r="B548" s="31"/>
      <c r="C548" s="70"/>
      <c r="D548" s="38" t="s">
        <v>28</v>
      </c>
      <c r="E548" s="72"/>
      <c r="F548" s="38"/>
      <c r="G548" s="38"/>
      <c r="H548" s="43"/>
      <c r="I548" s="39">
        <v>270003.46119435277</v>
      </c>
      <c r="J548" s="39">
        <v>0</v>
      </c>
      <c r="K548" s="39">
        <v>2.0167788239702107</v>
      </c>
      <c r="L548" s="39"/>
      <c r="M548" s="39"/>
      <c r="N548" s="39">
        <v>1.5850005192143573</v>
      </c>
      <c r="O548" s="39">
        <v>0</v>
      </c>
      <c r="P548" s="39">
        <v>0</v>
      </c>
      <c r="Q548" s="39">
        <v>4.6098434699757096</v>
      </c>
      <c r="R548" s="39">
        <v>0</v>
      </c>
      <c r="S548" s="39">
        <v>0</v>
      </c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41"/>
      <c r="AF548" s="31"/>
      <c r="AG548" s="31"/>
      <c r="AH548" s="31"/>
      <c r="AI548" s="31"/>
    </row>
    <row r="549" spans="1:35" x14ac:dyDescent="0.2">
      <c r="A549" s="31"/>
      <c r="B549" s="31"/>
      <c r="C549" s="70"/>
      <c r="D549" s="38" t="s">
        <v>28</v>
      </c>
      <c r="E549" s="72"/>
      <c r="F549" s="38"/>
      <c r="G549" s="38"/>
      <c r="H549" s="43"/>
      <c r="I549" s="39">
        <v>16814.224464363204</v>
      </c>
      <c r="J549" s="39">
        <v>0</v>
      </c>
      <c r="K549" s="39">
        <v>2.0167788239702107</v>
      </c>
      <c r="L549" s="39"/>
      <c r="M549" s="39"/>
      <c r="N549" s="39">
        <v>1.5850005192143573</v>
      </c>
      <c r="O549" s="39">
        <v>0</v>
      </c>
      <c r="P549" s="39">
        <v>0</v>
      </c>
      <c r="Q549" s="39">
        <v>4.6098434699757096</v>
      </c>
      <c r="R549" s="39">
        <v>0</v>
      </c>
      <c r="S549" s="39">
        <v>0</v>
      </c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41"/>
      <c r="AF549" s="31"/>
      <c r="AG549" s="31"/>
      <c r="AH549" s="31"/>
      <c r="AI549" s="31"/>
    </row>
    <row r="550" spans="1:35" x14ac:dyDescent="0.2">
      <c r="A550" s="31"/>
      <c r="B550" s="31"/>
      <c r="C550" s="70"/>
      <c r="D550" s="38" t="s">
        <v>28</v>
      </c>
      <c r="E550" s="72"/>
      <c r="F550" s="38">
        <f t="shared" ref="F550:G569" si="38">F218</f>
        <v>0</v>
      </c>
      <c r="G550" s="38">
        <f t="shared" si="38"/>
        <v>0</v>
      </c>
      <c r="H550" s="43"/>
      <c r="I550" s="39">
        <v>16631.175674034264</v>
      </c>
      <c r="J550" s="39">
        <v>0</v>
      </c>
      <c r="K550" s="39">
        <v>2.0167788239702107</v>
      </c>
      <c r="L550" s="39"/>
      <c r="M550" s="39"/>
      <c r="N550" s="39">
        <v>1.5850005192143573</v>
      </c>
      <c r="O550" s="39">
        <v>0</v>
      </c>
      <c r="P550" s="39">
        <v>0</v>
      </c>
      <c r="Q550" s="39">
        <v>4.6098434699757096</v>
      </c>
      <c r="R550" s="39">
        <v>0</v>
      </c>
      <c r="S550" s="39">
        <v>0</v>
      </c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41"/>
      <c r="AF550" s="31"/>
      <c r="AG550" s="31"/>
      <c r="AH550" s="31"/>
      <c r="AI550" s="31"/>
    </row>
    <row r="551" spans="1:35" x14ac:dyDescent="0.2">
      <c r="A551" s="31"/>
      <c r="B551" s="31"/>
      <c r="C551" s="70"/>
      <c r="D551" s="38" t="s">
        <v>28</v>
      </c>
      <c r="E551" s="72"/>
      <c r="F551" s="38">
        <f t="shared" si="38"/>
        <v>0</v>
      </c>
      <c r="G551" s="38">
        <f t="shared" si="38"/>
        <v>0</v>
      </c>
      <c r="H551" s="43"/>
      <c r="I551" s="39">
        <v>688282.24036554003</v>
      </c>
      <c r="J551" s="39">
        <v>0</v>
      </c>
      <c r="K551" s="39">
        <v>2.0167788239702107</v>
      </c>
      <c r="L551" s="39"/>
      <c r="M551" s="39"/>
      <c r="N551" s="39">
        <v>1.5420088437529673</v>
      </c>
      <c r="O551" s="39">
        <v>0</v>
      </c>
      <c r="P551" s="39">
        <v>0</v>
      </c>
      <c r="Q551" s="39">
        <v>8.7724798640413599</v>
      </c>
      <c r="R551" s="39">
        <v>0</v>
      </c>
      <c r="S551" s="39">
        <v>0</v>
      </c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41"/>
      <c r="AF551" s="31"/>
      <c r="AG551" s="31"/>
      <c r="AH551" s="31"/>
      <c r="AI551" s="31"/>
    </row>
    <row r="552" spans="1:35" x14ac:dyDescent="0.2">
      <c r="A552" s="31"/>
      <c r="B552" s="31"/>
      <c r="C552" s="70"/>
      <c r="D552" s="38" t="s">
        <v>28</v>
      </c>
      <c r="E552" s="72"/>
      <c r="F552" s="38">
        <f t="shared" si="38"/>
        <v>0</v>
      </c>
      <c r="G552" s="38">
        <f t="shared" si="38"/>
        <v>0</v>
      </c>
      <c r="H552" s="43"/>
      <c r="I552" s="39">
        <v>365668.69629372028</v>
      </c>
      <c r="J552" s="39">
        <v>0</v>
      </c>
      <c r="K552" s="39">
        <v>2.0167788239702107</v>
      </c>
      <c r="L552" s="39"/>
      <c r="M552" s="39"/>
      <c r="N552" s="39">
        <v>1.6952416257636849</v>
      </c>
      <c r="O552" s="39">
        <v>0</v>
      </c>
      <c r="P552" s="39">
        <v>0</v>
      </c>
      <c r="Q552" s="39">
        <v>8.7097086276316666</v>
      </c>
      <c r="R552" s="39">
        <v>0</v>
      </c>
      <c r="S552" s="39">
        <v>0</v>
      </c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41"/>
      <c r="AF552" s="31"/>
      <c r="AG552" s="31"/>
      <c r="AH552" s="31"/>
      <c r="AI552" s="31"/>
    </row>
    <row r="553" spans="1:35" x14ac:dyDescent="0.2">
      <c r="A553" s="31"/>
      <c r="B553" s="31"/>
      <c r="C553" s="70"/>
      <c r="D553" s="38" t="s">
        <v>28</v>
      </c>
      <c r="E553" s="72"/>
      <c r="F553" s="38">
        <f t="shared" si="38"/>
        <v>0</v>
      </c>
      <c r="G553" s="38">
        <f t="shared" si="38"/>
        <v>0</v>
      </c>
      <c r="H553" s="43"/>
      <c r="I553" s="39">
        <v>295519.3099656523</v>
      </c>
      <c r="J553" s="39">
        <v>0</v>
      </c>
      <c r="K553" s="39">
        <v>2.0167788239702107</v>
      </c>
      <c r="L553" s="39"/>
      <c r="M553" s="39"/>
      <c r="N553" s="39">
        <v>1.6952416257636849</v>
      </c>
      <c r="O553" s="39">
        <v>0</v>
      </c>
      <c r="P553" s="39">
        <v>0</v>
      </c>
      <c r="Q553" s="39">
        <v>4.6098434699757096</v>
      </c>
      <c r="R553" s="39">
        <v>0</v>
      </c>
      <c r="S553" s="39">
        <v>0</v>
      </c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41"/>
      <c r="AF553" s="31"/>
      <c r="AG553" s="31"/>
      <c r="AH553" s="31"/>
      <c r="AI553" s="31"/>
    </row>
    <row r="554" spans="1:35" x14ac:dyDescent="0.2">
      <c r="A554" s="31"/>
      <c r="B554" s="31"/>
      <c r="C554" s="70"/>
      <c r="D554" s="38" t="s">
        <v>28</v>
      </c>
      <c r="E554" s="72"/>
      <c r="F554" s="38">
        <f t="shared" si="38"/>
        <v>0</v>
      </c>
      <c r="G554" s="38">
        <f t="shared" si="38"/>
        <v>0</v>
      </c>
      <c r="H554" s="43"/>
      <c r="I554" s="39">
        <v>298507.54172977712</v>
      </c>
      <c r="J554" s="39">
        <v>0</v>
      </c>
      <c r="K554" s="39">
        <v>2.0167788239702107</v>
      </c>
      <c r="L554" s="39"/>
      <c r="M554" s="39"/>
      <c r="N554" s="39">
        <v>1.6952416257636849</v>
      </c>
      <c r="O554" s="39">
        <v>0</v>
      </c>
      <c r="P554" s="39">
        <v>0</v>
      </c>
      <c r="Q554" s="39">
        <v>4.6098434699757096</v>
      </c>
      <c r="R554" s="39">
        <v>0</v>
      </c>
      <c r="S554" s="39">
        <v>0</v>
      </c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41"/>
      <c r="AF554" s="31"/>
      <c r="AG554" s="31"/>
      <c r="AH554" s="31"/>
      <c r="AI554" s="31"/>
    </row>
    <row r="555" spans="1:35" x14ac:dyDescent="0.2">
      <c r="A555" s="31"/>
      <c r="B555" s="31"/>
      <c r="C555" s="70"/>
      <c r="D555" s="38" t="s">
        <v>28</v>
      </c>
      <c r="E555" s="72"/>
      <c r="F555" s="38">
        <f t="shared" si="38"/>
        <v>0</v>
      </c>
      <c r="G555" s="38">
        <f t="shared" si="38"/>
        <v>0</v>
      </c>
      <c r="H555" s="43"/>
      <c r="I555" s="39">
        <v>163402.94766334016</v>
      </c>
      <c r="J555" s="39">
        <v>0</v>
      </c>
      <c r="K555" s="39">
        <v>2.0167788239702107</v>
      </c>
      <c r="L555" s="39"/>
      <c r="M555" s="39"/>
      <c r="N555" s="39">
        <v>1.6952416257636849</v>
      </c>
      <c r="O555" s="39">
        <v>0</v>
      </c>
      <c r="P555" s="39">
        <v>0</v>
      </c>
      <c r="Q555" s="39">
        <v>4.6098434699757096</v>
      </c>
      <c r="R555" s="39">
        <v>0</v>
      </c>
      <c r="S555" s="39">
        <v>0</v>
      </c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41"/>
      <c r="AF555" s="31"/>
      <c r="AG555" s="31"/>
      <c r="AH555" s="31"/>
      <c r="AI555" s="31"/>
    </row>
    <row r="556" spans="1:35" x14ac:dyDescent="0.2">
      <c r="A556" s="31"/>
      <c r="B556" s="31"/>
      <c r="C556" s="70"/>
      <c r="D556" s="38" t="s">
        <v>28</v>
      </c>
      <c r="E556" s="72"/>
      <c r="F556" s="38">
        <f t="shared" si="38"/>
        <v>0</v>
      </c>
      <c r="G556" s="38">
        <f t="shared" si="38"/>
        <v>0</v>
      </c>
      <c r="H556" s="43"/>
      <c r="I556" s="39">
        <v>247292.7716489188</v>
      </c>
      <c r="J556" s="39">
        <v>0</v>
      </c>
      <c r="K556" s="39">
        <v>2.4541509719118726</v>
      </c>
      <c r="L556" s="39"/>
      <c r="M556" s="39"/>
      <c r="N556" s="39">
        <v>1.7560530427301095</v>
      </c>
      <c r="O556" s="39">
        <v>0</v>
      </c>
      <c r="P556" s="39">
        <v>0</v>
      </c>
      <c r="Q556" s="39">
        <v>1.1924552884958357</v>
      </c>
      <c r="R556" s="39">
        <v>0</v>
      </c>
      <c r="S556" s="39">
        <v>0</v>
      </c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41"/>
      <c r="AF556" s="31"/>
      <c r="AG556" s="31"/>
      <c r="AH556" s="31"/>
      <c r="AI556" s="31"/>
    </row>
    <row r="557" spans="1:35" x14ac:dyDescent="0.2">
      <c r="A557" s="31"/>
      <c r="B557" s="31"/>
      <c r="C557" s="70"/>
      <c r="D557" s="38" t="s">
        <v>28</v>
      </c>
      <c r="E557" s="72"/>
      <c r="F557" s="38">
        <f t="shared" si="38"/>
        <v>0</v>
      </c>
      <c r="G557" s="38">
        <f t="shared" si="38"/>
        <v>0</v>
      </c>
      <c r="H557" s="43"/>
      <c r="I557" s="39">
        <v>87895.695974695904</v>
      </c>
      <c r="J557" s="39">
        <v>0</v>
      </c>
      <c r="K557" s="39">
        <v>2.4541509719118726</v>
      </c>
      <c r="L557" s="39"/>
      <c r="M557" s="39"/>
      <c r="N557" s="39">
        <v>1.6480677822981484</v>
      </c>
      <c r="O557" s="39">
        <v>0</v>
      </c>
      <c r="P557" s="39">
        <v>0</v>
      </c>
      <c r="Q557" s="39">
        <v>1.1924552884958357</v>
      </c>
      <c r="R557" s="39">
        <v>0</v>
      </c>
      <c r="S557" s="39">
        <v>0</v>
      </c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41"/>
      <c r="AF557" s="31"/>
      <c r="AG557" s="31"/>
      <c r="AH557" s="31"/>
      <c r="AI557" s="31"/>
    </row>
    <row r="558" spans="1:35" x14ac:dyDescent="0.2">
      <c r="A558" s="31"/>
      <c r="B558" s="31"/>
      <c r="C558" s="70"/>
      <c r="D558" s="38" t="s">
        <v>28</v>
      </c>
      <c r="E558" s="72"/>
      <c r="F558" s="38">
        <f t="shared" si="38"/>
        <v>0</v>
      </c>
      <c r="G558" s="38">
        <f t="shared" si="38"/>
        <v>0</v>
      </c>
      <c r="H558" s="43"/>
      <c r="I558" s="39">
        <v>207452.90392043651</v>
      </c>
      <c r="J558" s="39">
        <v>0</v>
      </c>
      <c r="K558" s="39">
        <v>2.4541509719118726</v>
      </c>
      <c r="L558" s="39"/>
      <c r="M558" s="39"/>
      <c r="N558" s="39">
        <v>1.6480677822981484</v>
      </c>
      <c r="O558" s="39">
        <v>0</v>
      </c>
      <c r="P558" s="39">
        <v>0</v>
      </c>
      <c r="Q558" s="39">
        <v>1.1924552884958357</v>
      </c>
      <c r="R558" s="39">
        <v>0</v>
      </c>
      <c r="S558" s="39">
        <v>0</v>
      </c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41"/>
      <c r="AF558" s="31"/>
      <c r="AG558" s="31"/>
      <c r="AH558" s="31"/>
      <c r="AI558" s="31"/>
    </row>
    <row r="559" spans="1:35" x14ac:dyDescent="0.2">
      <c r="A559" s="31"/>
      <c r="B559" s="31"/>
      <c r="C559" s="70"/>
      <c r="D559" s="38" t="s">
        <v>28</v>
      </c>
      <c r="E559" s="72"/>
      <c r="F559" s="38">
        <f t="shared" si="38"/>
        <v>0</v>
      </c>
      <c r="G559" s="38">
        <f t="shared" si="38"/>
        <v>0</v>
      </c>
      <c r="H559" s="43"/>
      <c r="I559" s="39">
        <v>165587.00799713755</v>
      </c>
      <c r="J559" s="39">
        <v>0</v>
      </c>
      <c r="K559" s="39">
        <v>2.4541509719118726</v>
      </c>
      <c r="L559" s="39"/>
      <c r="M559" s="39"/>
      <c r="N559" s="39">
        <v>1.6480677822981484</v>
      </c>
      <c r="O559" s="39">
        <v>0</v>
      </c>
      <c r="P559" s="39">
        <v>0</v>
      </c>
      <c r="Q559" s="39">
        <v>1.1924552884958357</v>
      </c>
      <c r="R559" s="39">
        <v>0</v>
      </c>
      <c r="S559" s="39">
        <v>0</v>
      </c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41"/>
      <c r="AF559" s="31"/>
      <c r="AG559" s="31"/>
      <c r="AH559" s="31"/>
      <c r="AI559" s="31"/>
    </row>
    <row r="560" spans="1:35" x14ac:dyDescent="0.2">
      <c r="A560" s="31"/>
      <c r="B560" s="31"/>
      <c r="C560" s="70"/>
      <c r="D560" s="38" t="s">
        <v>28</v>
      </c>
      <c r="E560" s="72"/>
      <c r="F560" s="38">
        <f t="shared" si="38"/>
        <v>0</v>
      </c>
      <c r="G560" s="38">
        <f t="shared" si="38"/>
        <v>0</v>
      </c>
      <c r="H560" s="43"/>
      <c r="I560" s="39">
        <v>187098.25622404553</v>
      </c>
      <c r="J560" s="39">
        <v>0</v>
      </c>
      <c r="K560" s="39">
        <v>2.4541509719118726</v>
      </c>
      <c r="L560" s="39"/>
      <c r="M560" s="39"/>
      <c r="N560" s="39">
        <v>1.6480677822981484</v>
      </c>
      <c r="O560" s="39">
        <v>0</v>
      </c>
      <c r="P560" s="39">
        <v>0</v>
      </c>
      <c r="Q560" s="39">
        <v>1.1924552884958357</v>
      </c>
      <c r="R560" s="39">
        <v>0</v>
      </c>
      <c r="S560" s="39">
        <v>0</v>
      </c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41"/>
      <c r="AF560" s="31"/>
      <c r="AG560" s="31"/>
      <c r="AH560" s="31"/>
      <c r="AI560" s="31"/>
    </row>
    <row r="561" spans="1:35" x14ac:dyDescent="0.2">
      <c r="A561" s="31"/>
      <c r="B561" s="31"/>
      <c r="C561" s="70"/>
      <c r="D561" s="38" t="s">
        <v>28</v>
      </c>
      <c r="E561" s="72"/>
      <c r="F561" s="38">
        <f t="shared" si="38"/>
        <v>0</v>
      </c>
      <c r="G561" s="38">
        <f t="shared" si="38"/>
        <v>0</v>
      </c>
      <c r="H561" s="43"/>
      <c r="I561" s="39">
        <v>405955.02850551007</v>
      </c>
      <c r="J561" s="39">
        <v>0</v>
      </c>
      <c r="K561" s="39">
        <v>2.4541509719118726</v>
      </c>
      <c r="L561" s="39"/>
      <c r="M561" s="39"/>
      <c r="N561" s="39">
        <v>1.6480677822981484</v>
      </c>
      <c r="O561" s="39">
        <v>0</v>
      </c>
      <c r="P561" s="39">
        <v>0</v>
      </c>
      <c r="Q561" s="39">
        <v>1.1924552884958357</v>
      </c>
      <c r="R561" s="39">
        <v>0</v>
      </c>
      <c r="S561" s="39">
        <v>0</v>
      </c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41"/>
      <c r="AF561" s="31"/>
      <c r="AG561" s="31"/>
      <c r="AH561" s="31"/>
      <c r="AI561" s="31"/>
    </row>
    <row r="562" spans="1:35" x14ac:dyDescent="0.2">
      <c r="A562" s="31"/>
      <c r="B562" s="31"/>
      <c r="C562" s="70"/>
      <c r="D562" s="38" t="s">
        <v>28</v>
      </c>
      <c r="E562" s="72"/>
      <c r="F562" s="38">
        <f t="shared" si="38"/>
        <v>0</v>
      </c>
      <c r="G562" s="38">
        <f t="shared" si="38"/>
        <v>0</v>
      </c>
      <c r="H562" s="43"/>
      <c r="I562" s="39">
        <v>228540.06929541845</v>
      </c>
      <c r="J562" s="39">
        <v>0</v>
      </c>
      <c r="K562" s="39">
        <v>2.4541509719118726</v>
      </c>
      <c r="L562" s="39"/>
      <c r="M562" s="39"/>
      <c r="N562" s="39">
        <v>1.6480677822981484</v>
      </c>
      <c r="O562" s="39">
        <v>0</v>
      </c>
      <c r="P562" s="39">
        <v>0</v>
      </c>
      <c r="Q562" s="39">
        <v>1.1924552884958357</v>
      </c>
      <c r="R562" s="39">
        <v>0</v>
      </c>
      <c r="S562" s="39">
        <v>0</v>
      </c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41"/>
      <c r="AF562" s="31"/>
      <c r="AG562" s="31"/>
      <c r="AH562" s="31"/>
      <c r="AI562" s="31"/>
    </row>
    <row r="563" spans="1:35" x14ac:dyDescent="0.2">
      <c r="A563" s="31"/>
      <c r="B563" s="31"/>
      <c r="C563" s="70"/>
      <c r="D563" s="38" t="s">
        <v>28</v>
      </c>
      <c r="E563" s="72"/>
      <c r="F563" s="38">
        <f t="shared" si="38"/>
        <v>0</v>
      </c>
      <c r="G563" s="38">
        <f t="shared" si="38"/>
        <v>0</v>
      </c>
      <c r="H563" s="43"/>
      <c r="I563" s="39">
        <v>159532.84141507302</v>
      </c>
      <c r="J563" s="39">
        <v>0</v>
      </c>
      <c r="K563" s="39">
        <v>2.4541509719118726</v>
      </c>
      <c r="L563" s="39"/>
      <c r="M563" s="39"/>
      <c r="N563" s="39">
        <v>1.6480677822981484</v>
      </c>
      <c r="O563" s="39">
        <v>0</v>
      </c>
      <c r="P563" s="39">
        <v>0</v>
      </c>
      <c r="Q563" s="39">
        <v>1.1924552884958357</v>
      </c>
      <c r="R563" s="39">
        <v>0</v>
      </c>
      <c r="S563" s="39">
        <v>0</v>
      </c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41"/>
      <c r="AF563" s="31"/>
      <c r="AG563" s="31"/>
      <c r="AH563" s="31"/>
      <c r="AI563" s="31"/>
    </row>
    <row r="564" spans="1:35" x14ac:dyDescent="0.2">
      <c r="A564" s="31"/>
      <c r="B564" s="31"/>
      <c r="C564" s="70"/>
      <c r="D564" s="38" t="s">
        <v>28</v>
      </c>
      <c r="E564" s="72"/>
      <c r="F564" s="38">
        <f t="shared" si="38"/>
        <v>0</v>
      </c>
      <c r="G564" s="38">
        <f t="shared" si="38"/>
        <v>0</v>
      </c>
      <c r="H564" s="43"/>
      <c r="I564" s="39">
        <v>159049.63093249151</v>
      </c>
      <c r="J564" s="39">
        <v>0</v>
      </c>
      <c r="K564" s="39">
        <v>2.4541509719118726</v>
      </c>
      <c r="L564" s="39"/>
      <c r="M564" s="39"/>
      <c r="N564" s="39">
        <v>1.6480677822981484</v>
      </c>
      <c r="O564" s="39">
        <v>0</v>
      </c>
      <c r="P564" s="39">
        <v>0</v>
      </c>
      <c r="Q564" s="39">
        <v>1.1924552884958357</v>
      </c>
      <c r="R564" s="39">
        <v>0</v>
      </c>
      <c r="S564" s="39">
        <v>0</v>
      </c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41"/>
      <c r="AF564" s="31"/>
      <c r="AG564" s="31"/>
      <c r="AH564" s="31"/>
      <c r="AI564" s="31"/>
    </row>
    <row r="565" spans="1:35" x14ac:dyDescent="0.2">
      <c r="A565" s="31"/>
      <c r="B565" s="31"/>
      <c r="C565" s="70"/>
      <c r="D565" s="38" t="s">
        <v>28</v>
      </c>
      <c r="E565" s="72"/>
      <c r="F565" s="38">
        <f t="shared" si="38"/>
        <v>0</v>
      </c>
      <c r="G565" s="38">
        <f t="shared" si="38"/>
        <v>0</v>
      </c>
      <c r="H565" s="43"/>
      <c r="I565" s="39">
        <v>117201.02464444729</v>
      </c>
      <c r="J565" s="39">
        <v>0</v>
      </c>
      <c r="K565" s="39">
        <v>2.4541509719118726</v>
      </c>
      <c r="L565" s="39"/>
      <c r="M565" s="39"/>
      <c r="N565" s="39">
        <v>1.6480677822981484</v>
      </c>
      <c r="O565" s="39">
        <v>0</v>
      </c>
      <c r="P565" s="39">
        <v>0</v>
      </c>
      <c r="Q565" s="39">
        <v>1.1924552884958357</v>
      </c>
      <c r="R565" s="39">
        <v>0</v>
      </c>
      <c r="S565" s="39">
        <v>0</v>
      </c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41"/>
      <c r="AF565" s="31"/>
      <c r="AG565" s="31"/>
      <c r="AH565" s="31"/>
      <c r="AI565" s="31"/>
    </row>
    <row r="566" spans="1:35" x14ac:dyDescent="0.2">
      <c r="A566" s="31"/>
      <c r="B566" s="31"/>
      <c r="C566" s="70"/>
      <c r="D566" s="38" t="s">
        <v>28</v>
      </c>
      <c r="E566" s="72"/>
      <c r="F566" s="38">
        <f t="shared" si="38"/>
        <v>0</v>
      </c>
      <c r="G566" s="38">
        <f t="shared" si="38"/>
        <v>0</v>
      </c>
      <c r="H566" s="43"/>
      <c r="I566" s="39">
        <v>152709.14361184207</v>
      </c>
      <c r="J566" s="39">
        <v>0</v>
      </c>
      <c r="K566" s="39">
        <v>2.4541509719118726</v>
      </c>
      <c r="L566" s="39"/>
      <c r="M566" s="39"/>
      <c r="N566" s="39">
        <v>1.6480677822981484</v>
      </c>
      <c r="O566" s="39">
        <v>0</v>
      </c>
      <c r="P566" s="39">
        <v>0</v>
      </c>
      <c r="Q566" s="39">
        <v>1.1924552884958357</v>
      </c>
      <c r="R566" s="39">
        <v>0</v>
      </c>
      <c r="S566" s="39">
        <v>0</v>
      </c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41"/>
      <c r="AF566" s="31"/>
      <c r="AG566" s="31"/>
      <c r="AH566" s="31"/>
      <c r="AI566" s="31"/>
    </row>
    <row r="567" spans="1:35" x14ac:dyDescent="0.2">
      <c r="A567" s="31"/>
      <c r="B567" s="31"/>
      <c r="C567" s="70"/>
      <c r="D567" s="38" t="s">
        <v>28</v>
      </c>
      <c r="E567" s="72"/>
      <c r="F567" s="38">
        <f t="shared" si="38"/>
        <v>0</v>
      </c>
      <c r="G567" s="38">
        <f t="shared" si="38"/>
        <v>0</v>
      </c>
      <c r="H567" s="43"/>
      <c r="I567" s="39">
        <v>112152.67845757412</v>
      </c>
      <c r="J567" s="39">
        <v>0</v>
      </c>
      <c r="K567" s="39">
        <v>2.4541509719118726</v>
      </c>
      <c r="L567" s="39"/>
      <c r="M567" s="39"/>
      <c r="N567" s="39">
        <v>1.6480677822981484</v>
      </c>
      <c r="O567" s="39">
        <v>0</v>
      </c>
      <c r="P567" s="39">
        <v>0</v>
      </c>
      <c r="Q567" s="39">
        <v>1.1924552884958357</v>
      </c>
      <c r="R567" s="39">
        <v>0</v>
      </c>
      <c r="S567" s="39">
        <v>0</v>
      </c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41"/>
      <c r="AF567" s="31"/>
      <c r="AG567" s="31"/>
      <c r="AH567" s="31"/>
      <c r="AI567" s="31"/>
    </row>
    <row r="568" spans="1:35" x14ac:dyDescent="0.2">
      <c r="A568" s="31"/>
      <c r="B568" s="31"/>
      <c r="C568" s="70"/>
      <c r="D568" s="38" t="s">
        <v>28</v>
      </c>
      <c r="E568" s="72"/>
      <c r="F568" s="38">
        <f t="shared" si="38"/>
        <v>0</v>
      </c>
      <c r="G568" s="38">
        <f t="shared" si="38"/>
        <v>0</v>
      </c>
      <c r="H568" s="43"/>
      <c r="I568" s="39">
        <v>153638.59278659185</v>
      </c>
      <c r="J568" s="39">
        <v>0</v>
      </c>
      <c r="K568" s="39">
        <v>2.4541509719118726</v>
      </c>
      <c r="L568" s="39"/>
      <c r="M568" s="39"/>
      <c r="N568" s="39">
        <v>1.6480677822981484</v>
      </c>
      <c r="O568" s="39">
        <v>0</v>
      </c>
      <c r="P568" s="39">
        <v>0</v>
      </c>
      <c r="Q568" s="39">
        <v>1.1924552884958357</v>
      </c>
      <c r="R568" s="39">
        <v>0</v>
      </c>
      <c r="S568" s="39">
        <v>0</v>
      </c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41"/>
      <c r="AF568" s="31"/>
      <c r="AG568" s="31"/>
      <c r="AH568" s="31"/>
      <c r="AI568" s="31"/>
    </row>
    <row r="569" spans="1:35" x14ac:dyDescent="0.2">
      <c r="A569" s="31"/>
      <c r="B569" s="31"/>
      <c r="C569" s="70"/>
      <c r="D569" s="38" t="s">
        <v>28</v>
      </c>
      <c r="E569" s="72"/>
      <c r="F569" s="38">
        <f t="shared" si="38"/>
        <v>0</v>
      </c>
      <c r="G569" s="38">
        <f t="shared" si="38"/>
        <v>0</v>
      </c>
      <c r="H569" s="43"/>
      <c r="I569" s="39">
        <v>246112.54774399201</v>
      </c>
      <c r="J569" s="39">
        <v>0</v>
      </c>
      <c r="K569" s="39">
        <v>2.4541509719118726</v>
      </c>
      <c r="L569" s="39"/>
      <c r="M569" s="39"/>
      <c r="N569" s="39">
        <v>1.6480677822981484</v>
      </c>
      <c r="O569" s="39">
        <v>0</v>
      </c>
      <c r="P569" s="39">
        <v>0</v>
      </c>
      <c r="Q569" s="39">
        <v>1.1924552884958357</v>
      </c>
      <c r="R569" s="39">
        <v>0</v>
      </c>
      <c r="S569" s="39">
        <v>0</v>
      </c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41"/>
      <c r="AF569" s="31"/>
      <c r="AG569" s="31"/>
      <c r="AH569" s="31"/>
      <c r="AI569" s="31"/>
    </row>
    <row r="570" spans="1:35" x14ac:dyDescent="0.2">
      <c r="A570" s="31"/>
      <c r="B570" s="31"/>
      <c r="C570" s="70"/>
      <c r="D570" s="38" t="s">
        <v>28</v>
      </c>
      <c r="E570" s="72"/>
      <c r="F570" s="38">
        <f t="shared" ref="F570:G589" si="39">F238</f>
        <v>0</v>
      </c>
      <c r="G570" s="38">
        <f t="shared" si="39"/>
        <v>0</v>
      </c>
      <c r="H570" s="43"/>
      <c r="I570" s="39">
        <v>244430.34419462713</v>
      </c>
      <c r="J570" s="39">
        <v>0</v>
      </c>
      <c r="K570" s="39">
        <v>2.4541509719118726</v>
      </c>
      <c r="L570" s="39"/>
      <c r="M570" s="39"/>
      <c r="N570" s="39">
        <v>1.6480677822981484</v>
      </c>
      <c r="O570" s="39">
        <v>0</v>
      </c>
      <c r="P570" s="39">
        <v>0</v>
      </c>
      <c r="Q570" s="39">
        <v>1.1924552884958357</v>
      </c>
      <c r="R570" s="39">
        <v>0</v>
      </c>
      <c r="S570" s="39">
        <v>0</v>
      </c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41"/>
      <c r="AF570" s="31"/>
      <c r="AG570" s="31"/>
      <c r="AH570" s="31"/>
      <c r="AI570" s="31"/>
    </row>
    <row r="571" spans="1:35" x14ac:dyDescent="0.2">
      <c r="A571" s="31"/>
      <c r="B571" s="31"/>
      <c r="C571" s="70"/>
      <c r="D571" s="38" t="s">
        <v>28</v>
      </c>
      <c r="E571" s="72"/>
      <c r="F571" s="38">
        <f t="shared" si="39"/>
        <v>0</v>
      </c>
      <c r="G571" s="38">
        <f t="shared" si="39"/>
        <v>0</v>
      </c>
      <c r="H571" s="43"/>
      <c r="I571" s="39">
        <v>204586.91654435237</v>
      </c>
      <c r="J571" s="39">
        <v>0</v>
      </c>
      <c r="K571" s="39">
        <v>2.4541509719118726</v>
      </c>
      <c r="L571" s="39"/>
      <c r="M571" s="39"/>
      <c r="N571" s="39">
        <v>1.6480677822981484</v>
      </c>
      <c r="O571" s="39">
        <v>0</v>
      </c>
      <c r="P571" s="39">
        <v>0</v>
      </c>
      <c r="Q571" s="39">
        <v>1.1924552884958357</v>
      </c>
      <c r="R571" s="39">
        <v>0</v>
      </c>
      <c r="S571" s="39">
        <v>0</v>
      </c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41"/>
      <c r="AF571" s="31"/>
      <c r="AG571" s="31"/>
      <c r="AH571" s="31"/>
      <c r="AI571" s="31"/>
    </row>
    <row r="572" spans="1:35" x14ac:dyDescent="0.2">
      <c r="A572" s="31"/>
      <c r="B572" s="31"/>
      <c r="C572" s="70"/>
      <c r="D572" s="38" t="s">
        <v>28</v>
      </c>
      <c r="E572" s="72"/>
      <c r="F572" s="38">
        <f t="shared" si="39"/>
        <v>0</v>
      </c>
      <c r="G572" s="38">
        <f t="shared" si="39"/>
        <v>0</v>
      </c>
      <c r="H572" s="43"/>
      <c r="I572" s="39">
        <v>188151.8807241781</v>
      </c>
      <c r="J572" s="39">
        <v>0</v>
      </c>
      <c r="K572" s="39">
        <v>2.4541509719118726</v>
      </c>
      <c r="L572" s="39"/>
      <c r="M572" s="39"/>
      <c r="N572" s="39">
        <v>1.6480677822981484</v>
      </c>
      <c r="O572" s="39">
        <v>0</v>
      </c>
      <c r="P572" s="39">
        <v>0</v>
      </c>
      <c r="Q572" s="39">
        <v>1.1924552884958357</v>
      </c>
      <c r="R572" s="39">
        <v>0</v>
      </c>
      <c r="S572" s="39">
        <v>0</v>
      </c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41"/>
      <c r="AF572" s="31"/>
      <c r="AG572" s="31"/>
      <c r="AH572" s="31"/>
      <c r="AI572" s="31"/>
    </row>
    <row r="573" spans="1:35" x14ac:dyDescent="0.2">
      <c r="A573" s="31"/>
      <c r="B573" s="31"/>
      <c r="C573" s="70"/>
      <c r="D573" s="38" t="s">
        <v>28</v>
      </c>
      <c r="E573" s="72"/>
      <c r="F573" s="38">
        <f t="shared" si="39"/>
        <v>0</v>
      </c>
      <c r="G573" s="38">
        <f t="shared" si="39"/>
        <v>0</v>
      </c>
      <c r="H573" s="43"/>
      <c r="I573" s="39">
        <v>181759.78551434702</v>
      </c>
      <c r="J573" s="39">
        <v>0</v>
      </c>
      <c r="K573" s="39">
        <v>2.4541509719118726</v>
      </c>
      <c r="L573" s="39"/>
      <c r="M573" s="39"/>
      <c r="N573" s="39">
        <v>1.6480677822981484</v>
      </c>
      <c r="O573" s="39">
        <v>0</v>
      </c>
      <c r="P573" s="39">
        <v>0</v>
      </c>
      <c r="Q573" s="39">
        <v>1.1924552884958357</v>
      </c>
      <c r="R573" s="39">
        <v>0</v>
      </c>
      <c r="S573" s="39">
        <v>0</v>
      </c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41"/>
      <c r="AF573" s="31"/>
      <c r="AG573" s="31"/>
      <c r="AH573" s="31"/>
      <c r="AI573" s="31"/>
    </row>
    <row r="574" spans="1:35" x14ac:dyDescent="0.2">
      <c r="A574" s="31"/>
      <c r="B574" s="31"/>
      <c r="C574" s="70"/>
      <c r="D574" s="38" t="s">
        <v>28</v>
      </c>
      <c r="E574" s="72"/>
      <c r="F574" s="38">
        <f t="shared" si="39"/>
        <v>0</v>
      </c>
      <c r="G574" s="38">
        <f t="shared" si="39"/>
        <v>0</v>
      </c>
      <c r="H574" s="43"/>
      <c r="I574" s="39">
        <v>12028.276720487371</v>
      </c>
      <c r="J574" s="39">
        <v>0</v>
      </c>
      <c r="K574" s="39">
        <v>2.4541509719118726</v>
      </c>
      <c r="L574" s="39"/>
      <c r="M574" s="39"/>
      <c r="N574" s="39">
        <v>1.6480677822981484</v>
      </c>
      <c r="O574" s="39">
        <v>0</v>
      </c>
      <c r="P574" s="39">
        <v>0</v>
      </c>
      <c r="Q574" s="39">
        <v>1.1924552884958357</v>
      </c>
      <c r="R574" s="39">
        <v>0</v>
      </c>
      <c r="S574" s="39">
        <v>0</v>
      </c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41"/>
      <c r="AF574" s="31"/>
      <c r="AG574" s="31"/>
      <c r="AH574" s="31"/>
      <c r="AI574" s="31"/>
    </row>
    <row r="575" spans="1:35" x14ac:dyDescent="0.2">
      <c r="A575" s="31"/>
      <c r="B575" s="31"/>
      <c r="C575" s="70"/>
      <c r="D575" s="38" t="s">
        <v>28</v>
      </c>
      <c r="E575" s="72"/>
      <c r="F575" s="38">
        <f t="shared" si="39"/>
        <v>0</v>
      </c>
      <c r="G575" s="38">
        <f t="shared" si="39"/>
        <v>0</v>
      </c>
      <c r="H575" s="43"/>
      <c r="I575" s="39">
        <v>12028.276720487371</v>
      </c>
      <c r="J575" s="39">
        <v>0</v>
      </c>
      <c r="K575" s="39">
        <v>2.4660961650432278</v>
      </c>
      <c r="L575" s="39"/>
      <c r="M575" s="39"/>
      <c r="N575" s="39">
        <v>1.6600129754295039</v>
      </c>
      <c r="O575" s="39">
        <v>0</v>
      </c>
      <c r="P575" s="39">
        <v>0</v>
      </c>
      <c r="Q575" s="39">
        <v>1.1924552884958357</v>
      </c>
      <c r="R575" s="39">
        <v>0</v>
      </c>
      <c r="S575" s="39">
        <v>0</v>
      </c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41"/>
      <c r="AF575" s="31"/>
      <c r="AG575" s="31"/>
      <c r="AH575" s="31"/>
      <c r="AI575" s="31"/>
    </row>
    <row r="576" spans="1:35" x14ac:dyDescent="0.2">
      <c r="A576" s="31"/>
      <c r="B576" s="31"/>
      <c r="C576" s="70"/>
      <c r="D576" s="38" t="s">
        <v>28</v>
      </c>
      <c r="E576" s="72"/>
      <c r="F576" s="38">
        <f t="shared" si="39"/>
        <v>0</v>
      </c>
      <c r="G576" s="38">
        <f t="shared" si="39"/>
        <v>0</v>
      </c>
      <c r="H576" s="43"/>
      <c r="I576" s="39">
        <v>12028.276720487371</v>
      </c>
      <c r="J576" s="39">
        <v>0</v>
      </c>
      <c r="K576" s="39">
        <v>2.4541509719118726</v>
      </c>
      <c r="L576" s="39"/>
      <c r="M576" s="39"/>
      <c r="N576" s="39">
        <v>1.6480677822981484</v>
      </c>
      <c r="O576" s="39">
        <v>0</v>
      </c>
      <c r="P576" s="39">
        <v>0</v>
      </c>
      <c r="Q576" s="39">
        <v>1.1924552884958357</v>
      </c>
      <c r="R576" s="39">
        <v>0</v>
      </c>
      <c r="S576" s="39">
        <v>0</v>
      </c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41"/>
      <c r="AF576" s="31"/>
      <c r="AG576" s="31"/>
      <c r="AH576" s="31"/>
      <c r="AI576" s="31"/>
    </row>
    <row r="577" spans="1:35" x14ac:dyDescent="0.2">
      <c r="A577" s="31"/>
      <c r="B577" s="31"/>
      <c r="C577" s="70"/>
      <c r="D577" s="38" t="s">
        <v>28</v>
      </c>
      <c r="E577" s="72"/>
      <c r="F577" s="38">
        <f t="shared" si="39"/>
        <v>0</v>
      </c>
      <c r="G577" s="38">
        <f t="shared" si="39"/>
        <v>0</v>
      </c>
      <c r="H577" s="43"/>
      <c r="I577" s="39">
        <v>297912.51706862263</v>
      </c>
      <c r="J577" s="39">
        <v>0</v>
      </c>
      <c r="K577" s="39">
        <v>2.4541509719118726</v>
      </c>
      <c r="L577" s="39"/>
      <c r="M577" s="39"/>
      <c r="N577" s="39">
        <v>1.6480677822981484</v>
      </c>
      <c r="O577" s="39">
        <v>0</v>
      </c>
      <c r="P577" s="39">
        <v>0</v>
      </c>
      <c r="Q577" s="39">
        <v>1.1924552884958357</v>
      </c>
      <c r="R577" s="39">
        <v>0</v>
      </c>
      <c r="S577" s="39">
        <v>0</v>
      </c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41"/>
      <c r="AF577" s="31"/>
      <c r="AG577" s="31"/>
      <c r="AH577" s="31"/>
      <c r="AI577" s="31"/>
    </row>
    <row r="578" spans="1:35" x14ac:dyDescent="0.2">
      <c r="A578" s="31"/>
      <c r="B578" s="31"/>
      <c r="C578" s="70"/>
      <c r="D578" s="38" t="s">
        <v>28</v>
      </c>
      <c r="E578" s="72"/>
      <c r="F578" s="38">
        <f t="shared" si="39"/>
        <v>0</v>
      </c>
      <c r="G578" s="38">
        <f t="shared" si="39"/>
        <v>0</v>
      </c>
      <c r="H578" s="43"/>
      <c r="I578" s="39">
        <v>119843.26916908928</v>
      </c>
      <c r="J578" s="39">
        <v>0</v>
      </c>
      <c r="K578" s="39">
        <v>2.4541509719118726</v>
      </c>
      <c r="L578" s="39"/>
      <c r="M578" s="39"/>
      <c r="N578" s="39">
        <v>1.6480677822981484</v>
      </c>
      <c r="O578" s="39">
        <v>0</v>
      </c>
      <c r="P578" s="39">
        <v>0</v>
      </c>
      <c r="Q578" s="39">
        <v>1.1924552884958357</v>
      </c>
      <c r="R578" s="39">
        <v>0</v>
      </c>
      <c r="S578" s="39">
        <v>0</v>
      </c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41"/>
      <c r="AF578" s="31"/>
      <c r="AG578" s="31"/>
      <c r="AH578" s="31"/>
      <c r="AI578" s="31"/>
    </row>
    <row r="579" spans="1:35" x14ac:dyDescent="0.2">
      <c r="A579" s="31"/>
      <c r="B579" s="31"/>
      <c r="C579" s="70"/>
      <c r="D579" s="38" t="s">
        <v>28</v>
      </c>
      <c r="E579" s="72"/>
      <c r="F579" s="38">
        <f t="shared" si="39"/>
        <v>0</v>
      </c>
      <c r="G579" s="38">
        <f t="shared" si="39"/>
        <v>0</v>
      </c>
      <c r="H579" s="43"/>
      <c r="I579" s="39">
        <v>288259.01638168102</v>
      </c>
      <c r="J579" s="39">
        <v>0</v>
      </c>
      <c r="K579" s="39">
        <v>2.0167788239702107</v>
      </c>
      <c r="L579" s="39"/>
      <c r="M579" s="39"/>
      <c r="N579" s="39">
        <v>1.6952416257636849</v>
      </c>
      <c r="O579" s="39">
        <v>0</v>
      </c>
      <c r="P579" s="39">
        <v>0</v>
      </c>
      <c r="Q579" s="39">
        <v>4.6098434699757096</v>
      </c>
      <c r="R579" s="39">
        <v>0</v>
      </c>
      <c r="S579" s="39">
        <v>0</v>
      </c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41"/>
      <c r="AF579" s="31"/>
      <c r="AG579" s="31"/>
      <c r="AH579" s="31"/>
      <c r="AI579" s="31"/>
    </row>
    <row r="580" spans="1:35" x14ac:dyDescent="0.2">
      <c r="A580" s="31"/>
      <c r="B580" s="31"/>
      <c r="C580" s="70"/>
      <c r="D580" s="38" t="s">
        <v>28</v>
      </c>
      <c r="E580" s="72"/>
      <c r="F580" s="38">
        <f t="shared" si="39"/>
        <v>0</v>
      </c>
      <c r="G580" s="38">
        <f t="shared" si="39"/>
        <v>0</v>
      </c>
      <c r="H580" s="43"/>
      <c r="I580" s="39">
        <v>602825.7752466111</v>
      </c>
      <c r="J580" s="39">
        <v>0</v>
      </c>
      <c r="K580" s="39">
        <v>2.0167788239702107</v>
      </c>
      <c r="L580" s="39"/>
      <c r="M580" s="39"/>
      <c r="N580" s="39">
        <v>1.6952416257636849</v>
      </c>
      <c r="O580" s="39">
        <v>0</v>
      </c>
      <c r="P580" s="39">
        <v>0</v>
      </c>
      <c r="Q580" s="39">
        <v>4.6098434699757096</v>
      </c>
      <c r="R580" s="39">
        <v>0</v>
      </c>
      <c r="S580" s="39">
        <v>0</v>
      </c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41"/>
      <c r="AF580" s="31"/>
      <c r="AG580" s="31"/>
      <c r="AH580" s="31"/>
      <c r="AI580" s="31"/>
    </row>
    <row r="581" spans="1:35" x14ac:dyDescent="0.2">
      <c r="A581" s="31"/>
      <c r="B581" s="31"/>
      <c r="C581" s="70"/>
      <c r="D581" s="38" t="s">
        <v>28</v>
      </c>
      <c r="E581" s="72"/>
      <c r="F581" s="38">
        <f t="shared" si="39"/>
        <v>0</v>
      </c>
      <c r="G581" s="38">
        <f t="shared" si="39"/>
        <v>0</v>
      </c>
      <c r="H581" s="43"/>
      <c r="I581" s="39">
        <v>796693.28421732911</v>
      </c>
      <c r="J581" s="39">
        <v>0</v>
      </c>
      <c r="K581" s="39">
        <v>2.2772567747948931</v>
      </c>
      <c r="L581" s="39"/>
      <c r="M581" s="39"/>
      <c r="N581" s="39">
        <v>1.1217148707416913</v>
      </c>
      <c r="O581" s="39">
        <v>0</v>
      </c>
      <c r="P581" s="39">
        <v>0</v>
      </c>
      <c r="Q581" s="39">
        <v>4.4180120993829632</v>
      </c>
      <c r="R581" s="39">
        <v>0</v>
      </c>
      <c r="S581" s="39">
        <v>0</v>
      </c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41"/>
      <c r="AF581" s="31"/>
      <c r="AG581" s="31"/>
      <c r="AH581" s="31"/>
      <c r="AI581" s="31"/>
    </row>
    <row r="582" spans="1:35" x14ac:dyDescent="0.2">
      <c r="A582" s="31"/>
      <c r="B582" s="31"/>
      <c r="C582" s="70"/>
      <c r="D582" s="38" t="s">
        <v>28</v>
      </c>
      <c r="E582" s="72"/>
      <c r="F582" s="38">
        <f t="shared" si="39"/>
        <v>0</v>
      </c>
      <c r="G582" s="38">
        <f t="shared" si="39"/>
        <v>0</v>
      </c>
      <c r="H582" s="43"/>
      <c r="I582" s="39">
        <v>216876.46184328254</v>
      </c>
      <c r="J582" s="39">
        <v>0</v>
      </c>
      <c r="K582" s="39">
        <v>2.2772567747948931</v>
      </c>
      <c r="L582" s="39"/>
      <c r="M582" s="39"/>
      <c r="N582" s="39">
        <v>1.1217148707416913</v>
      </c>
      <c r="O582" s="39">
        <v>0</v>
      </c>
      <c r="P582" s="39">
        <v>0</v>
      </c>
      <c r="Q582" s="39">
        <v>4.4180120993829632</v>
      </c>
      <c r="R582" s="39">
        <v>0</v>
      </c>
      <c r="S582" s="39">
        <v>0</v>
      </c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41"/>
      <c r="AF582" s="31"/>
      <c r="AG582" s="31"/>
      <c r="AH582" s="31"/>
      <c r="AI582" s="31"/>
    </row>
    <row r="583" spans="1:35" x14ac:dyDescent="0.2">
      <c r="A583" s="31"/>
      <c r="B583" s="31"/>
      <c r="C583" s="70"/>
      <c r="D583" s="38" t="s">
        <v>28</v>
      </c>
      <c r="E583" s="72"/>
      <c r="F583" s="38">
        <f t="shared" si="39"/>
        <v>0</v>
      </c>
      <c r="G583" s="38">
        <f t="shared" si="39"/>
        <v>0</v>
      </c>
      <c r="H583" s="43"/>
      <c r="I583" s="39">
        <v>216876.46184328254</v>
      </c>
      <c r="J583" s="39">
        <v>0</v>
      </c>
      <c r="K583" s="39">
        <v>2.2772567747948931</v>
      </c>
      <c r="L583" s="39"/>
      <c r="M583" s="39"/>
      <c r="N583" s="39">
        <v>1.1217148707416913</v>
      </c>
      <c r="O583" s="39">
        <v>0</v>
      </c>
      <c r="P583" s="39">
        <v>0</v>
      </c>
      <c r="Q583" s="39">
        <v>4.4180120993829632</v>
      </c>
      <c r="R583" s="39">
        <v>0</v>
      </c>
      <c r="S583" s="39">
        <v>0</v>
      </c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41"/>
      <c r="AF583" s="31"/>
      <c r="AG583" s="31"/>
      <c r="AH583" s="31"/>
      <c r="AI583" s="31"/>
    </row>
    <row r="584" spans="1:35" x14ac:dyDescent="0.2">
      <c r="A584" s="31"/>
      <c r="B584" s="31"/>
      <c r="C584" s="70"/>
      <c r="D584" s="38" t="s">
        <v>28</v>
      </c>
      <c r="E584" s="72"/>
      <c r="F584" s="38">
        <f t="shared" si="39"/>
        <v>0</v>
      </c>
      <c r="G584" s="38">
        <f t="shared" si="39"/>
        <v>0</v>
      </c>
      <c r="H584" s="43"/>
      <c r="I584" s="39">
        <v>318904.79538173036</v>
      </c>
      <c r="J584" s="39">
        <v>0</v>
      </c>
      <c r="K584" s="39">
        <v>2.0167788239702107</v>
      </c>
      <c r="L584" s="39"/>
      <c r="M584" s="39"/>
      <c r="N584" s="39">
        <v>1.6952416257636849</v>
      </c>
      <c r="O584" s="39">
        <v>0</v>
      </c>
      <c r="P584" s="39">
        <v>0</v>
      </c>
      <c r="Q584" s="39">
        <v>4.6098434699757096</v>
      </c>
      <c r="R584" s="39">
        <v>0</v>
      </c>
      <c r="S584" s="39">
        <v>0</v>
      </c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41"/>
      <c r="AF584" s="31"/>
      <c r="AG584" s="31"/>
      <c r="AH584" s="31"/>
      <c r="AI584" s="31"/>
    </row>
    <row r="585" spans="1:35" x14ac:dyDescent="0.2">
      <c r="A585" s="31"/>
      <c r="B585" s="31"/>
      <c r="C585" s="70"/>
      <c r="D585" s="38" t="s">
        <v>28</v>
      </c>
      <c r="E585" s="72"/>
      <c r="F585" s="38">
        <f t="shared" si="39"/>
        <v>0</v>
      </c>
      <c r="G585" s="38">
        <f t="shared" si="39"/>
        <v>0</v>
      </c>
      <c r="H585" s="43"/>
      <c r="I585" s="39">
        <v>518446.03157377621</v>
      </c>
      <c r="J585" s="39">
        <v>0</v>
      </c>
      <c r="K585" s="39">
        <v>2.0167788239702107</v>
      </c>
      <c r="L585" s="39"/>
      <c r="M585" s="39"/>
      <c r="N585" s="39">
        <v>1.6952416257636849</v>
      </c>
      <c r="O585" s="39">
        <v>0</v>
      </c>
      <c r="P585" s="39">
        <v>0</v>
      </c>
      <c r="Q585" s="39">
        <v>4.6098434699757096</v>
      </c>
      <c r="R585" s="39">
        <v>0</v>
      </c>
      <c r="S585" s="39">
        <v>0</v>
      </c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41"/>
      <c r="AF585" s="31"/>
      <c r="AG585" s="31"/>
      <c r="AH585" s="31"/>
      <c r="AI585" s="31"/>
    </row>
    <row r="586" spans="1:35" x14ac:dyDescent="0.2">
      <c r="A586" s="31"/>
      <c r="B586" s="31"/>
      <c r="C586" s="70"/>
      <c r="D586" s="38" t="s">
        <v>28</v>
      </c>
      <c r="E586" s="72"/>
      <c r="F586" s="38">
        <f t="shared" si="39"/>
        <v>0</v>
      </c>
      <c r="G586" s="38">
        <f t="shared" si="39"/>
        <v>0</v>
      </c>
      <c r="H586" s="43"/>
      <c r="I586" s="39">
        <v>201983.22228413689</v>
      </c>
      <c r="J586" s="39">
        <v>0</v>
      </c>
      <c r="K586" s="39">
        <v>2.0167788239702107</v>
      </c>
      <c r="L586" s="39"/>
      <c r="M586" s="39"/>
      <c r="N586" s="39">
        <v>1.6952416257636849</v>
      </c>
      <c r="O586" s="39">
        <v>0</v>
      </c>
      <c r="P586" s="39">
        <v>0</v>
      </c>
      <c r="Q586" s="39">
        <v>4.6098434699757096</v>
      </c>
      <c r="R586" s="39">
        <v>0</v>
      </c>
      <c r="S586" s="39">
        <v>0</v>
      </c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41"/>
      <c r="AF586" s="31"/>
      <c r="AG586" s="31"/>
      <c r="AH586" s="31"/>
      <c r="AI586" s="31"/>
    </row>
    <row r="587" spans="1:35" x14ac:dyDescent="0.2">
      <c r="A587" s="31"/>
      <c r="B587" s="31"/>
      <c r="C587" s="70"/>
      <c r="D587" s="38" t="s">
        <v>28</v>
      </c>
      <c r="E587" s="72"/>
      <c r="F587" s="38">
        <f t="shared" si="39"/>
        <v>0</v>
      </c>
      <c r="G587" s="38">
        <f t="shared" si="39"/>
        <v>0</v>
      </c>
      <c r="H587" s="43"/>
      <c r="I587" s="39">
        <v>174025.55419640269</v>
      </c>
      <c r="J587" s="39">
        <v>0</v>
      </c>
      <c r="K587" s="39">
        <v>2.0167788239702107</v>
      </c>
      <c r="L587" s="39"/>
      <c r="M587" s="39"/>
      <c r="N587" s="39">
        <v>1.6952416257636849</v>
      </c>
      <c r="O587" s="39">
        <v>0</v>
      </c>
      <c r="P587" s="39">
        <v>0</v>
      </c>
      <c r="Q587" s="39">
        <v>4.6098434699757096</v>
      </c>
      <c r="R587" s="39">
        <v>0</v>
      </c>
      <c r="S587" s="39">
        <v>0</v>
      </c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41"/>
      <c r="AF587" s="31"/>
      <c r="AG587" s="31"/>
      <c r="AH587" s="31"/>
      <c r="AI587" s="31"/>
    </row>
    <row r="588" spans="1:35" x14ac:dyDescent="0.2">
      <c r="A588" s="31"/>
      <c r="B588" s="31"/>
      <c r="C588" s="70"/>
      <c r="D588" s="38" t="s">
        <v>28</v>
      </c>
      <c r="E588" s="72"/>
      <c r="F588" s="38">
        <f t="shared" si="39"/>
        <v>0</v>
      </c>
      <c r="G588" s="38">
        <f t="shared" si="39"/>
        <v>0</v>
      </c>
      <c r="H588" s="43"/>
      <c r="I588" s="39">
        <v>189251.6708096012</v>
      </c>
      <c r="J588" s="39">
        <v>0</v>
      </c>
      <c r="K588" s="39">
        <v>2.0167788239702107</v>
      </c>
      <c r="L588" s="39"/>
      <c r="M588" s="39"/>
      <c r="N588" s="39">
        <v>1.6952416257636849</v>
      </c>
      <c r="O588" s="39">
        <v>0</v>
      </c>
      <c r="P588" s="39">
        <v>0</v>
      </c>
      <c r="Q588" s="39">
        <v>4.6098434699757096</v>
      </c>
      <c r="R588" s="39">
        <v>0</v>
      </c>
      <c r="S588" s="39">
        <v>0</v>
      </c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41"/>
      <c r="AF588" s="31"/>
      <c r="AG588" s="31"/>
      <c r="AH588" s="31"/>
      <c r="AI588" s="31"/>
    </row>
    <row r="589" spans="1:35" x14ac:dyDescent="0.2">
      <c r="A589" s="31"/>
      <c r="B589" s="31"/>
      <c r="C589" s="70"/>
      <c r="D589" s="38" t="s">
        <v>28</v>
      </c>
      <c r="E589" s="72"/>
      <c r="F589" s="38">
        <f t="shared" si="39"/>
        <v>0</v>
      </c>
      <c r="G589" s="38">
        <f t="shared" si="39"/>
        <v>0</v>
      </c>
      <c r="H589" s="43"/>
      <c r="I589" s="39">
        <v>10452.18705921039</v>
      </c>
      <c r="J589" s="39">
        <v>0</v>
      </c>
      <c r="K589" s="39">
        <v>2.6899013904483535</v>
      </c>
      <c r="L589" s="39"/>
      <c r="M589" s="39"/>
      <c r="N589" s="39">
        <v>1.9072766524987932</v>
      </c>
      <c r="O589" s="39">
        <v>0</v>
      </c>
      <c r="P589" s="39">
        <v>0</v>
      </c>
      <c r="Q589" s="39">
        <v>7.341730799563134</v>
      </c>
      <c r="R589" s="39">
        <v>0</v>
      </c>
      <c r="S589" s="39">
        <v>0</v>
      </c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41"/>
      <c r="AF589" s="31"/>
      <c r="AG589" s="31"/>
      <c r="AH589" s="31"/>
      <c r="AI589" s="31"/>
    </row>
    <row r="590" spans="1:35" x14ac:dyDescent="0.2">
      <c r="A590" s="31"/>
      <c r="B590" s="31"/>
      <c r="C590" s="70"/>
      <c r="D590" s="38" t="s">
        <v>28</v>
      </c>
      <c r="E590" s="72"/>
      <c r="F590" s="38">
        <f t="shared" ref="F590:G607" si="40">F258</f>
        <v>0</v>
      </c>
      <c r="G590" s="38">
        <f t="shared" si="40"/>
        <v>0</v>
      </c>
      <c r="H590" s="43"/>
      <c r="I590" s="39">
        <v>10452.18705921039</v>
      </c>
      <c r="J590" s="39">
        <v>0</v>
      </c>
      <c r="K590" s="39">
        <v>2.6899013904483535</v>
      </c>
      <c r="L590" s="39"/>
      <c r="M590" s="39"/>
      <c r="N590" s="39">
        <v>1.9072766524987932</v>
      </c>
      <c r="O590" s="39">
        <v>0</v>
      </c>
      <c r="P590" s="39">
        <v>0</v>
      </c>
      <c r="Q590" s="39">
        <v>7.341730799563134</v>
      </c>
      <c r="R590" s="39">
        <v>0</v>
      </c>
      <c r="S590" s="39">
        <v>0</v>
      </c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41"/>
      <c r="AF590" s="31"/>
      <c r="AG590" s="31"/>
      <c r="AH590" s="31"/>
      <c r="AI590" s="31"/>
    </row>
    <row r="591" spans="1:35" x14ac:dyDescent="0.2">
      <c r="A591" s="31"/>
      <c r="B591" s="31"/>
      <c r="C591" s="70"/>
      <c r="D591" s="38" t="s">
        <v>28</v>
      </c>
      <c r="E591" s="72"/>
      <c r="F591" s="38">
        <f t="shared" si="40"/>
        <v>0</v>
      </c>
      <c r="G591" s="38">
        <f t="shared" si="40"/>
        <v>0</v>
      </c>
      <c r="H591" s="43"/>
      <c r="I591" s="39">
        <v>10452.18705921039</v>
      </c>
      <c r="J591" s="39">
        <v>0</v>
      </c>
      <c r="K591" s="39">
        <v>2.6899013904483535</v>
      </c>
      <c r="L591" s="39"/>
      <c r="M591" s="39"/>
      <c r="N591" s="39">
        <v>1.9072766524987932</v>
      </c>
      <c r="O591" s="39">
        <v>0</v>
      </c>
      <c r="P591" s="39">
        <v>0</v>
      </c>
      <c r="Q591" s="39">
        <v>7.341730799563134</v>
      </c>
      <c r="R591" s="39">
        <v>0</v>
      </c>
      <c r="S591" s="39">
        <v>0</v>
      </c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41"/>
      <c r="AF591" s="31"/>
      <c r="AG591" s="31"/>
      <c r="AH591" s="31"/>
      <c r="AI591" s="31"/>
    </row>
    <row r="592" spans="1:35" x14ac:dyDescent="0.2">
      <c r="A592" s="31"/>
      <c r="B592" s="31"/>
      <c r="C592" s="70"/>
      <c r="D592" s="38" t="s">
        <v>28</v>
      </c>
      <c r="E592" s="72"/>
      <c r="F592" s="38">
        <f t="shared" si="40"/>
        <v>0</v>
      </c>
      <c r="G592" s="38">
        <f t="shared" si="40"/>
        <v>0</v>
      </c>
      <c r="H592" s="43"/>
      <c r="I592" s="39">
        <v>10452.18705921039</v>
      </c>
      <c r="J592" s="39">
        <v>0</v>
      </c>
      <c r="K592" s="39">
        <v>2.612233402008568</v>
      </c>
      <c r="L592" s="39"/>
      <c r="M592" s="39"/>
      <c r="N592" s="39">
        <v>1.7295782904801784</v>
      </c>
      <c r="O592" s="39">
        <v>0</v>
      </c>
      <c r="P592" s="39">
        <v>0</v>
      </c>
      <c r="Q592" s="39">
        <v>7.0265130307645851</v>
      </c>
      <c r="R592" s="39">
        <v>0</v>
      </c>
      <c r="S592" s="39">
        <v>0</v>
      </c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41"/>
      <c r="AF592" s="31"/>
      <c r="AG592" s="31"/>
      <c r="AH592" s="31"/>
      <c r="AI592" s="31"/>
    </row>
    <row r="593" spans="1:35" x14ac:dyDescent="0.2">
      <c r="A593" s="31"/>
      <c r="B593" s="31"/>
      <c r="C593" s="70"/>
      <c r="D593" s="38" t="s">
        <v>28</v>
      </c>
      <c r="E593" s="72"/>
      <c r="F593" s="38">
        <f t="shared" si="40"/>
        <v>0</v>
      </c>
      <c r="G593" s="38">
        <f t="shared" si="40"/>
        <v>0</v>
      </c>
      <c r="H593" s="43"/>
      <c r="I593" s="39">
        <v>10452.18705921039</v>
      </c>
      <c r="J593" s="39">
        <v>0</v>
      </c>
      <c r="K593" s="39">
        <v>2.9370298294891093</v>
      </c>
      <c r="L593" s="39"/>
      <c r="M593" s="39"/>
      <c r="N593" s="39">
        <v>1.8318898494948035</v>
      </c>
      <c r="O593" s="39">
        <v>0</v>
      </c>
      <c r="P593" s="39">
        <v>0</v>
      </c>
      <c r="Q593" s="39">
        <v>8.3447086895015214</v>
      </c>
      <c r="R593" s="39">
        <v>0</v>
      </c>
      <c r="S593" s="39">
        <v>0</v>
      </c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41"/>
      <c r="AF593" s="31"/>
      <c r="AG593" s="31"/>
      <c r="AH593" s="31"/>
      <c r="AI593" s="31"/>
    </row>
    <row r="594" spans="1:35" x14ac:dyDescent="0.2">
      <c r="A594" s="31"/>
      <c r="B594" s="31"/>
      <c r="C594" s="70"/>
      <c r="D594" s="38" t="s">
        <v>28</v>
      </c>
      <c r="E594" s="72"/>
      <c r="F594" s="38">
        <f t="shared" si="40"/>
        <v>0</v>
      </c>
      <c r="G594" s="38">
        <f t="shared" si="40"/>
        <v>0</v>
      </c>
      <c r="H594" s="43"/>
      <c r="I594" s="39">
        <v>10452.18705921039</v>
      </c>
      <c r="J594" s="39">
        <v>0</v>
      </c>
      <c r="K594" s="39">
        <v>2.9370298294891093</v>
      </c>
      <c r="L594" s="39"/>
      <c r="M594" s="39"/>
      <c r="N594" s="39">
        <v>1.8318898494948035</v>
      </c>
      <c r="O594" s="39">
        <v>0</v>
      </c>
      <c r="P594" s="39">
        <v>0</v>
      </c>
      <c r="Q594" s="39">
        <v>8.3447086895015214</v>
      </c>
      <c r="R594" s="39">
        <v>0</v>
      </c>
      <c r="S594" s="39">
        <v>0</v>
      </c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41"/>
      <c r="AF594" s="31"/>
      <c r="AG594" s="31"/>
      <c r="AH594" s="31"/>
      <c r="AI594" s="31"/>
    </row>
    <row r="595" spans="1:35" x14ac:dyDescent="0.2">
      <c r="A595" s="31"/>
      <c r="B595" s="31"/>
      <c r="C595" s="70"/>
      <c r="D595" s="38" t="s">
        <v>28</v>
      </c>
      <c r="E595" s="72"/>
      <c r="F595" s="38">
        <f t="shared" si="40"/>
        <v>0</v>
      </c>
      <c r="G595" s="38">
        <f t="shared" si="40"/>
        <v>0</v>
      </c>
      <c r="H595" s="43"/>
      <c r="I595" s="39">
        <v>3466.6590105980522</v>
      </c>
      <c r="J595" s="39">
        <v>0</v>
      </c>
      <c r="K595" s="39">
        <v>1.5165455824410057</v>
      </c>
      <c r="L595" s="39"/>
      <c r="M595" s="39"/>
      <c r="N595" s="39">
        <v>1.1021309662393384</v>
      </c>
      <c r="O595" s="39">
        <v>0</v>
      </c>
      <c r="P595" s="39">
        <v>0</v>
      </c>
      <c r="Q595" s="39">
        <v>29.719139075090737</v>
      </c>
      <c r="R595" s="39">
        <v>0</v>
      </c>
      <c r="S595" s="39">
        <v>0</v>
      </c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41"/>
      <c r="AF595" s="31"/>
      <c r="AG595" s="31"/>
      <c r="AH595" s="31"/>
      <c r="AI595" s="31"/>
    </row>
    <row r="596" spans="1:35" x14ac:dyDescent="0.2">
      <c r="A596" s="31"/>
      <c r="B596" s="31"/>
      <c r="C596" s="70"/>
      <c r="D596" s="38" t="s">
        <v>28</v>
      </c>
      <c r="E596" s="72"/>
      <c r="F596" s="38">
        <f t="shared" si="40"/>
        <v>0</v>
      </c>
      <c r="G596" s="38">
        <f t="shared" si="40"/>
        <v>0</v>
      </c>
      <c r="H596" s="43"/>
      <c r="I596" s="39">
        <v>3466.6590105980522</v>
      </c>
      <c r="J596" s="39">
        <v>0</v>
      </c>
      <c r="K596" s="39">
        <v>1.5165455824410057</v>
      </c>
      <c r="L596" s="39"/>
      <c r="M596" s="39"/>
      <c r="N596" s="39">
        <v>1.1021309662393384</v>
      </c>
      <c r="O596" s="39">
        <v>0</v>
      </c>
      <c r="P596" s="39">
        <v>0</v>
      </c>
      <c r="Q596" s="39">
        <v>29.719139075090737</v>
      </c>
      <c r="R596" s="39">
        <v>0</v>
      </c>
      <c r="S596" s="39">
        <v>0</v>
      </c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41"/>
      <c r="AF596" s="31"/>
      <c r="AG596" s="31"/>
      <c r="AH596" s="31"/>
      <c r="AI596" s="31"/>
    </row>
    <row r="597" spans="1:35" x14ac:dyDescent="0.2">
      <c r="A597" s="31"/>
      <c r="B597" s="31"/>
      <c r="C597" s="70"/>
      <c r="D597" s="38" t="s">
        <v>28</v>
      </c>
      <c r="E597" s="72"/>
      <c r="F597" s="38">
        <f t="shared" si="40"/>
        <v>0</v>
      </c>
      <c r="G597" s="38">
        <f t="shared" si="40"/>
        <v>0</v>
      </c>
      <c r="H597" s="43"/>
      <c r="I597" s="39">
        <v>5777.0470954799857</v>
      </c>
      <c r="J597" s="39">
        <v>0</v>
      </c>
      <c r="K597" s="39">
        <v>2.560620210077007</v>
      </c>
      <c r="L597" s="39"/>
      <c r="M597" s="39"/>
      <c r="N597" s="39">
        <v>1.5297829356178334</v>
      </c>
      <c r="O597" s="39">
        <v>0</v>
      </c>
      <c r="P597" s="39">
        <v>0</v>
      </c>
      <c r="Q597" s="39">
        <v>24.990290357052938</v>
      </c>
      <c r="R597" s="39">
        <v>0</v>
      </c>
      <c r="S597" s="39">
        <v>0</v>
      </c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41"/>
      <c r="AF597" s="31"/>
      <c r="AG597" s="31"/>
      <c r="AH597" s="31"/>
      <c r="AI597" s="31"/>
    </row>
    <row r="598" spans="1:35" x14ac:dyDescent="0.2">
      <c r="A598" s="31"/>
      <c r="B598" s="31"/>
      <c r="C598" s="70"/>
      <c r="D598" s="38" t="s">
        <v>28</v>
      </c>
      <c r="E598" s="72"/>
      <c r="F598" s="38">
        <f t="shared" si="40"/>
        <v>0</v>
      </c>
      <c r="G598" s="38">
        <f t="shared" si="40"/>
        <v>0</v>
      </c>
      <c r="H598" s="43"/>
      <c r="I598" s="39">
        <v>5777.0470954799857</v>
      </c>
      <c r="J598" s="39">
        <v>0</v>
      </c>
      <c r="K598" s="39">
        <v>2.560620210077007</v>
      </c>
      <c r="L598" s="39"/>
      <c r="M598" s="39"/>
      <c r="N598" s="39">
        <v>1.5297829356178336</v>
      </c>
      <c r="O598" s="39">
        <v>0</v>
      </c>
      <c r="P598" s="39">
        <v>0</v>
      </c>
      <c r="Q598" s="39">
        <v>24.990290357052938</v>
      </c>
      <c r="R598" s="39">
        <v>0</v>
      </c>
      <c r="S598" s="39">
        <v>0</v>
      </c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41"/>
      <c r="AF598" s="31"/>
      <c r="AG598" s="31"/>
      <c r="AH598" s="31"/>
      <c r="AI598" s="31"/>
    </row>
    <row r="599" spans="1:35" x14ac:dyDescent="0.2">
      <c r="A599" s="31"/>
      <c r="B599" s="31"/>
      <c r="C599" s="70"/>
      <c r="D599" s="38" t="s">
        <v>28</v>
      </c>
      <c r="E599" s="72"/>
      <c r="F599" s="38">
        <f t="shared" si="40"/>
        <v>0</v>
      </c>
      <c r="G599" s="38">
        <f t="shared" si="40"/>
        <v>0</v>
      </c>
      <c r="H599" s="43"/>
      <c r="I599" s="39">
        <v>113267.90942805535</v>
      </c>
      <c r="J599" s="39">
        <v>0</v>
      </c>
      <c r="K599" s="39">
        <v>1.3787604778813034</v>
      </c>
      <c r="L599" s="39"/>
      <c r="M599" s="39"/>
      <c r="N599" s="39">
        <v>0.90399049766406003</v>
      </c>
      <c r="O599" s="39">
        <v>0</v>
      </c>
      <c r="P599" s="39">
        <v>0</v>
      </c>
      <c r="Q599" s="39">
        <v>4.6098434699757096</v>
      </c>
      <c r="R599" s="39">
        <v>0</v>
      </c>
      <c r="S599" s="39">
        <v>0</v>
      </c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41"/>
      <c r="AF599" s="31"/>
      <c r="AG599" s="31"/>
      <c r="AH599" s="31"/>
      <c r="AI599" s="31"/>
    </row>
    <row r="600" spans="1:35" x14ac:dyDescent="0.2">
      <c r="A600" s="31"/>
      <c r="B600" s="31"/>
      <c r="C600" s="70"/>
      <c r="D600" s="38" t="s">
        <v>28</v>
      </c>
      <c r="E600" s="72"/>
      <c r="F600" s="38">
        <f t="shared" si="40"/>
        <v>0</v>
      </c>
      <c r="G600" s="38">
        <f t="shared" si="40"/>
        <v>0</v>
      </c>
      <c r="H600" s="43"/>
      <c r="I600" s="39">
        <v>38293.445084940286</v>
      </c>
      <c r="J600" s="39">
        <v>0</v>
      </c>
      <c r="K600" s="39">
        <v>2.0167788239702107</v>
      </c>
      <c r="L600" s="39"/>
      <c r="M600" s="39"/>
      <c r="N600" s="39">
        <v>1.6952416257636849</v>
      </c>
      <c r="O600" s="39">
        <v>0</v>
      </c>
      <c r="P600" s="39">
        <v>0</v>
      </c>
      <c r="Q600" s="39">
        <v>4.6098434699757096</v>
      </c>
      <c r="R600" s="39">
        <v>0</v>
      </c>
      <c r="S600" s="39">
        <v>0</v>
      </c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41"/>
      <c r="AF600" s="31"/>
      <c r="AG600" s="31"/>
      <c r="AH600" s="31"/>
      <c r="AI600" s="31"/>
    </row>
    <row r="601" spans="1:35" x14ac:dyDescent="0.2">
      <c r="A601" s="31"/>
      <c r="B601" s="31"/>
      <c r="C601" s="70"/>
      <c r="D601" s="38" t="s">
        <v>28</v>
      </c>
      <c r="E601" s="72"/>
      <c r="F601" s="38">
        <f t="shared" si="40"/>
        <v>0</v>
      </c>
      <c r="G601" s="38">
        <f t="shared" si="40"/>
        <v>0</v>
      </c>
      <c r="H601" s="43"/>
      <c r="I601" s="39">
        <v>62607.227704611985</v>
      </c>
      <c r="J601" s="39">
        <v>0</v>
      </c>
      <c r="K601" s="39">
        <v>2.4541509719118726</v>
      </c>
      <c r="L601" s="39"/>
      <c r="M601" s="39"/>
      <c r="N601" s="39">
        <v>1.6480677822981484</v>
      </c>
      <c r="O601" s="39">
        <v>0</v>
      </c>
      <c r="P601" s="39">
        <v>0</v>
      </c>
      <c r="Q601" s="39">
        <v>1.1924552884958357</v>
      </c>
      <c r="R601" s="39">
        <v>0</v>
      </c>
      <c r="S601" s="39">
        <v>0</v>
      </c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41"/>
      <c r="AF601" s="31"/>
      <c r="AG601" s="31"/>
      <c r="AH601" s="31"/>
      <c r="AI601" s="31"/>
    </row>
    <row r="602" spans="1:35" x14ac:dyDescent="0.2">
      <c r="A602" s="31"/>
      <c r="B602" s="31"/>
      <c r="C602" s="70"/>
      <c r="D602" s="38" t="s">
        <v>28</v>
      </c>
      <c r="E602" s="72"/>
      <c r="F602" s="38">
        <f t="shared" si="40"/>
        <v>0</v>
      </c>
      <c r="G602" s="38">
        <f t="shared" si="40"/>
        <v>0</v>
      </c>
      <c r="H602" s="43"/>
      <c r="I602" s="39">
        <v>90744.051562220964</v>
      </c>
      <c r="J602" s="39">
        <v>0</v>
      </c>
      <c r="K602" s="39">
        <v>2.0167788239702107</v>
      </c>
      <c r="L602" s="39"/>
      <c r="M602" s="39"/>
      <c r="N602" s="39">
        <v>1.6952416257636849</v>
      </c>
      <c r="O602" s="39">
        <v>0</v>
      </c>
      <c r="P602" s="39">
        <v>0</v>
      </c>
      <c r="Q602" s="39">
        <v>4.6098434699757096</v>
      </c>
      <c r="R602" s="39">
        <v>0</v>
      </c>
      <c r="S602" s="39">
        <v>0</v>
      </c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41"/>
      <c r="AF602" s="31"/>
      <c r="AG602" s="31"/>
      <c r="AH602" s="31"/>
      <c r="AI602" s="31"/>
    </row>
    <row r="603" spans="1:35" x14ac:dyDescent="0.2">
      <c r="A603" s="31"/>
      <c r="B603" s="31"/>
      <c r="C603" s="70"/>
      <c r="D603" s="38" t="s">
        <v>28</v>
      </c>
      <c r="E603" s="72"/>
      <c r="F603" s="38">
        <f t="shared" si="40"/>
        <v>0</v>
      </c>
      <c r="G603" s="38">
        <f t="shared" si="40"/>
        <v>0</v>
      </c>
      <c r="H603" s="43"/>
      <c r="I603" s="39">
        <v>90744.051562220964</v>
      </c>
      <c r="J603" s="39">
        <v>0</v>
      </c>
      <c r="K603" s="39">
        <v>2.0167788239702107</v>
      </c>
      <c r="L603" s="39"/>
      <c r="M603" s="39"/>
      <c r="N603" s="39">
        <v>1.6952416257636849</v>
      </c>
      <c r="O603" s="39">
        <v>0</v>
      </c>
      <c r="P603" s="39">
        <v>0</v>
      </c>
      <c r="Q603" s="39">
        <v>4.6098434699757096</v>
      </c>
      <c r="R603" s="39">
        <v>0</v>
      </c>
      <c r="S603" s="39">
        <v>0</v>
      </c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41"/>
      <c r="AF603" s="31"/>
      <c r="AG603" s="31"/>
      <c r="AH603" s="31"/>
      <c r="AI603" s="31"/>
    </row>
    <row r="604" spans="1:35" x14ac:dyDescent="0.2">
      <c r="A604" s="31"/>
      <c r="B604" s="31"/>
      <c r="C604" s="70"/>
      <c r="D604" s="38">
        <v>0</v>
      </c>
      <c r="E604" s="72"/>
      <c r="F604" s="38">
        <f t="shared" si="40"/>
        <v>0</v>
      </c>
      <c r="G604" s="38">
        <f t="shared" si="40"/>
        <v>0</v>
      </c>
      <c r="H604" s="43"/>
      <c r="I604" s="39">
        <v>0</v>
      </c>
      <c r="J604" s="39">
        <v>0</v>
      </c>
      <c r="K604" s="39">
        <v>0</v>
      </c>
      <c r="L604" s="39"/>
      <c r="M604" s="39"/>
      <c r="N604" s="39">
        <v>0</v>
      </c>
      <c r="O604" s="39">
        <v>0</v>
      </c>
      <c r="P604" s="39">
        <v>0</v>
      </c>
      <c r="Q604" s="39">
        <v>0</v>
      </c>
      <c r="R604" s="39">
        <v>0</v>
      </c>
      <c r="S604" s="39">
        <v>0</v>
      </c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41"/>
      <c r="AF604" s="31"/>
      <c r="AG604" s="31"/>
      <c r="AH604" s="31"/>
      <c r="AI604" s="31"/>
    </row>
    <row r="605" spans="1:35" x14ac:dyDescent="0.2">
      <c r="A605" s="31"/>
      <c r="B605" s="31"/>
      <c r="C605" s="70"/>
      <c r="D605" s="38" t="s">
        <v>38</v>
      </c>
      <c r="E605" s="72"/>
      <c r="F605" s="38">
        <f t="shared" si="40"/>
        <v>0</v>
      </c>
      <c r="G605" s="38">
        <f t="shared" si="40"/>
        <v>0</v>
      </c>
      <c r="H605" s="43"/>
      <c r="I605" s="39">
        <v>22907.365764360915</v>
      </c>
      <c r="J605" s="39">
        <v>0</v>
      </c>
      <c r="K605" s="39">
        <v>0</v>
      </c>
      <c r="L605" s="39"/>
      <c r="M605" s="39"/>
      <c r="N605" s="39">
        <v>0</v>
      </c>
      <c r="O605" s="39">
        <v>0</v>
      </c>
      <c r="P605" s="39">
        <v>0</v>
      </c>
      <c r="Q605" s="39">
        <v>6.9955425097485238</v>
      </c>
      <c r="R605" s="39">
        <v>0</v>
      </c>
      <c r="S605" s="39">
        <v>0</v>
      </c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41"/>
      <c r="AF605" s="31"/>
      <c r="AG605" s="31"/>
      <c r="AH605" s="31"/>
      <c r="AI605" s="31"/>
    </row>
    <row r="606" spans="1:35" x14ac:dyDescent="0.2">
      <c r="A606" s="31"/>
      <c r="B606" s="31"/>
      <c r="C606" s="70"/>
      <c r="D606" s="38" t="s">
        <v>38</v>
      </c>
      <c r="E606" s="72"/>
      <c r="F606" s="38">
        <f t="shared" si="40"/>
        <v>0</v>
      </c>
      <c r="G606" s="38">
        <f t="shared" si="40"/>
        <v>0</v>
      </c>
      <c r="H606" s="43"/>
      <c r="I606" s="39">
        <v>1071344.7671796761</v>
      </c>
      <c r="J606" s="39">
        <v>0</v>
      </c>
      <c r="K606" s="39">
        <v>0</v>
      </c>
      <c r="L606" s="39"/>
      <c r="M606" s="39"/>
      <c r="N606" s="39">
        <v>0</v>
      </c>
      <c r="O606" s="39">
        <v>0</v>
      </c>
      <c r="P606" s="39">
        <v>0</v>
      </c>
      <c r="Q606" s="39">
        <v>4.853881977688606</v>
      </c>
      <c r="R606" s="39">
        <v>0</v>
      </c>
      <c r="S606" s="39">
        <v>0</v>
      </c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41"/>
      <c r="AF606" s="31"/>
      <c r="AG606" s="31"/>
      <c r="AH606" s="31"/>
      <c r="AI606" s="31"/>
    </row>
    <row r="607" spans="1:35" x14ac:dyDescent="0.2">
      <c r="A607" s="31"/>
      <c r="B607" s="31"/>
      <c r="C607" s="37">
        <f>C275</f>
        <v>0</v>
      </c>
      <c r="D607" s="38">
        <f>D275</f>
        <v>0</v>
      </c>
      <c r="E607" s="38">
        <f>E275</f>
        <v>0</v>
      </c>
      <c r="F607" s="38">
        <f t="shared" si="40"/>
        <v>0</v>
      </c>
      <c r="G607" s="38">
        <f t="shared" si="40"/>
        <v>0</v>
      </c>
      <c r="H607" s="43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41"/>
      <c r="AF607" s="31"/>
      <c r="AG607" s="31"/>
      <c r="AH607" s="31"/>
      <c r="AI607" s="31"/>
    </row>
    <row r="608" spans="1:35" collapsed="1" x14ac:dyDescent="0.2">
      <c r="A608" s="31"/>
      <c r="B608" s="31"/>
      <c r="C608" s="49"/>
      <c r="D608" s="49"/>
      <c r="E608" s="43"/>
      <c r="F608" s="43"/>
      <c r="G608" s="43"/>
      <c r="H608" s="43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1"/>
      <c r="AF608" s="31"/>
      <c r="AG608" s="31"/>
      <c r="AH608" s="31"/>
      <c r="AI608" s="31"/>
    </row>
    <row r="609" spans="1:35" ht="10.5" x14ac:dyDescent="0.2">
      <c r="A609" s="31"/>
      <c r="B609" s="31"/>
      <c r="C609" s="49"/>
      <c r="D609" s="43"/>
      <c r="E609" s="43"/>
      <c r="F609" s="43"/>
      <c r="G609" s="43"/>
      <c r="H609" s="43"/>
      <c r="I609" s="43"/>
      <c r="J609" s="43"/>
      <c r="K609" s="33"/>
      <c r="L609" s="33"/>
      <c r="M609" s="33"/>
      <c r="N609" s="33"/>
      <c r="O609" s="33"/>
      <c r="P609" s="33"/>
      <c r="Q609" s="54"/>
      <c r="R609" s="54"/>
      <c r="S609" s="54"/>
      <c r="T609" s="54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</row>
    <row r="610" spans="1:35" ht="10.5" x14ac:dyDescent="0.2">
      <c r="A610" s="31"/>
      <c r="B610" s="31"/>
      <c r="C610" s="32"/>
      <c r="D610" s="33"/>
      <c r="E610" s="33"/>
      <c r="F610" s="33"/>
      <c r="G610" s="34"/>
      <c r="H610" s="34"/>
      <c r="I610" s="34"/>
      <c r="J610" s="33"/>
      <c r="K610" s="33"/>
      <c r="L610" s="33"/>
      <c r="M610" s="33"/>
      <c r="N610" s="33"/>
      <c r="O610" s="33"/>
      <c r="P610" s="33"/>
      <c r="Q610" s="54"/>
      <c r="R610" s="54"/>
      <c r="S610" s="54"/>
      <c r="T610" s="54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</row>
    <row r="611" spans="1:35" ht="13" x14ac:dyDescent="0.3">
      <c r="A611" s="24"/>
      <c r="B611" s="25" t="s">
        <v>3</v>
      </c>
      <c r="C611" s="24"/>
      <c r="D611" s="24"/>
      <c r="E611" s="24"/>
      <c r="F611" s="24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7"/>
      <c r="R611" s="30"/>
      <c r="S611" s="57"/>
      <c r="T611" s="57"/>
      <c r="U611" s="57"/>
      <c r="V611" s="57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</row>
  </sheetData>
  <sheetProtection formatColumns="0" formatRows="0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Props1.xml><?xml version="1.0" encoding="utf-8"?>
<ds:datastoreItem xmlns:ds="http://schemas.openxmlformats.org/officeDocument/2006/customXml" ds:itemID="{A38A6E6C-4D46-4667-ACAD-EF5DAC18C3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9A39D-D48A-48F3-A3D3-471589AD0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A508C7-EEFA-46CB-B67F-FAC700E26B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2bb1572-9652-4799-87f4-00cf85b5992b"/>
    <ds:schemaRef ds:uri="7979ed89-640b-4b5b-af66-a44d5fa4db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Coverpage</vt:lpstr>
      <vt:lpstr>Indicative prices</vt:lpstr>
    </vt:vector>
  </TitlesOfParts>
  <Company>Ausgrid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Virgina Kwan</dc:creator>
  <cp:lastModifiedBy>Stefanie Strauss</cp:lastModifiedBy>
  <dcterms:created xsi:type="dcterms:W3CDTF">2022-10-31T03:48:45Z</dcterms:created>
  <dcterms:modified xsi:type="dcterms:W3CDTF">2023-11-30T00:57:14Z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2022-11-02T07:13:49Z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0292d9af-a5a9-4fcd-95b3-edaabd03e28e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0x010100C491839A9FD1E54B934055EE941647FE</vt:lpwstr>
  </property>
  <property fmtid="{D5CDD505-2E9C-101B-9397-08002B2CF9AE}" pid="10" name="MediaServiceImageTags">
    <vt:lpwstr/>
  </property>
</Properties>
</file>