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filterPrivacy="1" codeName="ThisWorkbook"/>
  <xr:revisionPtr revIDLastSave="0" documentId="13_ncr:1_{25F940EA-0998-40BC-B1F7-400DBF549058}" xr6:coauthVersionLast="47" xr6:coauthVersionMax="47" xr10:uidLastSave="{00000000-0000-0000-0000-000000000000}"/>
  <bookViews>
    <workbookView xWindow="28680" yWindow="-120" windowWidth="29040" windowHeight="15525" tabRatio="882" xr2:uid="{00000000-000D-0000-FFFF-FFFF00000000}"/>
  </bookViews>
  <sheets>
    <sheet name="Contents" sheetId="184" r:id="rId1"/>
    <sheet name="Figure 7.1" sheetId="214" r:id="rId2"/>
    <sheet name="Figure 7.2" sheetId="215" r:id="rId3"/>
    <sheet name="Figure 7.3" sheetId="216" r:id="rId4"/>
    <sheet name="Figure 7.4" sheetId="217" r:id="rId5"/>
    <sheet name="Figure 7.5" sheetId="218" r:id="rId6"/>
    <sheet name="Figure 7.6" sheetId="219" r:id="rId7"/>
    <sheet name="Figure 7.7" sheetId="220" r:id="rId8"/>
    <sheet name="Figure 7.8" sheetId="221" r:id="rId9"/>
    <sheet name="Figure 7.9" sheetId="222" r:id="rId10"/>
    <sheet name="Figure 7.10" sheetId="223" r:id="rId11"/>
    <sheet name="Figure 7.11" sheetId="224" r:id="rId12"/>
    <sheet name="Figure 7.12" sheetId="225" r:id="rId13"/>
    <sheet name="Figure 7.13" sheetId="226" r:id="rId14"/>
    <sheet name="Figure 7.14" sheetId="227" r:id="rId15"/>
    <sheet name="Figure 7.15" sheetId="228" r:id="rId16"/>
    <sheet name="Figure 7.16" sheetId="229" r:id="rId17"/>
    <sheet name="Figure 7.17" sheetId="230" r:id="rId18"/>
    <sheet name="Figure 7.18" sheetId="231" r:id="rId19"/>
    <sheet name="Figure 7.19" sheetId="232" r:id="rId20"/>
    <sheet name="Figure 7.20" sheetId="233" r:id="rId21"/>
    <sheet name="Figure 7.21" sheetId="234" r:id="rId22"/>
    <sheet name="Figure 7.22" sheetId="235" r:id="rId23"/>
    <sheet name="Figure 7.23" sheetId="236" r:id="rId24"/>
    <sheet name="Figure 7.24" sheetId="237" r:id="rId25"/>
  </sheets>
  <definedNames>
    <definedName name="_xlnm._FilterDatabase" localSheetId="10" hidden="1">'Figure 7.10'!#REF!</definedName>
    <definedName name="_xlnm._FilterDatabase" localSheetId="11" hidden="1">'Figure 7.11'!$A$6:$D$6</definedName>
    <definedName name="_xlnm._FilterDatabase" localSheetId="12" hidden="1">'Figure 7.12'!$A$6:$B$6</definedName>
    <definedName name="_xlnm._FilterDatabase" localSheetId="13" hidden="1">'Figure 7.13'!#REF!</definedName>
    <definedName name="_xlnm._FilterDatabase" localSheetId="14" hidden="1">'Figure 7.14'!$A$6:$D$6</definedName>
    <definedName name="_xlnm._FilterDatabase" localSheetId="15" hidden="1">'Figure 7.15'!#REF!</definedName>
    <definedName name="_xlnm._FilterDatabase" localSheetId="16" hidden="1">'Figure 7.16'!#REF!</definedName>
    <definedName name="_xlnm._FilterDatabase" localSheetId="17" hidden="1">'Figure 7.17'!$A$6:$E$6</definedName>
    <definedName name="_xlnm._FilterDatabase" localSheetId="18" hidden="1">'Figure 7.18'!#REF!</definedName>
    <definedName name="_xlnm._FilterDatabase" localSheetId="19" hidden="1">'Figure 7.19'!#REF!</definedName>
    <definedName name="_xlnm._FilterDatabase" localSheetId="2" hidden="1">'Figure 7.2'!$A$6:$D$6</definedName>
    <definedName name="_xlnm._FilterDatabase" localSheetId="20" hidden="1">'Figure 7.20'!#REF!</definedName>
    <definedName name="_xlnm._FilterDatabase" localSheetId="21" hidden="1">'Figure 7.21'!#REF!</definedName>
    <definedName name="_xlnm._FilterDatabase" localSheetId="22" hidden="1">'Figure 7.22'!#REF!</definedName>
    <definedName name="_xlnm._FilterDatabase" localSheetId="23" hidden="1">'Figure 7.23'!#REF!</definedName>
    <definedName name="_xlnm._FilterDatabase" localSheetId="24" hidden="1">'Figure 7.24'!$A$6:$D$6</definedName>
    <definedName name="_xlnm._FilterDatabase" localSheetId="3" hidden="1">'Figure 7.3'!$A$6:$H$6</definedName>
    <definedName name="_xlnm._FilterDatabase" localSheetId="6" hidden="1">'Figure 7.6'!$A$6:$E$6</definedName>
    <definedName name="_xlnm._FilterDatabase" localSheetId="7" hidden="1">'Figure 7.7'!$A$6:$E$6</definedName>
    <definedName name="_xlnm._FilterDatabase" localSheetId="8" hidden="1">'Figure 7.8'!$A$6:$E$6</definedName>
    <definedName name="_xlnm._FilterDatabase" localSheetId="9" hidden="1">'Figure 7.9'!$A$6:$E$6</definedName>
    <definedName name="abba" hidden="1">{"Ownership",#N/A,FALSE,"Ownership";"Contents",#N/A,FALSE,"Contents"}</definedName>
    <definedName name="anscount" hidden="1">1</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40970.780625</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AN" hidden="1">{"Ownership",#N/A,FALSE,"Ownership";"Contents",#N/A,FALSE,"Contents"}</definedName>
    <definedName name="teest" hidden="1">{"Ownership",#N/A,FALSE,"Ownership";"Contents",#N/A,FALSE,"Contents"}</definedName>
    <definedName name="test" hidden="1">{"Ownership",#N/A,FALSE,"Ownership";"Contents",#N/A,FALSE,"Contents"}</definedName>
    <definedName name="wrn.App._.Custodians." hidden="1">{"Ownership",#N/A,FALSE,"Ownership";"Contents",#N/A,FALSE,"Contents"}</definedName>
  </definedNames>
  <calcPr calcId="191029" calcCompleted="0"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3" i="184" l="1"/>
  <c r="A14" i="184"/>
  <c r="A15" i="184"/>
  <c r="A17" i="184"/>
  <c r="A35" i="184"/>
  <c r="A34" i="184"/>
  <c r="A33" i="184"/>
  <c r="A32" i="184"/>
  <c r="A31" i="184"/>
  <c r="A30" i="184"/>
  <c r="A29" i="184"/>
  <c r="A28" i="184"/>
  <c r="A27" i="184"/>
  <c r="A26" i="184"/>
  <c r="A25" i="184"/>
  <c r="A24" i="184"/>
  <c r="A23" i="184"/>
  <c r="A22" i="184"/>
  <c r="A21" i="184"/>
  <c r="A20" i="184"/>
  <c r="A19" i="184"/>
  <c r="A18" i="184"/>
  <c r="A16" i="184"/>
  <c r="A12" i="184" l="1"/>
</calcChain>
</file>

<file path=xl/sharedStrings.xml><?xml version="1.0" encoding="utf-8"?>
<sst xmlns="http://schemas.openxmlformats.org/spreadsheetml/2006/main" count="697" uniqueCount="244">
  <si>
    <t>Total</t>
  </si>
  <si>
    <t>Evoenergy (ACT)</t>
  </si>
  <si>
    <t>Ausgrid (NSW)</t>
  </si>
  <si>
    <t>Endeavour Energy (NSW)</t>
  </si>
  <si>
    <t>Essential Energy (NSW)</t>
  </si>
  <si>
    <t>Energex (Qld)</t>
  </si>
  <si>
    <t>Ergon Energy (Qld)</t>
  </si>
  <si>
    <t>SA Power Networks (SA)</t>
  </si>
  <si>
    <t>TasNetworks (Tas)</t>
  </si>
  <si>
    <t>AusNet Services (Vic)</t>
  </si>
  <si>
    <t>CitiPower (Vic)</t>
  </si>
  <si>
    <t>Jemena (Vic)</t>
  </si>
  <si>
    <t>Powercor (Vic)</t>
  </si>
  <si>
    <t>United Energy (Vic)</t>
  </si>
  <si>
    <t>Other</t>
  </si>
  <si>
    <t>Residential customers</t>
  </si>
  <si>
    <t>State of the energy market 2023</t>
  </si>
  <si>
    <r>
      <rPr>
        <b/>
        <sz val="11"/>
        <color theme="1"/>
        <rFont val="Calibri"/>
        <family val="2"/>
        <scheme val="minor"/>
      </rPr>
      <t>Source:</t>
    </r>
    <r>
      <rPr>
        <sz val="11"/>
        <color theme="1"/>
        <rFont val="Calibri"/>
        <family val="2"/>
        <scheme val="minor"/>
      </rPr>
      <t xml:space="preserve"> Annual RIN responses.</t>
    </r>
  </si>
  <si>
    <t>2005–06</t>
  </si>
  <si>
    <t>2006–07</t>
  </si>
  <si>
    <t>2007–08</t>
  </si>
  <si>
    <t>2008–09</t>
  </si>
  <si>
    <t>2009–10</t>
  </si>
  <si>
    <t>2010–11</t>
  </si>
  <si>
    <t>2011–12</t>
  </si>
  <si>
    <t>2012–13</t>
  </si>
  <si>
    <t>2013–14</t>
  </si>
  <si>
    <t>2014–15</t>
  </si>
  <si>
    <t>2015–16</t>
  </si>
  <si>
    <t>2016–17</t>
  </si>
  <si>
    <t>2017–18</t>
  </si>
  <si>
    <t>2018–19</t>
  </si>
  <si>
    <t>2019–20</t>
  </si>
  <si>
    <t>2020–21</t>
  </si>
  <si>
    <t>2021–22</t>
  </si>
  <si>
    <t>2022–23</t>
  </si>
  <si>
    <r>
      <rPr>
        <b/>
        <sz val="11"/>
        <color theme="1"/>
        <rFont val="Calibri"/>
        <family val="2"/>
        <scheme val="minor"/>
      </rPr>
      <t>Source:</t>
    </r>
    <r>
      <rPr>
        <sz val="11"/>
        <color theme="1"/>
        <rFont val="Calibri"/>
        <family val="2"/>
        <scheme val="minor"/>
      </rPr>
      <t xml:space="preserve"> Economic benchmarking RIN responses.</t>
    </r>
  </si>
  <si>
    <t>Figure 7.1 Retail energy market supply chain</t>
  </si>
  <si>
    <t>Figure 7.2 Components of the default market offer</t>
  </si>
  <si>
    <r>
      <rPr>
        <b/>
        <sz val="11"/>
        <color theme="1"/>
        <rFont val="Calibri"/>
        <family val="2"/>
        <scheme val="minor"/>
      </rPr>
      <t>Note:</t>
    </r>
    <r>
      <rPr>
        <sz val="11"/>
        <color theme="1"/>
        <rFont val="Calibri"/>
        <family val="2"/>
        <scheme val="minor"/>
      </rPr>
      <t xml:space="preserve"> Comparison of cost components calculated for the 2022–23 (DMO 4) and 2023–24 (DMO 5) prices, for residential customers without controlled load. Prices include GST. Values are nominal. In previous years this data was measured in cents per kilowatt hour and included totals for all NEM regions, enabling like-for-like comparison to Figure 7.3. This data was unavailable for 2023.</t>
    </r>
  </si>
  <si>
    <r>
      <rPr>
        <b/>
        <sz val="11"/>
        <color theme="1"/>
        <rFont val="Calibri"/>
        <family val="2"/>
        <scheme val="minor"/>
      </rPr>
      <t>Source:</t>
    </r>
    <r>
      <rPr>
        <sz val="11"/>
        <color theme="1"/>
        <rFont val="Calibri"/>
        <family val="2"/>
        <scheme val="minor"/>
      </rPr>
      <t xml:space="preserve"> AER, Default market offer prices 2023–24, May 2023.</t>
    </r>
  </si>
  <si>
    <t xml:space="preserve"> </t>
  </si>
  <si>
    <t>DMO 4
(2022–23)</t>
  </si>
  <si>
    <t>DMO 5
(2023–24)</t>
  </si>
  <si>
    <t>DMO allowance</t>
  </si>
  <si>
    <t>Network cost</t>
  </si>
  <si>
    <t>Wholesale cost</t>
  </si>
  <si>
    <t>Environmental cost</t>
  </si>
  <si>
    <t>Retail cost</t>
  </si>
  <si>
    <t>Figure 7.3 Composition of a residential bill – gas</t>
  </si>
  <si>
    <r>
      <rPr>
        <b/>
        <sz val="11"/>
        <color theme="1"/>
        <rFont val="Calibri"/>
        <family val="2"/>
        <scheme val="minor"/>
      </rPr>
      <t xml:space="preserve">Source: </t>
    </r>
    <r>
      <rPr>
        <sz val="11"/>
        <color theme="1"/>
        <rFont val="Calibri"/>
        <family val="2"/>
        <scheme val="minor"/>
      </rPr>
      <t>Oakley Greenwood, Gas price trends review 2017, March 2018.</t>
    </r>
  </si>
  <si>
    <t>Cents per MJ</t>
  </si>
  <si>
    <t>Queensland</t>
  </si>
  <si>
    <t>New South Wales</t>
  </si>
  <si>
    <t>Victoria</t>
  </si>
  <si>
    <t>South Australia</t>
  </si>
  <si>
    <t>Tasmania</t>
  </si>
  <si>
    <t>ACT</t>
  </si>
  <si>
    <t>National</t>
  </si>
  <si>
    <t>Wholesale costs</t>
  </si>
  <si>
    <t>Network costs</t>
  </si>
  <si>
    <t>Retail costs and margin</t>
  </si>
  <si>
    <t>Figure 7.4 Electricity bills for customers on market and standing offers</t>
  </si>
  <si>
    <r>
      <t xml:space="preserve">Source: </t>
    </r>
    <r>
      <rPr>
        <sz val="11"/>
        <color theme="1"/>
        <rFont val="Calibri"/>
        <family val="2"/>
        <scheme val="minor"/>
      </rPr>
      <t>Victorian Energy Compare (DELWP). Consumption based on Economic benchmarking regulatory information notice (RIN) responses</t>
    </r>
  </si>
  <si>
    <t>Market offer – Ausgrid (NSW)</t>
  </si>
  <si>
    <t>Market offer – AusNet Services (Vic)</t>
  </si>
  <si>
    <t>Market offer – CitiPower (Vic)</t>
  </si>
  <si>
    <t>Market offer – Endeavour Energy (NSW)</t>
  </si>
  <si>
    <t>Market offer – Energex (Qld)</t>
  </si>
  <si>
    <t>Market offer – Ergon Energy (Qld)</t>
  </si>
  <si>
    <t>Market offer – Essential Energy (NSW)</t>
  </si>
  <si>
    <t>Market offer – Evoenergy (ACT)</t>
  </si>
  <si>
    <t>Market offer – Jemena (Vic)</t>
  </si>
  <si>
    <t>Market offer – Powercor (Vic)</t>
  </si>
  <si>
    <t>Market offer – SA Power Networks (SA)</t>
  </si>
  <si>
    <t>Market offer – TasNetworks (Tas)</t>
  </si>
  <si>
    <t>Market offer – United Energy (Vic)</t>
  </si>
  <si>
    <t>Standing offer – Ausgrid (NSW)</t>
  </si>
  <si>
    <t>Standing offer – AusNet Services (Vic)</t>
  </si>
  <si>
    <t>Standing offer – CitiPower (Vic)</t>
  </si>
  <si>
    <t>Standing offer – Endeavour Energy (NSW)</t>
  </si>
  <si>
    <t>Standing offer – Energex (Qld)</t>
  </si>
  <si>
    <t>Standing offer – Ergon Energy (Qld)</t>
  </si>
  <si>
    <t>Standing offer – Essential Energy (NSW)</t>
  </si>
  <si>
    <t>Standing offer – Evoenergy (ACT)</t>
  </si>
  <si>
    <t>Standing offer – Jemena (Vic)</t>
  </si>
  <si>
    <t>Standing offer – Powercor (Vic)</t>
  </si>
  <si>
    <t>Standing offer – SA Power Networks (SA)</t>
  </si>
  <si>
    <t>Standing offer – TasNetworks (Tas)</t>
  </si>
  <si>
    <t>Standing offer – United Energy (Vic)</t>
  </si>
  <si>
    <t>Figure 7.5 Gas bills for customers on market and standing offers</t>
  </si>
  <si>
    <r>
      <rPr>
        <b/>
        <sz val="11"/>
        <color theme="1"/>
        <rFont val="Calibri"/>
        <family val="2"/>
        <scheme val="minor"/>
      </rPr>
      <t>Note:</t>
    </r>
    <r>
      <rPr>
        <sz val="11"/>
        <color theme="1"/>
        <rFont val="Calibri"/>
        <family val="2"/>
        <scheme val="minor"/>
      </rPr>
      <t xml:space="preserve"> Based on offers for residential customers and estimated consumption in each jurisdiction.</t>
    </r>
  </si>
  <si>
    <r>
      <t>Source:</t>
    </r>
    <r>
      <rPr>
        <sz val="11"/>
        <color theme="1"/>
        <rFont val="Calibri"/>
        <family val="2"/>
        <scheme val="minor"/>
      </rPr>
      <t xml:space="preserve"> AER analysis using offer data from Energy Made Easy (AER) and Victorian Energy Compare (DELWP). Consumption based on Frontier Economics report to the AER, Residential energy consumption benchmarks, December 2020.</t>
    </r>
  </si>
  <si>
    <t>Market offer – Jemena Gas Networks (NSW)</t>
  </si>
  <si>
    <t>Standing offer – Jemena Gas Networks (NSW)</t>
  </si>
  <si>
    <t>Market offer – Australian Gas Networks (Qld)</t>
  </si>
  <si>
    <t>Standing offer – Australian Gas Networks (Qld)</t>
  </si>
  <si>
    <t>Market offer – Allgas Energy (Qld)</t>
  </si>
  <si>
    <t>Standing offer – Allgas Energy (Qld)</t>
  </si>
  <si>
    <t>Market offer – Australian Gas Networks (SA)</t>
  </si>
  <si>
    <t>Standing offer – Australian Gas Networks (SA)</t>
  </si>
  <si>
    <t>Market offer – Australian Gas Networks (Vic)</t>
  </si>
  <si>
    <t>Standing offer – Australian Gas Networks (Vic)</t>
  </si>
  <si>
    <t>Market offer – Multinet Gas Networks (Vic)</t>
  </si>
  <si>
    <t>Standing offer – Multinet Gas Networks (Vic)</t>
  </si>
  <si>
    <t>Ausgrid (New South Wales)</t>
  </si>
  <si>
    <t>Endeavour Energy (New South Wales)</t>
  </si>
  <si>
    <t>Essential Energy (New South Wales)</t>
  </si>
  <si>
    <t>Figure 7.6 Energy use per residential customer – electricity</t>
  </si>
  <si>
    <r>
      <rPr>
        <b/>
        <sz val="11"/>
        <color theme="1"/>
        <rFont val="Calibri"/>
        <family val="2"/>
        <scheme val="minor"/>
      </rPr>
      <t>Note:</t>
    </r>
    <r>
      <rPr>
        <sz val="11"/>
        <color theme="1"/>
        <rFont val="Calibri"/>
        <family val="2"/>
        <scheme val="minor"/>
      </rPr>
      <t xml:space="preserve"> MWh: Megawatt hour.</t>
    </r>
  </si>
  <si>
    <t>Jemena Gas Networks (New South Wales)</t>
  </si>
  <si>
    <t>Australian Gas Networks (SA)</t>
  </si>
  <si>
    <t>Australian Gas Networks (Vic)</t>
  </si>
  <si>
    <t>Multinet Gas Networks (Vic)</t>
  </si>
  <si>
    <t>National average</t>
  </si>
  <si>
    <t>Figure 7.7 Energy use per residential customer – gas</t>
  </si>
  <si>
    <r>
      <t>Note:</t>
    </r>
    <r>
      <rPr>
        <sz val="11"/>
        <color theme="1"/>
        <rFont val="Calibri"/>
        <family val="2"/>
        <scheme val="minor"/>
      </rPr>
      <t xml:space="preserve"> GJ: Gigajoule.</t>
    </r>
  </si>
  <si>
    <r>
      <t xml:space="preserve">Source: </t>
    </r>
    <r>
      <rPr>
        <sz val="11"/>
        <color theme="1"/>
        <rFont val="Calibri"/>
        <family val="2"/>
        <scheme val="minor"/>
      </rPr>
      <t>Regulatory information notices (RIN) responses.</t>
    </r>
  </si>
  <si>
    <t>Figure 7.8 Electricity use and average bill by residential customer type</t>
  </si>
  <si>
    <r>
      <t xml:space="preserve">Note: </t>
    </r>
    <r>
      <rPr>
        <sz val="11"/>
        <color theme="1"/>
        <rFont val="Calibri"/>
        <family val="2"/>
        <scheme val="minor"/>
      </rPr>
      <t>kWH: Kilowatt hour</t>
    </r>
  </si>
  <si>
    <r>
      <rPr>
        <b/>
        <sz val="11"/>
        <color theme="1"/>
        <rFont val="Calibri"/>
        <family val="2"/>
        <scheme val="minor"/>
      </rPr>
      <t xml:space="preserve">Source: </t>
    </r>
    <r>
      <rPr>
        <sz val="11"/>
        <color theme="1"/>
        <rFont val="Calibri"/>
        <family val="2"/>
        <scheme val="minor"/>
      </rPr>
      <t>ACCC, Inquiry into the National Electricity Market, June 2023.</t>
    </r>
  </si>
  <si>
    <t>Quarterly grid usage by residential customer groups</t>
  </si>
  <si>
    <t>Quarterly bills for residential customer groups</t>
  </si>
  <si>
    <t>25th percentile</t>
  </si>
  <si>
    <t>Median usage</t>
  </si>
  <si>
    <t>75th percentile</t>
  </si>
  <si>
    <t>Median bill</t>
  </si>
  <si>
    <t>Customers with concessions</t>
  </si>
  <si>
    <t>2020 Q3</t>
  </si>
  <si>
    <t>2021 Q3</t>
  </si>
  <si>
    <t>2022 Q3</t>
  </si>
  <si>
    <t>Customers experiencing hardship</t>
  </si>
  <si>
    <t>Customers on a payment plan</t>
  </si>
  <si>
    <t>Customers with no protections</t>
  </si>
  <si>
    <t>Figure 7.9 Energy prices and income</t>
  </si>
  <si>
    <r>
      <rPr>
        <b/>
        <sz val="11"/>
        <color theme="1"/>
        <rFont val="Calibri"/>
        <family val="2"/>
        <scheme val="minor"/>
      </rPr>
      <t>Note:</t>
    </r>
    <r>
      <rPr>
        <sz val="11"/>
        <color theme="1"/>
        <rFont val="Calibri"/>
        <family val="2"/>
        <scheme val="minor"/>
      </rPr>
      <t xml:space="preserve"> Inflation adjusted.</t>
    </r>
  </si>
  <si>
    <r>
      <rPr>
        <b/>
        <sz val="11"/>
        <color theme="1"/>
        <rFont val="Calibri"/>
        <family val="2"/>
        <scheme val="minor"/>
      </rPr>
      <t>Source:</t>
    </r>
    <r>
      <rPr>
        <sz val="11"/>
        <color theme="1"/>
        <rFont val="Calibri"/>
        <family val="2"/>
        <scheme val="minor"/>
      </rPr>
      <t xml:space="preserve"> Electricity and gas index – ABS, Consumer Price Index, various years; income index – ABS, Household Income and Wealth, Australia, various years</t>
    </r>
  </si>
  <si>
    <t>Electricity</t>
  </si>
  <si>
    <t>Gas</t>
  </si>
  <si>
    <t>Income</t>
  </si>
  <si>
    <t>Low income earner</t>
  </si>
  <si>
    <t>Figure 7.10 Affordability of median market offers – electricity</t>
  </si>
  <si>
    <r>
      <rPr>
        <b/>
        <sz val="11"/>
        <color theme="1"/>
        <rFont val="Calibri"/>
        <family val="2"/>
        <scheme val="minor"/>
      </rPr>
      <t>Note:</t>
    </r>
    <r>
      <rPr>
        <sz val="11"/>
        <color theme="1"/>
        <rFont val="Calibri"/>
        <family val="2"/>
        <scheme val="minor"/>
      </rPr>
      <t xml:space="preserve"> Based on offers for residential customers in each jurisdiction. Average household consumption for the financial year ending June of each period was used in annual bill calculations. Proportion refers to mean disposable income. Use of average incomes across jurisdictions may overstate affordability in regional areas, where average incomes are typically lower than across the jurisdiction more broadly.</t>
    </r>
  </si>
  <si>
    <r>
      <rPr>
        <b/>
        <sz val="11"/>
        <color theme="1"/>
        <rFont val="Calibri"/>
        <family val="2"/>
        <scheme val="minor"/>
      </rPr>
      <t>Source:</t>
    </r>
    <r>
      <rPr>
        <sz val="11"/>
        <color theme="1"/>
        <rFont val="Calibri"/>
        <family val="2"/>
        <scheme val="minor"/>
      </rPr>
      <t xml:space="preserve"> Offer data from Energy Made Easy (AER) and Victorian Energy Compare (DELWP). Consumption estimates based on Economic benchmarking regulatory information notice (RIN). Income data are unpublished ABS estimates of household disposable income.</t>
    </r>
  </si>
  <si>
    <t>Average income earner</t>
  </si>
  <si>
    <t>Figure 7.11 Affordability of median market offers – gas</t>
  </si>
  <si>
    <t>Jemena Gas Networks (NSW)</t>
  </si>
  <si>
    <t>Australian Gas Networks (Qld)</t>
  </si>
  <si>
    <t>Allgas Energy (Qld)</t>
  </si>
  <si>
    <t>Figure 7.12 Residential customers in energy debt</t>
  </si>
  <si>
    <r>
      <rPr>
        <b/>
        <sz val="11"/>
        <color theme="1"/>
        <rFont val="Calibri"/>
        <family val="2"/>
        <scheme val="minor"/>
      </rPr>
      <t>Source:</t>
    </r>
    <r>
      <rPr>
        <sz val="11"/>
        <color theme="1"/>
        <rFont val="Calibri"/>
        <family val="2"/>
        <scheme val="minor"/>
      </rPr>
      <t xml:space="preserve"> AER, Quarterly retail performance report, Q3 2022–23, June 2023.</t>
    </r>
  </si>
  <si>
    <t>Number of customers repaying energy debt</t>
  </si>
  <si>
    <t>Jul – Sep  2022</t>
  </si>
  <si>
    <t>Oct – Dec  2022</t>
  </si>
  <si>
    <t>Jan – Mar  2023</t>
  </si>
  <si>
    <t>Average energy debt per customer</t>
  </si>
  <si>
    <r>
      <rPr>
        <b/>
        <sz val="11"/>
        <color theme="1"/>
        <rFont val="Calibri"/>
        <family val="2"/>
        <scheme val="minor"/>
      </rPr>
      <t>Note:</t>
    </r>
    <r>
      <rPr>
        <sz val="11"/>
        <color theme="1"/>
        <rFont val="Calibri"/>
        <family val="2"/>
        <scheme val="minor"/>
      </rPr>
      <t xml:space="preserve"> The y axis represents % of customers in hardship.</t>
    </r>
  </si>
  <si>
    <t>Figure 7.13 Small customers on hardship/tailored assistance programs</t>
  </si>
  <si>
    <r>
      <t xml:space="preserve">Note: </t>
    </r>
    <r>
      <rPr>
        <sz val="11"/>
        <color theme="1"/>
        <rFont val="Calibri"/>
        <family val="2"/>
        <scheme val="minor"/>
      </rPr>
      <t>Ergon Energy’s standing offer prices are set by the Queensland Competition Authority (QCA). TasNetworks’ standing offer prices are set by the Office of the Tasmanian Economic Regulator (OTTER). Standing offer prices on the Victorian distribution networks are set by the Essential Services Commission (ESC). Evoenergy’s standing offer prices are set by the Independent Competition and Regulatory Commission (ICRC). Energex, SA Power Networks, Ausgrid, Endeavour Energy and Essential Energy’s standing offer prices are set by the retailers (capped at DMO). Based on single rate offers for residential customers and average consumption in each distribution area. Average consumption for 2020–21 has been applied to all periods. Some offers listed may not be available to all customers in a region. The AER will update its analysis on more recent offers in the Annual retail performance report 2023. On Ergon Energy’s network there are few market offers available and some offers are restricted to specific geographic areas.</t>
    </r>
  </si>
  <si>
    <t>Figure 7.14 Disconnection for failure to pay – electricity</t>
  </si>
  <si>
    <r>
      <t xml:space="preserve">Note: </t>
    </r>
    <r>
      <rPr>
        <sz val="11"/>
        <color theme="1"/>
        <rFont val="Calibri"/>
        <family val="2"/>
        <scheme val="minor"/>
      </rPr>
      <t>Based on customers with an amount owing to a retailer that has been outstanding for 90 days or more, at 31 March 2023, for all states except Victoria, which is at 30 June 2023.</t>
    </r>
  </si>
  <si>
    <t>Residential</t>
  </si>
  <si>
    <t>Small business</t>
  </si>
  <si>
    <t>Figure 7.15 Disconnection for failure to pay – gas</t>
  </si>
  <si>
    <r>
      <rPr>
        <b/>
        <sz val="11"/>
        <color theme="1"/>
        <rFont val="Calibri"/>
        <family val="2"/>
        <scheme val="minor"/>
      </rPr>
      <t xml:space="preserve">Note: </t>
    </r>
    <r>
      <rPr>
        <sz val="11"/>
        <color theme="1"/>
        <rFont val="Calibri"/>
        <family val="2"/>
        <scheme val="minor"/>
      </rPr>
      <t>Based on customers with an amount owing to a retailer that has been outstanding for 90 days or more, at 31 March 2023, for all states except Victoria, which is at June 2023.</t>
    </r>
  </si>
  <si>
    <r>
      <rPr>
        <b/>
        <sz val="11"/>
        <color theme="1"/>
        <rFont val="Calibri"/>
        <family val="2"/>
        <scheme val="minor"/>
      </rPr>
      <t>Source:</t>
    </r>
    <r>
      <rPr>
        <sz val="11"/>
        <color theme="1"/>
        <rFont val="Calibri"/>
        <family val="2"/>
        <scheme val="minor"/>
      </rPr>
      <t xml:space="preserve"> AER, Quarterly retail performance report, Q3 2022–23, June 2023; ESC, Victorian energy market dashboard, accessed 30 June 2023.</t>
    </r>
  </si>
  <si>
    <t>Retailers serving residential customers</t>
  </si>
  <si>
    <t>Retailers serving small business customers</t>
  </si>
  <si>
    <t>Total retailers</t>
  </si>
  <si>
    <r>
      <rPr>
        <b/>
        <sz val="11"/>
        <color theme="1"/>
        <rFont val="Calibri"/>
        <family val="2"/>
        <scheme val="minor"/>
      </rPr>
      <t>Source:</t>
    </r>
    <r>
      <rPr>
        <sz val="11"/>
        <color theme="1"/>
        <rFont val="Calibri"/>
        <family val="2"/>
        <scheme val="minor"/>
      </rPr>
      <t xml:space="preserve"> AER, Quarterly retail performance report, Q3 2022–23, June 2023; ESC, Victorian energy market dashboard, accessed 30 June 2023.</t>
    </r>
  </si>
  <si>
    <t>AGL Energy</t>
  </si>
  <si>
    <t>EnergyAustralia</t>
  </si>
  <si>
    <t>Origin Energy</t>
  </si>
  <si>
    <t>Primary regional retailers</t>
  </si>
  <si>
    <t>Tier 2 retailers</t>
  </si>
  <si>
    <t xml:space="preserve"> 'Big 3' retailers </t>
  </si>
  <si>
    <t>Small business customers</t>
  </si>
  <si>
    <t>Large customers</t>
  </si>
  <si>
    <t>Figure 7.17 Energy retail market share – electricity</t>
  </si>
  <si>
    <r>
      <rPr>
        <b/>
        <sz val="11"/>
        <color theme="1"/>
        <rFont val="Calibri"/>
        <family val="2"/>
        <scheme val="minor"/>
      </rPr>
      <t>Note:</t>
    </r>
    <r>
      <rPr>
        <sz val="11"/>
        <color theme="1"/>
        <rFont val="Calibri"/>
        <family val="2"/>
        <scheme val="minor"/>
      </rPr>
      <t xml:space="preserve"> All data as of 31 March 2023. Data includes customers in Queensland, NSW, South Australia, Tasmania and the ACT. Some differences may occur between annual and quarterly data to account for retailers revising their data when making their annual submission</t>
    </r>
  </si>
  <si>
    <r>
      <rPr>
        <b/>
        <sz val="11"/>
        <color theme="1"/>
        <rFont val="Calibri"/>
        <family val="2"/>
        <scheme val="minor"/>
      </rPr>
      <t>Source:</t>
    </r>
    <r>
      <rPr>
        <sz val="11"/>
        <color theme="1"/>
        <rFont val="Calibri"/>
        <family val="2"/>
        <scheme val="minor"/>
      </rPr>
      <t xml:space="preserve">  AER, Quarterly retail performance report, Q3 2022–23, June 2023.</t>
    </r>
  </si>
  <si>
    <t>Figure 7.18 Energy retail market share – gas</t>
  </si>
  <si>
    <r>
      <t xml:space="preserve">Note: </t>
    </r>
    <r>
      <rPr>
        <sz val="11"/>
        <color theme="1"/>
        <rFont val="Calibri"/>
        <family val="2"/>
        <scheme val="minor"/>
      </rPr>
      <t>All data as of 31 March 2023. Data includes customers in Queensland, NSW, South Australia and the ACT.</t>
    </r>
  </si>
  <si>
    <t>ActewAGL</t>
  </si>
  <si>
    <t>Jul – Sep  2021</t>
  </si>
  <si>
    <t>Oct – Dec  2021</t>
  </si>
  <si>
    <t>Jan – Mar  2022</t>
  </si>
  <si>
    <t>Figure 7.19 Small customers on market contracts</t>
  </si>
  <si>
    <t>South-east Queensland</t>
  </si>
  <si>
    <t>Figure 7.20 Responses from energy consumer sentiment survey</t>
  </si>
  <si>
    <r>
      <rPr>
        <b/>
        <sz val="11"/>
        <color theme="1"/>
        <rFont val="Calibri"/>
        <family val="2"/>
        <scheme val="minor"/>
      </rPr>
      <t>Source:</t>
    </r>
    <r>
      <rPr>
        <sz val="11"/>
        <color theme="1"/>
        <rFont val="Calibri"/>
        <family val="2"/>
        <scheme val="minor"/>
      </rPr>
      <t xml:space="preserve"> Energy Consumers Australia, Energy consumer sentiment survey, June 2023.</t>
    </r>
  </si>
  <si>
    <t>Positive</t>
  </si>
  <si>
    <t>Neutral</t>
  </si>
  <si>
    <t>Negative</t>
  </si>
  <si>
    <t>Electricity – Queensland</t>
  </si>
  <si>
    <t>Electricity – South Australia</t>
  </si>
  <si>
    <t>Electricity – ACT</t>
  </si>
  <si>
    <t>Electricity – New South Wales</t>
  </si>
  <si>
    <t>Electricity – Victoria</t>
  </si>
  <si>
    <t>Gas – Queensland</t>
  </si>
  <si>
    <t>Gas – South Australia</t>
  </si>
  <si>
    <t>Gas – ACT</t>
  </si>
  <si>
    <t>Gas – New South Wales</t>
  </si>
  <si>
    <t>Gas – Victoria</t>
  </si>
  <si>
    <t>Sep</t>
  </si>
  <si>
    <t>Dec</t>
  </si>
  <si>
    <t>Mar</t>
  </si>
  <si>
    <t>Jun</t>
  </si>
  <si>
    <t>Sept</t>
  </si>
  <si>
    <t>Figure 7.21 Switching activity – small customers</t>
  </si>
  <si>
    <t>Figure 7.22 Complaints received by energy retailers</t>
  </si>
  <si>
    <r>
      <rPr>
        <b/>
        <sz val="11"/>
        <color theme="1"/>
        <rFont val="Calibri"/>
        <family val="2"/>
        <scheme val="minor"/>
      </rPr>
      <t>Note:</t>
    </r>
    <r>
      <rPr>
        <sz val="11"/>
        <color theme="1"/>
        <rFont val="Calibri"/>
        <family val="2"/>
        <scheme val="minor"/>
      </rPr>
      <t xml:space="preserve"> Billing includes complaints about prices, billing errors, payment arrangements and debt recovery practices. Customer transfer includes complaints about timeliness of transfer, disruption of supply due to transfer and billing problems directly associated with a transfer. Marketing includes complaints about sales practices, advertising, contract terms and misleading conduct. Smart meters includes all complaints related to metering contestability. Complaints do not sum to 100% as some customer complaints defined as ‘other’ are not included in the above data. ‘Other’ complaints relate to issues outside the retailer’s control – for example, complaints about price rises due to wholesale and network costs.</t>
    </r>
  </si>
  <si>
    <r>
      <rPr>
        <b/>
        <sz val="11"/>
        <color theme="1"/>
        <rFont val="Calibri"/>
        <family val="2"/>
        <scheme val="minor"/>
      </rPr>
      <t>Source:</t>
    </r>
    <r>
      <rPr>
        <sz val="11"/>
        <color theme="1"/>
        <rFont val="Calibri"/>
        <family val="2"/>
        <scheme val="minor"/>
      </rPr>
      <t xml:space="preserve"> AER, Quarterly retail performance report, Q3 2022–23, May 2023; ESC, Victorian energy market dashboard, data as of 30 June 2023. </t>
    </r>
  </si>
  <si>
    <t>Billing</t>
  </si>
  <si>
    <t>Customer transfer</t>
  </si>
  <si>
    <t>Marketing</t>
  </si>
  <si>
    <t>Smart meters</t>
  </si>
  <si>
    <t>Annual change in total complaints received</t>
  </si>
  <si>
    <t>Credit</t>
  </si>
  <si>
    <t>Customer service</t>
  </si>
  <si>
    <t>Provision</t>
  </si>
  <si>
    <t>Cumulative change in total complaints received</t>
  </si>
  <si>
    <r>
      <t xml:space="preserve">Note: </t>
    </r>
    <r>
      <rPr>
        <sz val="11"/>
        <color theme="1"/>
        <rFont val="Calibri"/>
        <family val="2"/>
        <scheme val="minor"/>
      </rPr>
      <t>Annual change in total complaints data includes all cases recorded by ombudsman schemes for electricity and gas industries. Annual change in total complaints data includes enquiries and complaints in relation to energy retailers, distribution networks and embedded network operators. Specific complaint type data includes all cases recorded by ombudsman schemes for electricity, gas and water industries. 
The proportion of water related complaints is immaterial.</t>
    </r>
  </si>
  <si>
    <r>
      <rPr>
        <b/>
        <sz val="11"/>
        <color theme="1"/>
        <rFont val="Calibri"/>
        <family val="2"/>
        <scheme val="minor"/>
      </rPr>
      <t>Source:</t>
    </r>
    <r>
      <rPr>
        <sz val="11"/>
        <color theme="1"/>
        <rFont val="Calibri"/>
        <family val="2"/>
        <scheme val="minor"/>
      </rPr>
      <t xml:space="preserve"> Annual reports by ombudsman schemes in Queensland, NSW, Victoria and South Australia.</t>
    </r>
  </si>
  <si>
    <t>Figure 7.23 Complaints received by jurisdictional energy ombudsmen</t>
  </si>
  <si>
    <t>Prior to 2008</t>
  </si>
  <si>
    <r>
      <t xml:space="preserve">Note: </t>
    </r>
    <r>
      <rPr>
        <sz val="11"/>
        <color theme="1"/>
        <rFont val="Calibri"/>
        <family val="2"/>
        <scheme val="minor"/>
      </rPr>
      <t>Small-scale generation units have a capacity of no more than 100 kilowatts (kW) and a total annual electricity output of less than 250 megawatt hours (MWh).</t>
    </r>
  </si>
  <si>
    <r>
      <rPr>
        <b/>
        <sz val="11"/>
        <color theme="1"/>
        <rFont val="Calibri"/>
        <family val="2"/>
        <scheme val="minor"/>
      </rPr>
      <t>Source:</t>
    </r>
    <r>
      <rPr>
        <sz val="11"/>
        <color theme="1"/>
        <rFont val="Calibri"/>
        <family val="2"/>
        <scheme val="minor"/>
      </rPr>
      <t xml:space="preserve"> Clean Energy Regulator, Postcode data for small–scale installations, data as of 30 June 2023.</t>
    </r>
  </si>
  <si>
    <t>Figure 7.24 Small-scale solar PV installations</t>
  </si>
  <si>
    <t>Chapter 7 Retail energy markets</t>
  </si>
  <si>
    <t>Figure 7.16 Energy market – number of retail brands</t>
  </si>
  <si>
    <r>
      <rPr>
        <b/>
        <sz val="11"/>
        <color theme="1"/>
        <rFont val="Calibri"/>
        <family val="2"/>
        <scheme val="minor"/>
      </rPr>
      <t>Note:</t>
    </r>
    <r>
      <rPr>
        <sz val="11"/>
        <color theme="1"/>
        <rFont val="Calibri"/>
        <family val="2"/>
        <scheme val="minor"/>
      </rPr>
      <t xml:space="preserve"> Data are estimates at 2017. Average residential customer prices excluding GST (real $2018–19). Percentages may not add to 100% due to rounding.</t>
    </r>
  </si>
  <si>
    <r>
      <rPr>
        <b/>
        <sz val="11"/>
        <color theme="1"/>
        <rFont val="Calibri"/>
        <family val="2"/>
        <scheme val="minor"/>
      </rPr>
      <t>Note:</t>
    </r>
    <r>
      <rPr>
        <sz val="11"/>
        <color theme="1"/>
        <rFont val="Calibri"/>
        <family val="2"/>
        <scheme val="minor"/>
      </rPr>
      <t xml:space="preserve"> Based on single rate offers for residential customers and average consumption in each distribution area. Using mean disposable income for all and low-income households by state or territory. Use of average incomes across jurisdictions may overstate affordability in regional areas, where average incomes are typically lower than across the jurisdiction more broadly.</t>
    </r>
  </si>
  <si>
    <r>
      <rPr>
        <b/>
        <sz val="11"/>
        <color theme="1"/>
        <rFont val="Calibri"/>
        <family val="2"/>
        <scheme val="minor"/>
      </rPr>
      <t>Source:</t>
    </r>
    <r>
      <rPr>
        <sz val="11"/>
        <color theme="1"/>
        <rFont val="Calibri"/>
        <family val="2"/>
        <scheme val="minor"/>
      </rPr>
      <t xml:space="preserve"> Offer data from Energy Made Easy (AER) and Victorian Energy Compare (DELWP). Income data are unpublished ABS estimates of household disposable income. Consumption based on Frontier Economics report to the AER, Residential energy consumption benchmarks, December 2020.</t>
    </r>
  </si>
  <si>
    <r>
      <rPr>
        <b/>
        <sz val="11"/>
        <color theme="1"/>
        <rFont val="Calibri"/>
        <family val="2"/>
        <scheme val="minor"/>
      </rPr>
      <t>Note:</t>
    </r>
    <r>
      <rPr>
        <sz val="11"/>
        <color theme="1"/>
        <rFont val="Calibri"/>
        <family val="2"/>
        <scheme val="minor"/>
      </rPr>
      <t xml:space="preserve"> Based on electricity and gas customers with an amount owing to a retailer that has been outstanding for 90 days or more. Excludes customers that have entered into hardship programs.</t>
    </r>
  </si>
  <si>
    <r>
      <rPr>
        <b/>
        <sz val="11"/>
        <color theme="1"/>
        <rFont val="Calibri"/>
        <family val="2"/>
        <scheme val="minor"/>
      </rPr>
      <t>Note:</t>
    </r>
    <r>
      <rPr>
        <sz val="11"/>
        <color theme="1"/>
        <rFont val="Calibri"/>
        <family val="2"/>
        <scheme val="minor"/>
      </rPr>
      <t xml:space="preserve"> Standing and market offer shares are based on the number of small customers at 31 March 2023 except Victoria (June 2023). Queensland electricity numbers exclude customers in regional Queensland, who largely remain on standing offers.</t>
    </r>
  </si>
  <si>
    <t xml:space="preserve">Provision of service     </t>
  </si>
  <si>
    <t xml:space="preserve">Ease of accessing account    </t>
  </si>
  <si>
    <t xml:space="preserve">Clear and simple billing   </t>
  </si>
  <si>
    <t xml:space="preserve">Overall customer service   </t>
  </si>
  <si>
    <t xml:space="preserve">Level of market competition     </t>
  </si>
  <si>
    <t xml:space="preserve">Assistance to manage bill     </t>
  </si>
  <si>
    <t xml:space="preserve">Communication   </t>
  </si>
  <si>
    <t xml:space="preserve">Cost of supply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</si>
</sst>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6">
    <numFmt numFmtId="164" formatCode="_(&quot;$&quot;* #,##0.00_);_(&quot;$&quot;* \(#,##0.00\);_(&quot;$&quot;* &quot;-&quot;??_);_(@_)"/>
    <numFmt numFmtId="165" formatCode="_(* #,##0.00_);_(* \(#,##0.00\);_(* &quot;-&quot;??_);_(@_)"/>
    <numFmt numFmtId="166" formatCode="_(&quot;$&quot;* #,##0_);_(&quot;$&quot;* \(#,##0\);_(&quot;$&quot;* &quot;-&quot;_);_(@_)"/>
    <numFmt numFmtId="167" formatCode="_(* #,##0_);_(* \(#,##0\);_(* &quot;-&quot;_);_(@_)"/>
    <numFmt numFmtId="168" formatCode="_(* #,##0_);_(* \(#,##0\);_(* &quot;-&quot;??_);_(@_)"/>
    <numFmt numFmtId="169" formatCode="&quot;$&quot;0,,&quot;m&quot;"/>
    <numFmt numFmtId="170" formatCode="0.0%"/>
    <numFmt numFmtId="171" formatCode="_(&quot;$&quot;* #,##0_);_(&quot;$&quot;* \(#,##0\);_(&quot;$&quot;* &quot;-&quot;??_);_(@_)"/>
    <numFmt numFmtId="172" formatCode="_([$€-2]* #,##0.00_);_([$€-2]* \(#,##0.00\);_([$€-2]* &quot;-&quot;??_)"/>
    <numFmt numFmtId="173" formatCode="_-* #,##0.00_-;[Red]\(#,##0.00\)_-;_-* &quot;-&quot;??_-;_-@_-"/>
    <numFmt numFmtId="174" formatCode="mm/dd/yy"/>
    <numFmt numFmtId="175" formatCode="0_);[Red]\(0\)"/>
    <numFmt numFmtId="176" formatCode="_(* #,##0.0_);_(* \(#,##0.0\);_(* &quot;-&quot;?_);_(@_)"/>
    <numFmt numFmtId="177" formatCode="_(* #,##0_);_(* \(#,##0\);_(* &quot;-&quot;?_);_(@_)"/>
    <numFmt numFmtId="178" formatCode="#,##0.000_ ;[Red]\-#,##0.000\ "/>
    <numFmt numFmtId="179" formatCode="#,##0.0_);\(#,##0.0\)"/>
    <numFmt numFmtId="180" formatCode="#,##0_ ;\-#,##0\ "/>
    <numFmt numFmtId="181" formatCode="#,##0;[Red]\(#,##0.0\)"/>
    <numFmt numFmtId="182" formatCode="#,##0_ ;[Red]\(#,##0\)\ "/>
    <numFmt numFmtId="183" formatCode="#,##0.00;\(#,##0.00\)"/>
    <numFmt numFmtId="184" formatCode="_)d\-mmm\-yy_)"/>
    <numFmt numFmtId="185" formatCode="_(#,##0.0_);\(#,##0.0\);_(&quot;-&quot;_)"/>
    <numFmt numFmtId="186" formatCode="_(###0_);\(###0\);_(###0_)"/>
    <numFmt numFmtId="187" formatCode="#,##0.0000_);[Red]\(#,##0.0000\)"/>
    <numFmt numFmtId="188" formatCode="_(* #,##0.0_);_(* \(#,##0.0\);_(* &quot;–&quot;???_);_(* @_)"/>
    <numFmt numFmtId="189" formatCode="_(* #,##0.00_);_(* \(#,##0.00\);_(* &quot;–&quot;???_);_(* @_)"/>
    <numFmt numFmtId="190" formatCode="_(* #,##0.0000_);_(* \(#,##0.0000\);_(* &quot;–&quot;??_);_(* @_)"/>
    <numFmt numFmtId="191" formatCode="[$-1409]d\ mmm\ yy;@"/>
    <numFmt numFmtId="192" formatCode="_(* #,##0%_);_(* \(#,##0%\);_(* &quot;–&quot;???_);_(* @_)"/>
    <numFmt numFmtId="193" formatCode="_(* #,##0%_);_(* \(#,##0%\);_(* &quot;–&quot;??_);_(* @_)"/>
    <numFmt numFmtId="194" formatCode="_(* #,##0.0%_);_(* \(#,##0.0%\);_(* &quot;–&quot;??_);_(* @_)"/>
    <numFmt numFmtId="195" formatCode="_(* #,##0.000%_);_(* \(#,##0.000%\);_(* &quot;–&quot;???_);_(* @_)"/>
    <numFmt numFmtId="196" formatCode="&quot;Warning&quot;;&quot;Warning&quot;;&quot;OK&quot;"/>
    <numFmt numFmtId="197" formatCode="&quot;Warning&quot;;&quot;Warning&quot;;&quot;Ok&quot;"/>
    <numFmt numFmtId="198" formatCode="#,##0;[Red]\(#,##0\);\-"/>
    <numFmt numFmtId="199" formatCode="&quot;Cal Mth&quot;\ 0"/>
    <numFmt numFmtId="200" formatCode="#,##0_-;\ \(#,##0\);_-* &quot;-&quot;??;_-@_-"/>
    <numFmt numFmtId="201" formatCode="0\ &quot;Qtr(s)&quot;"/>
    <numFmt numFmtId="202" formatCode="[$-C09]dd\-mmm\-yy;@"/>
    <numFmt numFmtId="203" formatCode="0;[Red]\(0\);\-"/>
    <numFmt numFmtId="204" formatCode="###,000"/>
    <numFmt numFmtId="205" formatCode="#,###\ &quot;MWh&quot;"/>
    <numFmt numFmtId="206" formatCode="#,###\ &quot;GJ&quot;"/>
    <numFmt numFmtId="207" formatCode="#,###\ &quot;kWh&quot;"/>
    <numFmt numFmtId="208" formatCode="_-&quot;$&quot;* #,##0_-;\-&quot;$&quot;* #,##0_-;_-&quot;$&quot;* &quot;-&quot;??_-;_-@_-"/>
    <numFmt numFmtId="209" formatCode="_-* #,##0_-;\-* #,##0_-;_-* &quot;-&quot;??_-;_-@_-"/>
  </numFmts>
  <fonts count="112">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sz val="10"/>
      <name val="Arial"/>
      <family val="2"/>
    </font>
    <font>
      <sz val="11"/>
      <name val="Calibri"/>
      <family val="2"/>
      <scheme val="minor"/>
    </font>
    <font>
      <sz val="11"/>
      <color theme="1"/>
      <name val="Arial"/>
      <family val="2"/>
    </font>
    <font>
      <sz val="11"/>
      <color theme="1" tint="0.34998626667073579"/>
      <name val="Calibri"/>
      <family val="2"/>
      <scheme val="minor"/>
    </font>
    <font>
      <b/>
      <sz val="16"/>
      <color indexed="9"/>
      <name val="Arial"/>
      <family val="2"/>
    </font>
    <font>
      <sz val="10"/>
      <name val="Helv"/>
      <charset val="204"/>
    </font>
    <font>
      <sz val="14"/>
      <name val="System"/>
      <family val="2"/>
    </font>
    <font>
      <b/>
      <sz val="10"/>
      <name val="Arial"/>
      <family val="2"/>
    </font>
    <font>
      <sz val="11"/>
      <color theme="9"/>
      <name val="Calibri"/>
      <family val="2"/>
      <scheme val="minor"/>
    </font>
    <font>
      <sz val="8"/>
      <name val="Arial"/>
      <family val="2"/>
    </font>
    <font>
      <sz val="11"/>
      <color indexed="8"/>
      <name val="Calibri"/>
      <family val="2"/>
    </font>
    <font>
      <sz val="11"/>
      <color indexed="9"/>
      <name val="Calibri"/>
      <family val="2"/>
    </font>
    <font>
      <sz val="9"/>
      <name val="AGaramond"/>
    </font>
    <font>
      <sz val="10"/>
      <name val="Times New Roman"/>
      <family val="1"/>
    </font>
    <font>
      <sz val="11"/>
      <color indexed="20"/>
      <name val="Calibri"/>
      <family val="2"/>
    </font>
    <font>
      <sz val="10"/>
      <name val="Helvetica"/>
      <family val="2"/>
    </font>
    <font>
      <sz val="10"/>
      <color indexed="12"/>
      <name val="Helvetica"/>
      <family val="2"/>
    </font>
    <font>
      <b/>
      <sz val="11"/>
      <color indexed="52"/>
      <name val="Calibri"/>
      <family val="2"/>
    </font>
    <font>
      <b/>
      <sz val="11"/>
      <color indexed="9"/>
      <name val="Calibri"/>
      <family val="2"/>
    </font>
    <font>
      <sz val="10"/>
      <name val="MS Sans Serif"/>
      <family val="2"/>
    </font>
    <font>
      <sz val="10"/>
      <name val="Verdana"/>
      <family val="2"/>
    </font>
    <font>
      <sz val="10"/>
      <color indexed="24"/>
      <name val="Arial"/>
      <family val="2"/>
    </font>
    <font>
      <b/>
      <sz val="11"/>
      <color indexed="8"/>
      <name val="Calibri"/>
      <family val="2"/>
    </font>
    <font>
      <i/>
      <sz val="11"/>
      <color indexed="23"/>
      <name val="Calibri"/>
      <family val="2"/>
    </font>
    <font>
      <sz val="9"/>
      <name val="GillSans"/>
      <family val="2"/>
    </font>
    <font>
      <sz val="9"/>
      <name val="GillSans Light"/>
      <family val="2"/>
    </font>
    <font>
      <sz val="11"/>
      <color indexed="17"/>
      <name val="Calibri"/>
      <family val="2"/>
    </font>
    <font>
      <b/>
      <sz val="15"/>
      <color indexed="62"/>
      <name val="Calibri"/>
      <family val="2"/>
    </font>
    <font>
      <b/>
      <sz val="9"/>
      <name val="Arial"/>
      <family val="2"/>
    </font>
    <font>
      <b/>
      <sz val="13"/>
      <color indexed="62"/>
      <name val="Calibri"/>
      <family val="2"/>
    </font>
    <font>
      <b/>
      <sz val="11"/>
      <color indexed="62"/>
      <name val="Calibri"/>
      <family val="2"/>
    </font>
    <font>
      <b/>
      <sz val="8"/>
      <name val="Arial"/>
      <family val="2"/>
    </font>
    <font>
      <b/>
      <sz val="8.5"/>
      <name val="Univers 65"/>
      <family val="2"/>
    </font>
    <font>
      <u/>
      <sz val="11"/>
      <color indexed="12"/>
      <name val="Calibri"/>
      <family val="2"/>
    </font>
    <font>
      <u/>
      <sz val="10"/>
      <color indexed="12"/>
      <name val="Arial"/>
      <family val="2"/>
    </font>
    <font>
      <b/>
      <sz val="10"/>
      <color indexed="56"/>
      <name val="Wingdings"/>
      <charset val="2"/>
    </font>
    <font>
      <b/>
      <u/>
      <sz val="8"/>
      <color indexed="56"/>
      <name val="Arial"/>
      <family val="2"/>
    </font>
    <font>
      <sz val="11"/>
      <color indexed="62"/>
      <name val="Calibri"/>
      <family val="2"/>
    </font>
    <font>
      <b/>
      <sz val="9"/>
      <color indexed="9"/>
      <name val="Arial"/>
      <family val="2"/>
    </font>
    <font>
      <sz val="11"/>
      <color indexed="52"/>
      <name val="Calibri"/>
      <family val="2"/>
    </font>
    <font>
      <sz val="9"/>
      <name val="Arial"/>
      <family val="2"/>
    </font>
    <font>
      <sz val="12"/>
      <color indexed="14"/>
      <name val="Arial"/>
      <family val="2"/>
    </font>
    <font>
      <b/>
      <sz val="12"/>
      <name val="Arial"/>
      <family val="2"/>
    </font>
    <font>
      <sz val="11"/>
      <color indexed="60"/>
      <name val="Calibri"/>
      <family val="2"/>
    </font>
    <font>
      <sz val="8"/>
      <name val="Palatino"/>
      <family val="1"/>
    </font>
    <font>
      <b/>
      <sz val="11"/>
      <color indexed="63"/>
      <name val="Calibri"/>
      <family val="2"/>
    </font>
    <font>
      <sz val="8.5"/>
      <name val="Univers 55"/>
      <family val="2"/>
    </font>
    <font>
      <sz val="10"/>
      <color indexed="18"/>
      <name val="Times New Roman"/>
      <family val="1"/>
    </font>
    <font>
      <b/>
      <sz val="10"/>
      <name val="MS Sans Serif"/>
      <family val="2"/>
    </font>
    <font>
      <b/>
      <sz val="18"/>
      <color indexed="62"/>
      <name val="Cambria"/>
      <family val="2"/>
    </font>
    <font>
      <b/>
      <sz val="14"/>
      <name val="Arial"/>
      <family val="2"/>
    </font>
    <font>
      <sz val="9"/>
      <color indexed="21"/>
      <name val="Helvetica-Black"/>
    </font>
    <font>
      <b/>
      <sz val="9"/>
      <name val="Palatino"/>
      <family val="1"/>
    </font>
    <font>
      <sz val="7"/>
      <name val="Palatino"/>
      <family val="1"/>
    </font>
    <font>
      <b/>
      <sz val="12"/>
      <color theme="0"/>
      <name val="Calibri"/>
      <family val="2"/>
      <scheme val="minor"/>
    </font>
    <font>
      <sz val="12"/>
      <name val="Palatino"/>
      <family val="1"/>
    </font>
    <font>
      <sz val="11"/>
      <name val="Helvetica-Black"/>
    </font>
    <font>
      <sz val="12"/>
      <color indexed="12"/>
      <name val="Arial MT"/>
    </font>
    <font>
      <b/>
      <u/>
      <sz val="9.5"/>
      <color indexed="56"/>
      <name val="Arial"/>
      <family val="2"/>
    </font>
    <font>
      <u/>
      <sz val="8"/>
      <color indexed="56"/>
      <name val="Arial"/>
      <family val="2"/>
    </font>
    <font>
      <sz val="11"/>
      <color indexed="10"/>
      <name val="Calibri"/>
      <family val="2"/>
    </font>
    <font>
      <sz val="11"/>
      <name val="Calibri"/>
      <family val="2"/>
    </font>
    <font>
      <b/>
      <sz val="10"/>
      <color theme="1"/>
      <name val="Calibri"/>
      <family val="4"/>
      <scheme val="minor"/>
    </font>
    <font>
      <b/>
      <sz val="10"/>
      <name val="Calibri"/>
      <family val="4"/>
      <scheme val="minor"/>
    </font>
    <font>
      <b/>
      <sz val="14"/>
      <name val="Calibri"/>
      <family val="2"/>
      <scheme val="minor"/>
    </font>
    <font>
      <u/>
      <sz val="10"/>
      <color theme="10"/>
      <name val="Arial"/>
      <family val="2"/>
    </font>
    <font>
      <b/>
      <sz val="20"/>
      <color theme="2"/>
      <name val="Calibri"/>
      <family val="2"/>
      <scheme val="minor"/>
    </font>
    <font>
      <b/>
      <sz val="11"/>
      <name val="Arial"/>
      <family val="2"/>
    </font>
    <font>
      <sz val="10"/>
      <color theme="0"/>
      <name val="Arial"/>
      <family val="2"/>
    </font>
    <font>
      <sz val="10"/>
      <color theme="3" tint="-0.499984740745262"/>
      <name val="Arial"/>
      <family val="2"/>
    </font>
    <font>
      <sz val="10"/>
      <color indexed="55"/>
      <name val="Arial"/>
      <family val="2"/>
    </font>
    <font>
      <sz val="11"/>
      <color theme="0" tint="-0.24994659260841701"/>
      <name val="Calibri"/>
      <family val="2"/>
      <scheme val="minor"/>
    </font>
    <font>
      <sz val="11"/>
      <color theme="3" tint="-0.499984740745262"/>
      <name val="Calibri"/>
      <family val="2"/>
      <scheme val="minor"/>
    </font>
    <font>
      <sz val="10"/>
      <color indexed="23"/>
      <name val="Arial"/>
      <family val="2"/>
    </font>
    <font>
      <sz val="16"/>
      <color rgb="FFE58832"/>
      <name val="Arial"/>
      <family val="2"/>
    </font>
    <font>
      <u/>
      <sz val="11"/>
      <name val="Arial"/>
      <family val="2"/>
    </font>
    <font>
      <sz val="11"/>
      <color theme="2" tint="-0.499984740745262"/>
      <name val="Calibri"/>
      <family val="2"/>
      <scheme val="minor"/>
    </font>
    <font>
      <sz val="10"/>
      <color indexed="16"/>
      <name val="Arial"/>
      <family val="2"/>
    </font>
    <font>
      <sz val="11"/>
      <color theme="3" tint="-0.24994659260841701"/>
      <name val="Calibri"/>
      <family val="2"/>
      <scheme val="minor"/>
    </font>
    <font>
      <sz val="8"/>
      <color rgb="FF000000"/>
      <name val="Arial"/>
      <family val="2"/>
    </font>
    <font>
      <sz val="8"/>
      <color rgb="FF1F497D"/>
      <name val="Verdana"/>
      <family val="2"/>
    </font>
    <font>
      <b/>
      <sz val="8"/>
      <color rgb="FF1F497D"/>
      <name val="Verdana"/>
      <family val="2"/>
    </font>
    <font>
      <sz val="8"/>
      <color rgb="FF000000"/>
      <name val="Verdana"/>
      <family val="2"/>
    </font>
    <font>
      <i/>
      <sz val="8"/>
      <color rgb="FF000000"/>
      <name val="Verdana"/>
      <family val="2"/>
    </font>
    <font>
      <i/>
      <sz val="8"/>
      <color rgb="FF1F497D"/>
      <name val="Verdana"/>
      <family val="2"/>
    </font>
    <font>
      <b/>
      <i/>
      <sz val="8"/>
      <color rgb="FF1F497D"/>
      <name val="Verdana"/>
      <family val="2"/>
    </font>
    <font>
      <b/>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b/>
      <sz val="14"/>
      <color theme="3" tint="-0.499984740745262"/>
      <name val="Calibri"/>
      <family val="2"/>
      <scheme val="minor"/>
    </font>
    <font>
      <i/>
      <sz val="11"/>
      <color theme="3" tint="-0.499984740745262"/>
      <name val="Calibri"/>
      <family val="2"/>
      <scheme val="minor"/>
    </font>
    <font>
      <sz val="11"/>
      <color rgb="FFFF0000"/>
      <name val="Calibri"/>
      <family val="2"/>
      <scheme val="minor"/>
    </font>
    <font>
      <b/>
      <sz val="16"/>
      <color theme="1"/>
      <name val="Calibri"/>
      <family val="2"/>
      <scheme val="minor"/>
    </font>
    <font>
      <sz val="11"/>
      <color rgb="FF002060"/>
      <name val="Calibri"/>
      <family val="2"/>
      <scheme val="minor"/>
    </font>
    <font>
      <sz val="11"/>
      <color theme="4"/>
      <name val="Calibri"/>
      <family val="2"/>
      <scheme val="minor"/>
    </font>
    <font>
      <sz val="11"/>
      <color theme="10"/>
      <name val="Calibri"/>
      <family val="2"/>
      <scheme val="minor"/>
    </font>
    <font>
      <b/>
      <sz val="11"/>
      <color rgb="FFF4611F"/>
      <name val="Arial"/>
      <family val="2"/>
    </font>
    <font>
      <b/>
      <sz val="11"/>
      <name val="Calibri"/>
      <family val="2"/>
      <scheme val="minor"/>
    </font>
    <font>
      <sz val="8"/>
      <name val="Calibri"/>
      <family val="2"/>
      <scheme val="minor"/>
    </font>
    <font>
      <sz val="14"/>
      <color theme="1"/>
      <name val="Calibri"/>
      <family val="2"/>
      <scheme val="minor"/>
    </font>
    <font>
      <sz val="14"/>
      <name val="Calibri"/>
      <family val="2"/>
      <scheme val="minor"/>
    </font>
    <font>
      <sz val="11"/>
      <color rgb="FF000000"/>
      <name val="Calibri"/>
      <family val="2"/>
    </font>
    <font>
      <b/>
      <sz val="11"/>
      <name val="Calibri"/>
      <family val="2"/>
    </font>
    <font>
      <b/>
      <sz val="11"/>
      <color rgb="FF000000"/>
      <name val="Calibri"/>
      <family val="2"/>
    </font>
    <font>
      <b/>
      <sz val="14"/>
      <color rgb="FF002060"/>
      <name val="Calibri"/>
      <family val="2"/>
      <scheme val="minor"/>
    </font>
  </fonts>
  <fills count="81">
    <fill>
      <patternFill patternType="none"/>
    </fill>
    <fill>
      <patternFill patternType="gray125"/>
    </fill>
    <fill>
      <patternFill patternType="solid">
        <fgColor rgb="FFFFFFCC"/>
        <bgColor indexed="64"/>
      </patternFill>
    </fill>
    <fill>
      <patternFill patternType="solid">
        <fgColor theme="0" tint="-0.249977111117893"/>
        <bgColor indexed="64"/>
      </patternFill>
    </fill>
    <fill>
      <patternFill patternType="solid">
        <fgColor theme="6"/>
        <bgColor indexed="64"/>
      </patternFill>
    </fill>
    <fill>
      <patternFill patternType="solid">
        <fgColor theme="1"/>
        <bgColor indexed="64"/>
      </patternFill>
    </fill>
    <fill>
      <patternFill patternType="solid">
        <fgColor theme="0"/>
        <bgColor indexed="64"/>
      </patternFill>
    </fill>
    <fill>
      <patternFill patternType="solid">
        <fgColor theme="4"/>
        <bgColor indexed="64"/>
      </patternFill>
    </fill>
    <fill>
      <patternFill patternType="solid">
        <fgColor theme="0" tint="-0.499984740745262"/>
        <bgColor indexed="64"/>
      </patternFill>
    </fill>
    <fill>
      <patternFill patternType="solid">
        <fgColor indexed="9"/>
        <bgColor indexed="64"/>
      </patternFill>
    </fill>
    <fill>
      <patternFill patternType="solid">
        <fgColor indexed="22"/>
        <bgColor indexed="64"/>
      </patternFill>
    </fill>
    <fill>
      <patternFill patternType="solid">
        <fgColor rgb="FFBFBFBF"/>
        <bgColor rgb="FF000000"/>
      </patternFill>
    </fill>
    <fill>
      <patternFill patternType="solid">
        <fgColor theme="3"/>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indexed="38"/>
      </patternFill>
    </fill>
    <fill>
      <patternFill patternType="solid">
        <fgColor indexed="47"/>
      </patternFill>
    </fill>
    <fill>
      <patternFill patternType="solid">
        <fgColor indexed="26"/>
      </patternFill>
    </fill>
    <fill>
      <patternFill patternType="solid">
        <fgColor indexed="9"/>
      </patternFill>
    </fill>
    <fill>
      <patternFill patternType="solid">
        <fgColor indexed="43"/>
      </patternFill>
    </fill>
    <fill>
      <patternFill patternType="solid">
        <fgColor indexed="22"/>
      </patternFill>
    </fill>
    <fill>
      <patternFill patternType="solid">
        <fgColor indexed="31"/>
        <bgColor indexed="31"/>
      </patternFill>
    </fill>
    <fill>
      <patternFill patternType="solid">
        <fgColor indexed="44"/>
        <bgColor indexed="44"/>
      </patternFill>
    </fill>
    <fill>
      <patternFill patternType="solid">
        <fgColor indexed="49"/>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54"/>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solid">
        <fgColor indexed="45"/>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2"/>
      </patternFill>
    </fill>
    <fill>
      <patternFill patternType="solid">
        <fgColor indexed="26"/>
        <bgColor indexed="64"/>
      </patternFill>
    </fill>
    <fill>
      <patternFill patternType="solid">
        <fgColor indexed="44"/>
        <bgColor indexed="64"/>
      </patternFill>
    </fill>
    <fill>
      <patternFill patternType="solid">
        <fgColor indexed="27"/>
        <bgColor indexed="64"/>
      </patternFill>
    </fill>
    <fill>
      <patternFill patternType="gray0625">
        <bgColor indexed="44"/>
      </patternFill>
    </fill>
    <fill>
      <patternFill patternType="solid">
        <fgColor indexed="42"/>
        <bgColor indexed="64"/>
      </patternFill>
    </fill>
    <fill>
      <patternFill patternType="solid">
        <fgColor indexed="62"/>
        <bgColor indexed="64"/>
      </patternFill>
    </fill>
    <fill>
      <patternFill patternType="mediumGray">
        <fgColor indexed="22"/>
      </patternFill>
    </fill>
    <fill>
      <patternFill patternType="solid">
        <fgColor theme="4" tint="-0.499984740745262"/>
        <bgColor indexed="64"/>
      </patternFill>
    </fill>
    <fill>
      <patternFill patternType="solid">
        <fgColor indexed="8"/>
        <bgColor indexed="64"/>
      </patternFill>
    </fill>
    <fill>
      <patternFill patternType="solid">
        <fgColor theme="6" tint="0.59996337778862885"/>
        <bgColor indexed="64"/>
      </patternFill>
    </fill>
    <fill>
      <patternFill patternType="solid">
        <fgColor indexed="43"/>
        <bgColor indexed="64"/>
      </patternFill>
    </fill>
    <fill>
      <patternFill patternType="solid">
        <fgColor rgb="FFFFFFFF"/>
        <bgColor rgb="FF000000"/>
      </patternFill>
    </fill>
    <fill>
      <patternFill patternType="solid">
        <fgColor theme="2" tint="-9.9948118533890809E-2"/>
        <bgColor indexed="64"/>
      </patternFill>
    </fill>
    <fill>
      <patternFill patternType="solid">
        <fgColor rgb="FFFFFF96"/>
        <bgColor indexed="64"/>
      </patternFill>
    </fill>
    <fill>
      <patternFill patternType="solid">
        <fgColor rgb="FFFFCC66"/>
        <bgColor indexed="64"/>
      </patternFill>
    </fill>
    <fill>
      <patternFill patternType="mediumGray"/>
    </fill>
    <fill>
      <patternFill patternType="lightDown">
        <fgColor indexed="23"/>
      </patternFill>
    </fill>
    <fill>
      <patternFill patternType="solid">
        <fgColor theme="1" tint="0.24994659260841701"/>
        <bgColor indexed="64"/>
      </patternFill>
    </fill>
    <fill>
      <patternFill patternType="solid">
        <fgColor rgb="FFDBE5F1"/>
        <bgColor rgb="FF000000"/>
      </patternFill>
    </fill>
    <fill>
      <patternFill patternType="solid">
        <fgColor rgb="FFE9EFF7"/>
        <bgColor rgb="FF000000"/>
      </patternFill>
    </fill>
    <fill>
      <patternFill patternType="solid">
        <fgColor rgb="FFF1F5FB"/>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DBE5F1"/>
        <bgColor rgb="FFFFFFFF"/>
      </patternFill>
    </fill>
    <fill>
      <patternFill patternType="solid">
        <fgColor rgb="FFE58832"/>
        <bgColor indexed="64"/>
      </patternFill>
    </fill>
    <fill>
      <patternFill patternType="gray125">
        <fgColor theme="0" tint="-0.24994659260841701"/>
        <bgColor theme="0" tint="-4.9989318521683403E-2"/>
      </patternFill>
    </fill>
    <fill>
      <patternFill patternType="lightGray">
        <fgColor indexed="22"/>
      </patternFill>
    </fill>
    <fill>
      <patternFill patternType="solid">
        <fgColor theme="9" tint="0.39994506668294322"/>
        <bgColor indexed="64"/>
      </patternFill>
    </fill>
    <fill>
      <patternFill patternType="solid">
        <fgColor rgb="FFEFEFEF"/>
        <bgColor indexed="64"/>
      </patternFill>
    </fill>
    <fill>
      <patternFill patternType="solid">
        <fgColor rgb="FFDBDBDB"/>
        <bgColor indexed="64"/>
      </patternFill>
    </fill>
    <fill>
      <patternFill patternType="solid">
        <fgColor rgb="FFDBDBDB"/>
        <bgColor rgb="FFEFEFEF"/>
      </patternFill>
    </fill>
  </fills>
  <borders count="4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auto="1"/>
      </left>
      <right/>
      <top/>
      <bottom/>
      <diagonal/>
    </border>
    <border>
      <left style="thin">
        <color indexed="64"/>
      </left>
      <right style="thin">
        <color indexed="64"/>
      </right>
      <top style="thin">
        <color indexed="64"/>
      </top>
      <bottom/>
      <diagonal/>
    </border>
    <border>
      <left/>
      <right/>
      <top/>
      <bottom style="medium">
        <color auto="1"/>
      </bottom>
      <diagonal/>
    </border>
    <border>
      <left/>
      <right style="thin">
        <color indexed="64"/>
      </right>
      <top/>
      <bottom/>
      <diagonal/>
    </border>
    <border>
      <left/>
      <right/>
      <top/>
      <bottom style="thin">
        <color auto="1"/>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38"/>
      </bottom>
      <diagonal/>
    </border>
    <border>
      <left/>
      <right/>
      <top/>
      <bottom style="medium">
        <color indexed="38"/>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medium">
        <color indexed="64"/>
      </left>
      <right style="medium">
        <color indexed="64"/>
      </right>
      <top style="thin">
        <color theme="0" tint="-0.34998626667073579"/>
      </top>
      <bottom style="thin">
        <color theme="0" tint="-0.34998626667073579"/>
      </bottom>
      <diagonal/>
    </border>
    <border>
      <left/>
      <right/>
      <top style="thin">
        <color indexed="49"/>
      </top>
      <bottom style="double">
        <color indexed="49"/>
      </bottom>
      <diagonal/>
    </border>
    <border>
      <left/>
      <right/>
      <top style="thin">
        <color theme="7"/>
      </top>
      <bottom style="thin">
        <color theme="7"/>
      </bottom>
      <diagonal/>
    </border>
    <border>
      <left/>
      <right style="thin">
        <color theme="7"/>
      </right>
      <top style="thin">
        <color theme="7"/>
      </top>
      <bottom style="thin">
        <color theme="7"/>
      </bottom>
      <diagonal/>
    </border>
    <border>
      <left/>
      <right/>
      <top style="thin">
        <color auto="1"/>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hair">
        <color theme="6" tint="-0.499984740745262"/>
      </left>
      <right style="hair">
        <color theme="6" tint="-0.499984740745262"/>
      </right>
      <top style="hair">
        <color theme="6" tint="-0.499984740745262"/>
      </top>
      <bottom style="hair">
        <color theme="6" tint="-0.499984740745262"/>
      </bottom>
      <diagonal/>
    </border>
    <border>
      <left style="thin">
        <color theme="5" tint="-0.499984740745262"/>
      </left>
      <right style="thin">
        <color theme="5" tint="-0.499984740745262"/>
      </right>
      <top style="thin">
        <color theme="5" tint="-0.499984740745262"/>
      </top>
      <bottom style="thin">
        <color theme="5" tint="-0.499984740745262"/>
      </bottom>
      <diagonal/>
    </border>
    <border>
      <left style="thin">
        <color indexed="55"/>
      </left>
      <right style="thin">
        <color indexed="55"/>
      </right>
      <top style="thin">
        <color indexed="55"/>
      </top>
      <bottom style="thin">
        <color indexed="55"/>
      </bottom>
      <diagonal/>
    </border>
    <border>
      <left style="dashed">
        <color rgb="FF7F7F7F"/>
      </left>
      <right style="dashed">
        <color rgb="FF7F7F7F"/>
      </right>
      <top style="dashed">
        <color rgb="FF7F7F7F"/>
      </top>
      <bottom style="dashed">
        <color rgb="FF7F7F7F"/>
      </bottom>
      <diagonal/>
    </border>
    <border>
      <left style="dotted">
        <color theme="2" tint="-0.499984740745262"/>
      </left>
      <right style="dotted">
        <color theme="2" tint="-0.499984740745262"/>
      </right>
      <top style="dotted">
        <color theme="2" tint="-0.499984740745262"/>
      </top>
      <bottom style="dotted">
        <color theme="2" tint="-0.499984740745262"/>
      </bottom>
      <diagonal/>
    </border>
    <border>
      <left style="thin">
        <color indexed="16"/>
      </left>
      <right style="thin">
        <color indexed="16"/>
      </right>
      <top style="thin">
        <color indexed="16"/>
      </top>
      <bottom style="thin">
        <color indexed="16"/>
      </bottom>
      <diagonal/>
    </border>
    <border>
      <left style="dotted">
        <color theme="3" tint="-0.24994659260841701"/>
      </left>
      <right style="dotted">
        <color theme="3" tint="-0.24994659260841701"/>
      </right>
      <top style="dotted">
        <color theme="3" tint="-0.24994659260841701"/>
      </top>
      <bottom style="dotted">
        <color theme="3" tint="-0.24994659260841701"/>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style="thin">
        <color theme="0"/>
      </left>
      <right style="thin">
        <color theme="0"/>
      </right>
      <top style="thin">
        <color theme="0"/>
      </top>
      <bottom style="thin">
        <color theme="0"/>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dotted">
        <color indexed="64"/>
      </left>
      <right style="dotted">
        <color indexed="64"/>
      </right>
      <top style="dotted">
        <color indexed="64"/>
      </top>
      <bottom style="dotted">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style="thin">
        <color indexed="64"/>
      </bottom>
      <diagonal/>
    </border>
  </borders>
  <cellStyleXfs count="964">
    <xf numFmtId="0" fontId="0" fillId="0" borderId="0"/>
    <xf numFmtId="165"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0" fontId="4" fillId="0" borderId="0" applyNumberFormat="0" applyFill="0" applyBorder="0" applyAlignment="0" applyProtection="0"/>
    <xf numFmtId="0" fontId="5" fillId="0" borderId="0"/>
    <xf numFmtId="164" fontId="1" fillId="0" borderId="0" applyFont="0" applyFill="0" applyBorder="0" applyAlignment="0" applyProtection="0"/>
    <xf numFmtId="0" fontId="7" fillId="0" borderId="0"/>
    <xf numFmtId="0" fontId="5" fillId="0" borderId="0"/>
    <xf numFmtId="165" fontId="1" fillId="0" borderId="0" applyFont="0" applyFill="0" applyBorder="0" applyAlignment="0" applyProtection="0"/>
    <xf numFmtId="0" fontId="1" fillId="0" borderId="0"/>
    <xf numFmtId="165" fontId="5" fillId="0" borderId="0" applyFont="0" applyFill="0" applyBorder="0" applyAlignment="0" applyProtection="0"/>
    <xf numFmtId="0" fontId="1" fillId="0" borderId="0"/>
    <xf numFmtId="0" fontId="5" fillId="0" borderId="0"/>
    <xf numFmtId="165" fontId="1" fillId="0" borderId="0" applyFont="0" applyFill="0" applyBorder="0" applyAlignment="0" applyProtection="0"/>
    <xf numFmtId="0" fontId="5" fillId="0" borderId="0"/>
    <xf numFmtId="172" fontId="5" fillId="0" borderId="0"/>
    <xf numFmtId="172" fontId="5" fillId="0" borderId="0"/>
    <xf numFmtId="0" fontId="10" fillId="0" borderId="0"/>
    <xf numFmtId="0" fontId="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5" fillId="0" borderId="0" applyFill="0"/>
    <xf numFmtId="165" fontId="1" fillId="0" borderId="0" applyFont="0" applyFill="0" applyBorder="0" applyAlignment="0" applyProtection="0"/>
    <xf numFmtId="0" fontId="5" fillId="9" borderId="0"/>
    <xf numFmtId="165" fontId="5" fillId="0" borderId="0" applyFont="0" applyFill="0" applyBorder="0" applyAlignment="0" applyProtection="0"/>
    <xf numFmtId="167" fontId="5" fillId="10" borderId="0" applyNumberFormat="0" applyFont="0" applyBorder="0" applyAlignment="0">
      <alignment horizontal="right"/>
    </xf>
    <xf numFmtId="9" fontId="5" fillId="0" borderId="0" applyFont="0" applyFill="0" applyBorder="0" applyAlignment="0" applyProtection="0"/>
    <xf numFmtId="0" fontId="5" fillId="0" borderId="0"/>
    <xf numFmtId="165"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7" fontId="5" fillId="10" borderId="0" applyNumberFormat="0" applyFont="0" applyBorder="0" applyAlignment="0">
      <alignment horizontal="right"/>
    </xf>
    <xf numFmtId="165" fontId="1" fillId="0" borderId="0" applyFont="0" applyFill="0" applyBorder="0" applyAlignment="0" applyProtection="0"/>
    <xf numFmtId="165" fontId="1" fillId="0" borderId="0" applyFont="0" applyFill="0" applyBorder="0" applyAlignment="0" applyProtection="0"/>
    <xf numFmtId="0" fontId="12" fillId="11" borderId="8" applyBorder="0" applyProtection="0">
      <alignment vertical="center"/>
    </xf>
    <xf numFmtId="0" fontId="5" fillId="0" borderId="0"/>
    <xf numFmtId="0" fontId="5" fillId="0" borderId="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7" fontId="5" fillId="10" borderId="0" applyNumberFormat="0" applyFont="0" applyBorder="0" applyAlignment="0">
      <alignment horizontal="right"/>
    </xf>
    <xf numFmtId="165"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7" fontId="5" fillId="10" borderId="0" applyNumberFormat="0" applyFont="0" applyBorder="0" applyAlignment="0">
      <alignment horizontal="right"/>
    </xf>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2" fontId="5" fillId="0" borderId="0"/>
    <xf numFmtId="0" fontId="5" fillId="0" borderId="0"/>
    <xf numFmtId="0" fontId="5" fillId="0" borderId="0"/>
    <xf numFmtId="0" fontId="5" fillId="0" borderId="0"/>
    <xf numFmtId="0" fontId="5" fillId="0" borderId="0"/>
    <xf numFmtId="173" fontId="14" fillId="0" borderId="0"/>
    <xf numFmtId="173" fontId="14" fillId="0" borderId="0"/>
    <xf numFmtId="0" fontId="15" fillId="15" borderId="0" applyNumberFormat="0" applyBorder="0" applyAlignment="0" applyProtection="0"/>
    <xf numFmtId="0" fontId="1" fillId="13"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5" borderId="0" applyNumberFormat="0" applyBorder="0" applyAlignment="0" applyProtection="0"/>
    <xf numFmtId="0" fontId="1" fillId="14" borderId="0" applyNumberFormat="0" applyBorder="0" applyAlignment="0" applyProtection="0"/>
    <xf numFmtId="0" fontId="15" fillId="16"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6" fillId="25" borderId="0" applyNumberFormat="0" applyBorder="0" applyAlignment="0" applyProtection="0"/>
    <xf numFmtId="0" fontId="16" fillId="29"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6" fillId="25" borderId="0" applyNumberFormat="0" applyBorder="0" applyAlignment="0" applyProtection="0"/>
    <xf numFmtId="0" fontId="16" fillId="30" borderId="0" applyNumberFormat="0" applyBorder="0" applyAlignment="0" applyProtection="0"/>
    <xf numFmtId="0" fontId="15" fillId="31" borderId="0" applyNumberFormat="0" applyBorder="0" applyAlignment="0" applyProtection="0"/>
    <xf numFmtId="0" fontId="15"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5" fillId="24" borderId="0" applyNumberFormat="0" applyBorder="0" applyAlignment="0" applyProtection="0"/>
    <xf numFmtId="0" fontId="15" fillId="32"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7" fillId="0" borderId="0"/>
    <xf numFmtId="166" fontId="18" fillId="0" borderId="0" applyFont="0" applyFill="0" applyBorder="0" applyAlignment="0" applyProtection="0"/>
    <xf numFmtId="0" fontId="19" fillId="34" borderId="0" applyNumberFormat="0" applyBorder="0" applyAlignment="0" applyProtection="0"/>
    <xf numFmtId="0" fontId="20" fillId="0" borderId="0" applyNumberFormat="0" applyFill="0" applyBorder="0" applyAlignment="0"/>
    <xf numFmtId="167" fontId="5" fillId="10" borderId="0" applyNumberFormat="0" applyFont="0" applyBorder="0" applyAlignment="0">
      <alignment horizontal="right"/>
    </xf>
    <xf numFmtId="167" fontId="5" fillId="10" borderId="0" applyNumberFormat="0" applyFont="0" applyBorder="0" applyAlignment="0">
      <alignment horizontal="right"/>
    </xf>
    <xf numFmtId="167" fontId="5" fillId="10" borderId="0" applyNumberFormat="0" applyFont="0" applyBorder="0" applyAlignment="0">
      <alignment horizontal="right"/>
    </xf>
    <xf numFmtId="0" fontId="21" fillId="0" borderId="0" applyNumberFormat="0" applyFill="0" applyBorder="0" applyAlignment="0">
      <protection locked="0"/>
    </xf>
    <xf numFmtId="0" fontId="22" fillId="18" borderId="11" applyNumberFormat="0" applyAlignment="0" applyProtection="0"/>
    <xf numFmtId="0" fontId="22" fillId="18" borderId="11" applyNumberFormat="0" applyAlignment="0" applyProtection="0"/>
    <xf numFmtId="0" fontId="22" fillId="18" borderId="11" applyNumberFormat="0" applyAlignment="0" applyProtection="0"/>
    <xf numFmtId="0" fontId="23" fillId="35" borderId="12" applyNumberFormat="0" applyAlignment="0" applyProtection="0"/>
    <xf numFmtId="0" fontId="23" fillId="35" borderId="12" applyNumberFormat="0" applyAlignment="0" applyProtection="0"/>
    <xf numFmtId="167" fontId="5" fillId="0" borderId="0" applyFont="0" applyFill="0" applyBorder="0" applyAlignment="0" applyProtection="0"/>
    <xf numFmtId="0" fontId="24"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15" fillId="0" borderId="0" applyFont="0" applyFill="0" applyBorder="0" applyAlignment="0" applyProtection="0"/>
    <xf numFmtId="165" fontId="5" fillId="0" borderId="0" applyFont="0" applyFill="0" applyBorder="0" applyAlignment="0" applyProtection="0"/>
    <xf numFmtId="165" fontId="1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0"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3" fontId="26"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6"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0" fontId="27" fillId="36" borderId="0" applyNumberFormat="0" applyBorder="0" applyAlignment="0" applyProtection="0"/>
    <xf numFmtId="0" fontId="27" fillId="37" borderId="0" applyNumberFormat="0" applyBorder="0" applyAlignment="0" applyProtection="0"/>
    <xf numFmtId="0" fontId="27" fillId="38" borderId="0" applyNumberFormat="0" applyBorder="0" applyAlignment="0" applyProtection="0"/>
    <xf numFmtId="172" fontId="15" fillId="0" borderId="0" applyFont="0" applyFill="0" applyBorder="0" applyAlignment="0" applyProtection="0"/>
    <xf numFmtId="0" fontId="28" fillId="0" borderId="0" applyNumberForma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0" fontId="29" fillId="0" borderId="0"/>
    <xf numFmtId="0" fontId="30" fillId="0" borderId="0"/>
    <xf numFmtId="0" fontId="31" fillId="39" borderId="0" applyNumberFormat="0" applyBorder="0" applyAlignment="0" applyProtection="0"/>
    <xf numFmtId="0" fontId="12" fillId="0" borderId="0" applyFill="0" applyBorder="0">
      <alignment vertical="center"/>
    </xf>
    <xf numFmtId="0" fontId="32" fillId="0" borderId="13" applyNumberFormat="0" applyFill="0" applyAlignment="0" applyProtection="0"/>
    <xf numFmtId="0" fontId="12" fillId="0" borderId="0" applyFill="0" applyBorder="0">
      <alignment vertical="center"/>
    </xf>
    <xf numFmtId="0" fontId="33" fillId="0" borderId="0" applyFill="0" applyBorder="0">
      <alignment vertical="center"/>
    </xf>
    <xf numFmtId="0" fontId="34" fillId="0" borderId="14" applyNumberFormat="0" applyFill="0" applyAlignment="0" applyProtection="0"/>
    <xf numFmtId="0" fontId="33" fillId="0" borderId="0" applyFill="0" applyBorder="0">
      <alignment vertical="center"/>
    </xf>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6" fillId="0" borderId="0" applyFill="0" applyBorder="0">
      <alignment vertical="center"/>
    </xf>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6" fillId="0" borderId="0" applyFill="0" applyBorder="0">
      <alignment vertical="center"/>
    </xf>
    <xf numFmtId="0" fontId="14" fillId="0" borderId="0" applyFill="0" applyBorder="0">
      <alignment vertical="center"/>
    </xf>
    <xf numFmtId="0" fontId="35" fillId="0" borderId="0" applyNumberFormat="0" applyFill="0" applyBorder="0" applyAlignment="0" applyProtection="0"/>
    <xf numFmtId="0" fontId="14" fillId="0" borderId="0" applyFill="0" applyBorder="0">
      <alignment vertical="center"/>
    </xf>
    <xf numFmtId="170" fontId="37" fillId="0" borderId="0"/>
    <xf numFmtId="0" fontId="38"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4" fillId="0" borderId="0" applyNumberFormat="0" applyFill="0" applyBorder="0" applyAlignment="0" applyProtection="0"/>
    <xf numFmtId="0" fontId="39" fillId="0" borderId="0" applyNumberFormat="0" applyFill="0" applyBorder="0" applyAlignment="0" applyProtection="0">
      <alignment vertical="top"/>
      <protection locked="0"/>
    </xf>
    <xf numFmtId="0" fontId="40" fillId="0" borderId="0" applyFill="0" applyBorder="0">
      <alignment horizontal="center" vertical="center"/>
      <protection locked="0"/>
    </xf>
    <xf numFmtId="0" fontId="41" fillId="0" borderId="0" applyFill="0" applyBorder="0">
      <alignment horizontal="left" vertical="center"/>
      <protection locked="0"/>
    </xf>
    <xf numFmtId="176" fontId="5" fillId="40" borderId="0" applyFont="0" applyBorder="0">
      <alignment horizontal="right"/>
    </xf>
    <xf numFmtId="170" fontId="5" fillId="40" borderId="0" applyFont="0" applyBorder="0" applyAlignment="0"/>
    <xf numFmtId="176" fontId="5" fillId="40" borderId="0" applyFont="0" applyBorder="0">
      <alignment horizontal="right"/>
    </xf>
    <xf numFmtId="0" fontId="42" fillId="16" borderId="11" applyNumberFormat="0" applyAlignment="0" applyProtection="0"/>
    <xf numFmtId="0" fontId="42" fillId="16" borderId="11" applyNumberFormat="0" applyAlignment="0" applyProtection="0"/>
    <xf numFmtId="0" fontId="42" fillId="16" borderId="11" applyNumberFormat="0" applyAlignment="0" applyProtection="0"/>
    <xf numFmtId="167" fontId="5" fillId="41" borderId="0" applyFont="0" applyBorder="0" applyAlignment="0">
      <alignment horizontal="right"/>
      <protection locked="0"/>
    </xf>
    <xf numFmtId="167" fontId="5" fillId="42" borderId="0" applyFont="0" applyBorder="0" applyAlignment="0">
      <alignment horizontal="right"/>
      <protection locked="0"/>
    </xf>
    <xf numFmtId="167" fontId="5" fillId="42" borderId="0" applyFont="0" applyBorder="0" applyAlignment="0">
      <alignment horizontal="right"/>
      <protection locked="0"/>
    </xf>
    <xf numFmtId="167" fontId="5" fillId="42" borderId="0" applyFont="0" applyBorder="0" applyAlignment="0">
      <alignment horizontal="right"/>
      <protection locked="0"/>
    </xf>
    <xf numFmtId="167" fontId="5" fillId="42" borderId="0" applyFont="0" applyBorder="0" applyAlignment="0">
      <alignment horizontal="right"/>
      <protection locked="0"/>
    </xf>
    <xf numFmtId="167" fontId="5" fillId="42" borderId="0" applyFont="0" applyBorder="0" applyAlignment="0">
      <alignment horizontal="right"/>
      <protection locked="0"/>
    </xf>
    <xf numFmtId="167" fontId="5" fillId="41" borderId="0" applyFont="0" applyBorder="0" applyAlignment="0">
      <alignment horizontal="right"/>
      <protection locked="0"/>
    </xf>
    <xf numFmtId="10" fontId="5" fillId="41" borderId="0" applyFont="0" applyBorder="0">
      <alignment horizontal="right"/>
      <protection locked="0"/>
    </xf>
    <xf numFmtId="167" fontId="5" fillId="41" borderId="0" applyFont="0" applyBorder="0" applyAlignment="0">
      <alignment horizontal="right"/>
      <protection locked="0"/>
    </xf>
    <xf numFmtId="3" fontId="5" fillId="43" borderId="0" applyFont="0" applyBorder="0">
      <protection locked="0"/>
    </xf>
    <xf numFmtId="170" fontId="33" fillId="43" borderId="0" applyBorder="0" applyAlignment="0">
      <protection locked="0"/>
    </xf>
    <xf numFmtId="177" fontId="5" fillId="44" borderId="0" applyFont="0" applyBorder="0">
      <alignment horizontal="right"/>
      <protection locked="0"/>
    </xf>
    <xf numFmtId="177" fontId="5" fillId="44" borderId="0" applyFont="0" applyBorder="0">
      <alignment horizontal="right"/>
      <protection locked="0"/>
    </xf>
    <xf numFmtId="177" fontId="5" fillId="44" borderId="0" applyFont="0" applyBorder="0">
      <alignment horizontal="right"/>
      <protection locked="0"/>
    </xf>
    <xf numFmtId="167" fontId="5" fillId="40" borderId="0" applyFont="0" applyBorder="0">
      <alignment horizontal="right"/>
      <protection locked="0"/>
    </xf>
    <xf numFmtId="167" fontId="5" fillId="40" borderId="0" applyFont="0" applyBorder="0">
      <alignment horizontal="right"/>
      <protection locked="0"/>
    </xf>
    <xf numFmtId="167" fontId="5" fillId="40" borderId="0" applyFont="0" applyBorder="0">
      <alignment horizontal="right"/>
      <protection locked="0"/>
    </xf>
    <xf numFmtId="178" fontId="1" fillId="2" borderId="16">
      <protection locked="0"/>
    </xf>
    <xf numFmtId="178" fontId="1" fillId="2" borderId="16">
      <protection locked="0"/>
    </xf>
    <xf numFmtId="178" fontId="1" fillId="2" borderId="16">
      <protection locked="0"/>
    </xf>
    <xf numFmtId="49" fontId="1" fillId="2" borderId="16" applyFont="0" applyAlignment="0">
      <alignment horizontal="left" vertical="center" wrapText="1"/>
      <protection locked="0"/>
    </xf>
    <xf numFmtId="49" fontId="1" fillId="2" borderId="16" applyFont="0" applyAlignment="0">
      <alignment horizontal="left" vertical="center" wrapText="1"/>
      <protection locked="0"/>
    </xf>
    <xf numFmtId="49" fontId="1" fillId="2" borderId="16" applyFont="0" applyAlignment="0">
      <alignment horizontal="left" vertical="center" wrapText="1"/>
      <protection locked="0"/>
    </xf>
    <xf numFmtId="170" fontId="43" fillId="45" borderId="0" applyBorder="0" applyAlignment="0"/>
    <xf numFmtId="0" fontId="14" fillId="10" borderId="0"/>
    <xf numFmtId="0" fontId="44" fillId="0" borderId="17" applyNumberFormat="0" applyFill="0" applyAlignment="0" applyProtection="0"/>
    <xf numFmtId="176" fontId="45" fillId="10" borderId="6" applyFont="0" applyBorder="0" applyAlignment="0"/>
    <xf numFmtId="170" fontId="33" fillId="10" borderId="0" applyFont="0" applyBorder="0" applyAlignment="0"/>
    <xf numFmtId="179" fontId="46" fillId="0" borderId="0"/>
    <xf numFmtId="0" fontId="47" fillId="0" borderId="0" applyFill="0" applyBorder="0">
      <alignment horizontal="left" vertical="center"/>
    </xf>
    <xf numFmtId="0" fontId="48" fillId="19" borderId="0" applyNumberFormat="0" applyBorder="0" applyAlignment="0" applyProtection="0"/>
    <xf numFmtId="178" fontId="1" fillId="3" borderId="16"/>
    <xf numFmtId="178" fontId="1" fillId="3" borderId="16"/>
    <xf numFmtId="178" fontId="1" fillId="3" borderId="16"/>
    <xf numFmtId="180" fontId="49" fillId="0" borderId="0"/>
    <xf numFmtId="0" fontId="5" fillId="0" borderId="0"/>
    <xf numFmtId="0" fontId="1" fillId="0" borderId="0"/>
    <xf numFmtId="0" fontId="5" fillId="0" borderId="0"/>
    <xf numFmtId="0" fontId="5" fillId="9" borderId="0"/>
    <xf numFmtId="0" fontId="1" fillId="0" borderId="0"/>
    <xf numFmtId="0" fontId="5" fillId="0" borderId="0" applyFill="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9" borderId="0"/>
    <xf numFmtId="0" fontId="5" fillId="9" borderId="0"/>
    <xf numFmtId="0" fontId="5" fillId="0" borderId="0"/>
    <xf numFmtId="0" fontId="5" fillId="0" borderId="0"/>
    <xf numFmtId="0" fontId="5" fillId="0" borderId="0"/>
    <xf numFmtId="0" fontId="25" fillId="0" borderId="0"/>
    <xf numFmtId="0" fontId="15" fillId="0" borderId="0"/>
    <xf numFmtId="0" fontId="15" fillId="0" borderId="0"/>
    <xf numFmtId="0" fontId="5" fillId="0" borderId="0"/>
    <xf numFmtId="0" fontId="5" fillId="0" borderId="0"/>
    <xf numFmtId="0" fontId="5" fillId="0" borderId="0"/>
    <xf numFmtId="0" fontId="5" fillId="0" borderId="0"/>
    <xf numFmtId="0" fontId="5" fillId="0" borderId="0"/>
    <xf numFmtId="0" fontId="5" fillId="0" borderId="0" applyFill="0"/>
    <xf numFmtId="0" fontId="5" fillId="9"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5" fillId="0" borderId="0"/>
    <xf numFmtId="0" fontId="5" fillId="9" borderId="0"/>
    <xf numFmtId="0" fontId="5" fillId="9" borderId="0"/>
    <xf numFmtId="0" fontId="5" fillId="0" borderId="0"/>
    <xf numFmtId="0" fontId="5" fillId="9" borderId="0"/>
    <xf numFmtId="0" fontId="1" fillId="0" borderId="0"/>
    <xf numFmtId="0" fontId="1" fillId="0" borderId="0"/>
    <xf numFmtId="0" fontId="1" fillId="0" borderId="0"/>
    <xf numFmtId="0" fontId="5" fillId="0" borderId="0"/>
    <xf numFmtId="0" fontId="5" fillId="0" borderId="0"/>
    <xf numFmtId="0" fontId="5" fillId="0" borderId="0"/>
    <xf numFmtId="0" fontId="1" fillId="0" borderId="0"/>
    <xf numFmtId="0" fontId="1" fillId="0" borderId="0">
      <protection locked="0"/>
    </xf>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applyFill="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18" fillId="0" borderId="0"/>
    <xf numFmtId="0" fontId="5" fillId="9" borderId="0"/>
    <xf numFmtId="0" fontId="5" fillId="9"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17" borderId="18" applyNumberFormat="0" applyFont="0" applyAlignment="0" applyProtection="0"/>
    <xf numFmtId="0" fontId="5" fillId="17" borderId="18" applyNumberFormat="0" applyFont="0" applyAlignment="0" applyProtection="0"/>
    <xf numFmtId="0" fontId="5" fillId="17" borderId="18" applyNumberFormat="0" applyFont="0" applyAlignment="0" applyProtection="0"/>
    <xf numFmtId="0" fontId="5" fillId="17" borderId="18" applyNumberFormat="0" applyFont="0" applyAlignment="0" applyProtection="0"/>
    <xf numFmtId="0" fontId="5" fillId="17" borderId="18" applyNumberFormat="0" applyFont="0" applyAlignment="0" applyProtection="0"/>
    <xf numFmtId="0" fontId="5" fillId="17" borderId="18" applyNumberFormat="0" applyFont="0" applyAlignment="0" applyProtection="0"/>
    <xf numFmtId="0" fontId="5" fillId="17" borderId="18" applyNumberFormat="0" applyFont="0" applyAlignment="0" applyProtection="0"/>
    <xf numFmtId="0" fontId="5" fillId="17" borderId="18" applyNumberFormat="0" applyFont="0" applyAlignment="0" applyProtection="0"/>
    <xf numFmtId="0" fontId="5" fillId="17" borderId="18" applyNumberFormat="0" applyFont="0" applyAlignment="0" applyProtection="0"/>
    <xf numFmtId="0" fontId="50" fillId="18" borderId="19" applyNumberFormat="0" applyAlignment="0" applyProtection="0"/>
    <xf numFmtId="0" fontId="50" fillId="18" borderId="19" applyNumberFormat="0" applyAlignment="0" applyProtection="0"/>
    <xf numFmtId="0" fontId="50" fillId="18" borderId="19" applyNumberFormat="0" applyAlignment="0" applyProtection="0"/>
    <xf numFmtId="181" fontId="5" fillId="0" borderId="0" applyFill="0" applyBorder="0"/>
    <xf numFmtId="181" fontId="5" fillId="0" borderId="0" applyFill="0" applyBorder="0"/>
    <xf numFmtId="181" fontId="5" fillId="0" borderId="0" applyFill="0" applyBorder="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170" fontId="51" fillId="0" borderId="0"/>
    <xf numFmtId="0" fontId="36" fillId="0" borderId="0" applyFill="0" applyBorder="0">
      <alignment vertical="center"/>
    </xf>
    <xf numFmtId="0" fontId="24" fillId="0" borderId="0" applyNumberFormat="0" applyFont="0" applyFill="0" applyBorder="0" applyAlignment="0" applyProtection="0">
      <alignment horizontal="left"/>
    </xf>
    <xf numFmtId="15" fontId="24" fillId="0" borderId="0" applyFont="0" applyFill="0" applyBorder="0" applyAlignment="0" applyProtection="0"/>
    <xf numFmtId="4" fontId="24" fillId="0" borderId="0" applyFont="0" applyFill="0" applyBorder="0" applyAlignment="0" applyProtection="0"/>
    <xf numFmtId="182" fontId="52" fillId="0" borderId="10"/>
    <xf numFmtId="0" fontId="53" fillId="0" borderId="5">
      <alignment horizontal="center"/>
    </xf>
    <xf numFmtId="0" fontId="53" fillId="0" borderId="5">
      <alignment horizontal="center"/>
    </xf>
    <xf numFmtId="0" fontId="53" fillId="0" borderId="5">
      <alignment horizontal="center"/>
    </xf>
    <xf numFmtId="0" fontId="53" fillId="0" borderId="5">
      <alignment horizontal="center"/>
    </xf>
    <xf numFmtId="0" fontId="53" fillId="0" borderId="5">
      <alignment horizontal="center"/>
    </xf>
    <xf numFmtId="0" fontId="53" fillId="0" borderId="5">
      <alignment horizontal="center"/>
    </xf>
    <xf numFmtId="0" fontId="53" fillId="0" borderId="5">
      <alignment horizontal="center"/>
    </xf>
    <xf numFmtId="3" fontId="24" fillId="0" borderId="0" applyFont="0" applyFill="0" applyBorder="0" applyAlignment="0" applyProtection="0"/>
    <xf numFmtId="0" fontId="24" fillId="46" borderId="0" applyNumberFormat="0" applyFont="0" applyBorder="0" applyAlignment="0" applyProtection="0"/>
    <xf numFmtId="183" fontId="5" fillId="0" borderId="0"/>
    <xf numFmtId="183" fontId="5" fillId="0" borderId="0"/>
    <xf numFmtId="183" fontId="5" fillId="0" borderId="0"/>
    <xf numFmtId="184" fontId="14" fillId="0" borderId="0" applyFill="0" applyBorder="0">
      <alignment horizontal="right" vertical="center"/>
    </xf>
    <xf numFmtId="185" fontId="14" fillId="0" borderId="0" applyFill="0" applyBorder="0">
      <alignment horizontal="right" vertical="center"/>
    </xf>
    <xf numFmtId="186" fontId="14" fillId="0" borderId="0" applyFill="0" applyBorder="0">
      <alignment horizontal="right" vertical="center"/>
    </xf>
    <xf numFmtId="178" fontId="7" fillId="2" borderId="20">
      <alignment horizontal="right" indent="2"/>
      <protection locked="0"/>
    </xf>
    <xf numFmtId="0" fontId="5" fillId="17" borderId="0" applyNumberFormat="0" applyFont="0" applyBorder="0" applyAlignment="0" applyProtection="0"/>
    <xf numFmtId="0" fontId="5" fillId="17" borderId="0" applyNumberFormat="0" applyFont="0" applyBorder="0" applyAlignment="0" applyProtection="0"/>
    <xf numFmtId="0" fontId="5" fillId="18" borderId="0" applyNumberFormat="0" applyFont="0" applyBorder="0" applyAlignment="0" applyProtection="0"/>
    <xf numFmtId="0" fontId="5" fillId="18" borderId="0" applyNumberFormat="0" applyFont="0" applyBorder="0" applyAlignment="0" applyProtection="0"/>
    <xf numFmtId="0" fontId="5" fillId="20" borderId="0" applyNumberFormat="0" applyFont="0" applyBorder="0" applyAlignment="0" applyProtection="0"/>
    <xf numFmtId="0" fontId="5" fillId="20" borderId="0" applyNumberFormat="0" applyFont="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20" borderId="0" applyNumberFormat="0" applyFont="0" applyBorder="0" applyAlignment="0" applyProtection="0"/>
    <xf numFmtId="0" fontId="5" fillId="20" borderId="0" applyNumberFormat="0" applyFont="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Border="0" applyAlignment="0" applyProtection="0"/>
    <xf numFmtId="0" fontId="5" fillId="0" borderId="0" applyNumberFormat="0" applyFont="0" applyBorder="0" applyAlignment="0" applyProtection="0"/>
    <xf numFmtId="0" fontId="54" fillId="0" borderId="0" applyNumberFormat="0" applyFill="0" applyBorder="0" applyAlignment="0" applyProtection="0"/>
    <xf numFmtId="0" fontId="9" fillId="47"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7" fillId="0" borderId="0"/>
    <xf numFmtId="0" fontId="55" fillId="0" borderId="0"/>
    <xf numFmtId="15" fontId="5" fillId="0" borderId="0"/>
    <xf numFmtId="15" fontId="5" fillId="0" borderId="0"/>
    <xf numFmtId="15" fontId="5" fillId="0" borderId="0"/>
    <xf numFmtId="10" fontId="5" fillId="0" borderId="0"/>
    <xf numFmtId="10" fontId="5" fillId="0" borderId="0"/>
    <xf numFmtId="10" fontId="5" fillId="0" borderId="0"/>
    <xf numFmtId="0" fontId="56" fillId="48" borderId="7" applyBorder="0" applyProtection="0">
      <alignment horizontal="centerContinuous" vertical="center"/>
    </xf>
    <xf numFmtId="0" fontId="57" fillId="0" borderId="0" applyBorder="0" applyProtection="0">
      <alignment vertical="center"/>
    </xf>
    <xf numFmtId="0" fontId="58" fillId="0" borderId="0">
      <alignment horizontal="left"/>
    </xf>
    <xf numFmtId="0" fontId="58" fillId="0" borderId="3" applyFill="0" applyBorder="0" applyProtection="0">
      <alignment horizontal="left" vertical="top"/>
    </xf>
    <xf numFmtId="0" fontId="9" fillId="8" borderId="0">
      <alignment horizontal="left" vertical="center"/>
      <protection locked="0"/>
    </xf>
    <xf numFmtId="0" fontId="59" fillId="5" borderId="0">
      <alignment vertical="center"/>
      <protection locked="0"/>
    </xf>
    <xf numFmtId="49" fontId="5" fillId="0" borderId="0" applyFont="0" applyFill="0" applyBorder="0" applyAlignment="0" applyProtection="0"/>
    <xf numFmtId="0" fontId="60" fillId="0" borderId="0"/>
    <xf numFmtId="49" fontId="5" fillId="0" borderId="0" applyFont="0" applyFill="0" applyBorder="0" applyAlignment="0" applyProtection="0"/>
    <xf numFmtId="0" fontId="61" fillId="0" borderId="0"/>
    <xf numFmtId="0" fontId="61" fillId="0" borderId="0"/>
    <xf numFmtId="0" fontId="60" fillId="0" borderId="0"/>
    <xf numFmtId="179" fontId="62" fillId="0" borderId="0"/>
    <xf numFmtId="0" fontId="54" fillId="0" borderId="0" applyNumberFormat="0" applyFill="0" applyBorder="0" applyAlignment="0" applyProtection="0"/>
    <xf numFmtId="0" fontId="63" fillId="0" borderId="0" applyFill="0" applyBorder="0">
      <alignment horizontal="left" vertical="center"/>
      <protection locked="0"/>
    </xf>
    <xf numFmtId="0" fontId="60" fillId="0" borderId="0"/>
    <xf numFmtId="0" fontId="64" fillId="0" borderId="0" applyFill="0" applyBorder="0">
      <alignment horizontal="left" vertical="center"/>
      <protection locked="0"/>
    </xf>
    <xf numFmtId="0" fontId="27" fillId="0" borderId="21" applyNumberFormat="0" applyFill="0" applyAlignment="0" applyProtection="0"/>
    <xf numFmtId="0" fontId="27" fillId="0" borderId="21" applyNumberFormat="0" applyFill="0" applyAlignment="0" applyProtection="0"/>
    <xf numFmtId="0" fontId="27" fillId="0" borderId="21" applyNumberFormat="0" applyFill="0" applyAlignment="0" applyProtection="0"/>
    <xf numFmtId="0" fontId="65" fillId="0" borderId="0" applyNumberFormat="0" applyFill="0" applyBorder="0" applyAlignment="0" applyProtection="0"/>
    <xf numFmtId="187" fontId="5" fillId="0" borderId="7" applyBorder="0" applyProtection="0">
      <alignment horizontal="right"/>
    </xf>
    <xf numFmtId="187" fontId="5" fillId="0" borderId="7" applyBorder="0" applyProtection="0">
      <alignment horizontal="right"/>
    </xf>
    <xf numFmtId="187" fontId="5" fillId="0" borderId="7" applyBorder="0" applyProtection="0">
      <alignment horizontal="right"/>
    </xf>
    <xf numFmtId="0" fontId="5" fillId="0" borderId="0"/>
    <xf numFmtId="0" fontId="5" fillId="0" borderId="0"/>
    <xf numFmtId="188" fontId="66" fillId="0" borderId="0" applyFont="0" applyFill="0" applyBorder="0" applyAlignment="0" applyProtection="0">
      <protection locked="0"/>
    </xf>
    <xf numFmtId="189" fontId="66" fillId="0" borderId="0" applyFont="0" applyFill="0" applyBorder="0" applyAlignment="0" applyProtection="0">
      <protection locked="0"/>
    </xf>
    <xf numFmtId="190" fontId="66" fillId="0" borderId="0" applyFont="0" applyFill="0" applyBorder="0" applyAlignment="0" applyProtection="0"/>
    <xf numFmtId="191" fontId="66" fillId="0" borderId="0" applyFont="0" applyFill="0" applyBorder="0" applyAlignment="0" applyProtection="0">
      <alignment wrapText="1"/>
    </xf>
    <xf numFmtId="0" fontId="67" fillId="49" borderId="1" applyNumberFormat="0">
      <alignment horizontal="left" indent="1"/>
    </xf>
    <xf numFmtId="0" fontId="68" fillId="4" borderId="22" applyFill="0">
      <alignment horizontal="right" wrapText="1" indent="1"/>
    </xf>
    <xf numFmtId="49" fontId="69" fillId="50" borderId="0" applyFill="0" applyBorder="0">
      <alignment horizontal="left"/>
    </xf>
    <xf numFmtId="0" fontId="70" fillId="0" borderId="0" applyNumberFormat="0" applyFill="0" applyBorder="0" applyAlignment="0" applyProtection="0">
      <alignment vertical="top"/>
      <protection locked="0"/>
    </xf>
    <xf numFmtId="0" fontId="68" fillId="4" borderId="22" applyNumberFormat="0" applyFill="0">
      <alignment horizontal="centerContinuous" wrapText="1"/>
    </xf>
    <xf numFmtId="192" fontId="13" fillId="7" borderId="22" applyNumberFormat="0" applyAlignment="0"/>
    <xf numFmtId="193" fontId="1" fillId="0" borderId="0" applyFont="0" applyFill="0" applyBorder="0" applyAlignment="0" applyProtection="0"/>
    <xf numFmtId="194" fontId="6" fillId="0" borderId="0" applyFont="0" applyFill="0" applyBorder="0" applyAlignment="0" applyProtection="0">
      <alignment horizontal="center" vertical="top" wrapText="1"/>
    </xf>
    <xf numFmtId="195" fontId="6" fillId="6" borderId="0" applyFont="0" applyBorder="0"/>
    <xf numFmtId="167" fontId="1" fillId="12" borderId="23" applyNumberFormat="0" applyFont="0" applyFill="0" applyAlignment="0" applyProtection="0"/>
    <xf numFmtId="49" fontId="71" fillId="0" borderId="0" applyFill="0" applyAlignment="0"/>
    <xf numFmtId="165" fontId="1" fillId="0" borderId="0" applyFont="0" applyFill="0" applyBorder="0" applyAlignment="0" applyProtection="0"/>
    <xf numFmtId="167" fontId="5" fillId="10" borderId="0" applyNumberFormat="0" applyFont="0" applyBorder="0" applyAlignment="0">
      <alignment horizontal="right"/>
    </xf>
    <xf numFmtId="165" fontId="5" fillId="0" borderId="0" applyFont="0" applyFill="0" applyBorder="0" applyAlignment="0" applyProtection="0"/>
    <xf numFmtId="164" fontId="5" fillId="0" borderId="0" applyFont="0" applyFill="0" applyBorder="0" applyAlignment="0" applyProtection="0"/>
    <xf numFmtId="176" fontId="5" fillId="40" borderId="0" applyFont="0" applyBorder="0">
      <alignment horizontal="right"/>
    </xf>
    <xf numFmtId="170" fontId="5" fillId="40" borderId="0" applyFont="0" applyBorder="0" applyAlignment="0"/>
    <xf numFmtId="167" fontId="5" fillId="41" borderId="0" applyFont="0" applyBorder="0" applyAlignment="0">
      <alignment horizontal="right"/>
      <protection locked="0"/>
    </xf>
    <xf numFmtId="10" fontId="5" fillId="41" borderId="0" applyFont="0" applyBorder="0">
      <alignment horizontal="right"/>
      <protection locked="0"/>
    </xf>
    <xf numFmtId="3" fontId="5" fillId="43" borderId="0" applyFont="0" applyBorder="0">
      <protection locked="0"/>
    </xf>
    <xf numFmtId="177" fontId="5" fillId="44" borderId="0" applyFont="0" applyBorder="0">
      <alignment horizontal="right"/>
      <protection locked="0"/>
    </xf>
    <xf numFmtId="167" fontId="5" fillId="40" borderId="0" applyFont="0" applyBorder="0">
      <alignment horizontal="right"/>
      <protection locked="0"/>
    </xf>
    <xf numFmtId="9" fontId="5" fillId="0" borderId="0" applyFont="0" applyFill="0" applyBorder="0" applyAlignment="0" applyProtection="0"/>
    <xf numFmtId="0" fontId="5" fillId="0" borderId="0"/>
    <xf numFmtId="165"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applyFill="0"/>
    <xf numFmtId="0" fontId="5" fillId="0" borderId="0"/>
    <xf numFmtId="0" fontId="5" fillId="0" borderId="0"/>
    <xf numFmtId="0" fontId="5" fillId="0" borderId="0"/>
    <xf numFmtId="9"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0" borderId="0"/>
    <xf numFmtId="0" fontId="5" fillId="0" borderId="0" applyFill="0"/>
    <xf numFmtId="0" fontId="5" fillId="0" borderId="0"/>
    <xf numFmtId="0" fontId="5" fillId="0" borderId="0"/>
    <xf numFmtId="0" fontId="5" fillId="0" borderId="0"/>
    <xf numFmtId="0" fontId="5" fillId="0" borderId="0"/>
    <xf numFmtId="172" fontId="5" fillId="0" borderId="0"/>
    <xf numFmtId="0" fontId="5" fillId="0" borderId="0"/>
    <xf numFmtId="0" fontId="5" fillId="0" borderId="0"/>
    <xf numFmtId="0" fontId="5" fillId="0" borderId="0"/>
    <xf numFmtId="167" fontId="5" fillId="10" borderId="0" applyNumberFormat="0" applyFont="0" applyBorder="0" applyAlignment="0">
      <alignment horizontal="right"/>
    </xf>
    <xf numFmtId="0" fontId="5" fillId="0" borderId="0" applyFont="0" applyFill="0" applyBorder="0" applyAlignment="0" applyProtection="0"/>
    <xf numFmtId="0"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0" fontId="35" fillId="0" borderId="15" applyNumberFormat="0" applyFill="0" applyAlignment="0" applyProtection="0"/>
    <xf numFmtId="0" fontId="35" fillId="0" borderId="15" applyNumberFormat="0" applyFill="0" applyAlignment="0" applyProtection="0"/>
    <xf numFmtId="167" fontId="5" fillId="42" borderId="0" applyFont="0" applyBorder="0" applyAlignment="0">
      <alignment horizontal="right"/>
      <protection locked="0"/>
    </xf>
    <xf numFmtId="177" fontId="5" fillId="44" borderId="0" applyFont="0" applyBorder="0">
      <alignment horizontal="right"/>
      <protection locked="0"/>
    </xf>
    <xf numFmtId="167" fontId="5" fillId="40" borderId="0" applyFont="0" applyBorder="0">
      <alignment horizontal="right"/>
      <protection locked="0"/>
    </xf>
    <xf numFmtId="0" fontId="5" fillId="0" borderId="0"/>
    <xf numFmtId="0" fontId="5" fillId="0" borderId="0"/>
    <xf numFmtId="0" fontId="5" fillId="0" borderId="0"/>
    <xf numFmtId="0" fontId="5" fillId="0" borderId="0"/>
    <xf numFmtId="0" fontId="5" fillId="0" borderId="0"/>
    <xf numFmtId="0" fontId="5" fillId="0" borderId="0"/>
    <xf numFmtId="0" fontId="5" fillId="9" borderId="0"/>
    <xf numFmtId="0" fontId="5" fillId="0" borderId="0"/>
    <xf numFmtId="0" fontId="5" fillId="0" borderId="0"/>
    <xf numFmtId="0" fontId="5" fillId="0" borderId="0"/>
    <xf numFmtId="0" fontId="5" fillId="0" borderId="0"/>
    <xf numFmtId="0" fontId="5" fillId="0" borderId="0"/>
    <xf numFmtId="0" fontId="5" fillId="0" borderId="0"/>
    <xf numFmtId="0" fontId="5" fillId="9" borderId="0"/>
    <xf numFmtId="0" fontId="5" fillId="0" borderId="0"/>
    <xf numFmtId="0" fontId="5" fillId="0" borderId="0"/>
    <xf numFmtId="0" fontId="5" fillId="0" borderId="0"/>
    <xf numFmtId="0" fontId="5" fillId="17" borderId="18" applyNumberFormat="0" applyFont="0" applyAlignment="0" applyProtection="0"/>
    <xf numFmtId="181" fontId="5" fillId="0" borderId="0" applyFill="0" applyBorder="0"/>
    <xf numFmtId="181" fontId="5" fillId="0" borderId="0" applyFill="0" applyBorder="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3" fillId="0" borderId="5">
      <alignment horizontal="center"/>
    </xf>
    <xf numFmtId="183" fontId="5" fillId="0" borderId="0"/>
    <xf numFmtId="183" fontId="5" fillId="0" borderId="0"/>
    <xf numFmtId="0" fontId="5" fillId="17" borderId="0" applyNumberFormat="0" applyFont="0" applyBorder="0" applyAlignment="0" applyProtection="0"/>
    <xf numFmtId="0" fontId="5" fillId="17" borderId="0" applyNumberFormat="0" applyFont="0" applyBorder="0" applyAlignment="0" applyProtection="0"/>
    <xf numFmtId="0" fontId="5" fillId="18" borderId="0" applyNumberFormat="0" applyFont="0" applyBorder="0" applyAlignment="0" applyProtection="0"/>
    <xf numFmtId="0" fontId="5" fillId="18" borderId="0" applyNumberFormat="0" applyFont="0" applyBorder="0" applyAlignment="0" applyProtection="0"/>
    <xf numFmtId="0" fontId="5" fillId="20" borderId="0" applyNumberFormat="0" applyFont="0" applyBorder="0" applyAlignment="0" applyProtection="0"/>
    <xf numFmtId="0" fontId="5" fillId="20" borderId="0" applyNumberFormat="0" applyFont="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20" borderId="0" applyNumberFormat="0" applyFont="0" applyBorder="0" applyAlignment="0" applyProtection="0"/>
    <xf numFmtId="0" fontId="5" fillId="20" borderId="0" applyNumberFormat="0" applyFont="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Border="0" applyAlignment="0" applyProtection="0"/>
    <xf numFmtId="0" fontId="5" fillId="0" borderId="0" applyNumberFormat="0" applyFont="0" applyBorder="0" applyAlignment="0" applyProtection="0"/>
    <xf numFmtId="0" fontId="5" fillId="0" borderId="0"/>
    <xf numFmtId="0" fontId="5" fillId="0" borderId="0"/>
    <xf numFmtId="15" fontId="5" fillId="0" borderId="0"/>
    <xf numFmtId="15" fontId="5" fillId="0" borderId="0"/>
    <xf numFmtId="10" fontId="5" fillId="0" borderId="0"/>
    <xf numFmtId="10" fontId="5" fillId="0" borderId="0"/>
    <xf numFmtId="9" fontId="5" fillId="0" borderId="0" applyFont="0" applyFill="0" applyBorder="0" applyAlignment="0" applyProtection="0"/>
    <xf numFmtId="0" fontId="5" fillId="0" borderId="0"/>
    <xf numFmtId="0" fontId="5" fillId="0" borderId="0"/>
    <xf numFmtId="165" fontId="5" fillId="0" borderId="0" applyFont="0" applyFill="0" applyBorder="0" applyAlignment="0" applyProtection="0"/>
    <xf numFmtId="49" fontId="5" fillId="0" borderId="0" applyFont="0" applyFill="0" applyBorder="0" applyAlignment="0" applyProtection="0"/>
    <xf numFmtId="49" fontId="5" fillId="0" borderId="0" applyFont="0" applyFill="0" applyBorder="0" applyAlignment="0" applyProtection="0"/>
    <xf numFmtId="0" fontId="14" fillId="0" borderId="0" applyFill="0" applyBorder="0" applyAlignment="0"/>
    <xf numFmtId="164" fontId="5" fillId="0" borderId="0" applyFont="0" applyFill="0" applyBorder="0" applyAlignment="0" applyProtection="0"/>
    <xf numFmtId="0" fontId="5" fillId="0" borderId="0"/>
    <xf numFmtId="187" fontId="5" fillId="0" borderId="7" applyBorder="0" applyProtection="0">
      <alignment horizontal="right"/>
    </xf>
    <xf numFmtId="187" fontId="5" fillId="0" borderId="7" applyBorder="0" applyProtection="0">
      <alignment horizontal="right"/>
    </xf>
    <xf numFmtId="172" fontId="5" fillId="0" borderId="0"/>
    <xf numFmtId="167" fontId="5" fillId="10" borderId="0" applyNumberFormat="0" applyFont="0" applyBorder="0" applyAlignment="0">
      <alignment horizontal="right"/>
    </xf>
    <xf numFmtId="165" fontId="5" fillId="0" borderId="0" applyFont="0" applyFill="0" applyBorder="0" applyAlignment="0" applyProtection="0"/>
    <xf numFmtId="165" fontId="5" fillId="0" borderId="0" applyFont="0" applyFill="0" applyBorder="0" applyAlignment="0" applyProtection="0"/>
    <xf numFmtId="0" fontId="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0"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167" fontId="5" fillId="42" borderId="0" applyFont="0" applyBorder="0" applyAlignment="0">
      <alignment horizontal="right"/>
      <protection locked="0"/>
    </xf>
    <xf numFmtId="167" fontId="5" fillId="42" borderId="0" applyFont="0" applyBorder="0" applyAlignment="0">
      <alignment horizontal="right"/>
      <protection locked="0"/>
    </xf>
    <xf numFmtId="167" fontId="5" fillId="42" borderId="0" applyFont="0" applyBorder="0" applyAlignment="0">
      <alignment horizontal="right"/>
      <protection locked="0"/>
    </xf>
    <xf numFmtId="167" fontId="5" fillId="42" borderId="0" applyFont="0" applyBorder="0" applyAlignment="0">
      <alignment horizontal="right"/>
      <protection locked="0"/>
    </xf>
    <xf numFmtId="167" fontId="5" fillId="41" borderId="0" applyFont="0" applyBorder="0" applyAlignment="0">
      <alignment horizontal="right"/>
      <protection locked="0"/>
    </xf>
    <xf numFmtId="177" fontId="5" fillId="44" borderId="0" applyFont="0" applyBorder="0">
      <alignment horizontal="right"/>
      <protection locked="0"/>
    </xf>
    <xf numFmtId="167" fontId="5" fillId="40" borderId="0" applyFont="0" applyBorder="0">
      <alignment horizontal="right"/>
      <protection locked="0"/>
    </xf>
    <xf numFmtId="0" fontId="5" fillId="0" borderId="0"/>
    <xf numFmtId="0" fontId="5" fillId="0" borderId="0"/>
    <xf numFmtId="0" fontId="5" fillId="9" borderId="0"/>
    <xf numFmtId="0" fontId="5" fillId="0" borderId="0"/>
    <xf numFmtId="0" fontId="5" fillId="0" borderId="0"/>
    <xf numFmtId="0" fontId="5" fillId="0" borderId="0"/>
    <xf numFmtId="0" fontId="5" fillId="0" borderId="0"/>
    <xf numFmtId="0" fontId="5" fillId="0" borderId="0"/>
    <xf numFmtId="0" fontId="5" fillId="0" borderId="0"/>
    <xf numFmtId="0" fontId="5" fillId="9" borderId="0"/>
    <xf numFmtId="0" fontId="5" fillId="9" borderId="0"/>
    <xf numFmtId="0" fontId="5" fillId="0" borderId="0"/>
    <xf numFmtId="0" fontId="5" fillId="0" borderId="0"/>
    <xf numFmtId="0" fontId="5" fillId="0" borderId="0" applyFill="0"/>
    <xf numFmtId="0" fontId="5" fillId="0" borderId="0"/>
    <xf numFmtId="0" fontId="5" fillId="0" borderId="0"/>
    <xf numFmtId="0" fontId="5" fillId="0" borderId="0"/>
    <xf numFmtId="0" fontId="5" fillId="9" borderId="0"/>
    <xf numFmtId="0" fontId="5" fillId="9" borderId="0"/>
    <xf numFmtId="0" fontId="5" fillId="0" borderId="0"/>
    <xf numFmtId="0" fontId="5" fillId="9" borderId="0"/>
    <xf numFmtId="0" fontId="5" fillId="0" borderId="0"/>
    <xf numFmtId="0" fontId="5" fillId="0" borderId="0"/>
    <xf numFmtId="0" fontId="5" fillId="0" borderId="0" applyFill="0"/>
    <xf numFmtId="0" fontId="5" fillId="0" borderId="0"/>
    <xf numFmtId="0" fontId="5" fillId="9" borderId="0"/>
    <xf numFmtId="0" fontId="5" fillId="0" borderId="0"/>
    <xf numFmtId="0" fontId="5" fillId="0" borderId="0"/>
    <xf numFmtId="0" fontId="5" fillId="17" borderId="18" applyNumberFormat="0" applyFont="0" applyAlignment="0" applyProtection="0"/>
    <xf numFmtId="0" fontId="5" fillId="17" borderId="18" applyNumberFormat="0" applyFont="0" applyAlignment="0" applyProtection="0"/>
    <xf numFmtId="0" fontId="5" fillId="17" borderId="18" applyNumberFormat="0" applyFont="0" applyAlignment="0" applyProtection="0"/>
    <xf numFmtId="0" fontId="5" fillId="17" borderId="18" applyNumberFormat="0" applyFont="0" applyAlignment="0" applyProtection="0"/>
    <xf numFmtId="0" fontId="5" fillId="17" borderId="18" applyNumberFormat="0" applyFont="0" applyAlignment="0" applyProtection="0"/>
    <xf numFmtId="0" fontId="5" fillId="17" borderId="18" applyNumberFormat="0" applyFont="0" applyAlignment="0" applyProtection="0"/>
    <xf numFmtId="0" fontId="5" fillId="17" borderId="18" applyNumberFormat="0" applyFont="0" applyAlignment="0" applyProtection="0"/>
    <xf numFmtId="0" fontId="5" fillId="17" borderId="18" applyNumberFormat="0" applyFont="0" applyAlignment="0" applyProtection="0"/>
    <xf numFmtId="0" fontId="53" fillId="0" borderId="5">
      <alignment horizontal="center"/>
    </xf>
    <xf numFmtId="0" fontId="53" fillId="0" borderId="5">
      <alignment horizontal="center"/>
    </xf>
    <xf numFmtId="0" fontId="53" fillId="0" borderId="5">
      <alignment horizontal="center"/>
    </xf>
    <xf numFmtId="0" fontId="53" fillId="0" borderId="5">
      <alignment horizontal="center"/>
    </xf>
    <xf numFmtId="0" fontId="53" fillId="0" borderId="5">
      <alignment horizontal="center"/>
    </xf>
    <xf numFmtId="0" fontId="53" fillId="0" borderId="5">
      <alignment horizontal="center"/>
    </xf>
    <xf numFmtId="0" fontId="5" fillId="0" borderId="0"/>
    <xf numFmtId="0" fontId="5" fillId="0" borderId="0"/>
    <xf numFmtId="0" fontId="5" fillId="0" borderId="0"/>
    <xf numFmtId="0" fontId="5"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165" fontId="5" fillId="0" borderId="0" applyFont="0" applyFill="0" applyBorder="0" applyAlignment="0" applyProtection="0"/>
    <xf numFmtId="164"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5" fontId="1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74" fontId="5" fillId="0" borderId="0" applyFont="0" applyFill="0" applyBorder="0" applyAlignment="0" applyProtection="0"/>
    <xf numFmtId="0" fontId="53" fillId="0" borderId="5">
      <alignment horizontal="center"/>
    </xf>
    <xf numFmtId="165" fontId="1" fillId="0" borderId="0" applyFont="0" applyFill="0" applyBorder="0" applyAlignment="0" applyProtection="0"/>
    <xf numFmtId="165" fontId="1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53" fillId="0" borderId="5">
      <alignment horizontal="center"/>
    </xf>
    <xf numFmtId="0" fontId="53" fillId="0" borderId="5">
      <alignment horizontal="center"/>
    </xf>
    <xf numFmtId="0" fontId="53" fillId="0" borderId="5">
      <alignment horizontal="center"/>
    </xf>
    <xf numFmtId="0" fontId="53" fillId="0" borderId="5">
      <alignment horizontal="center"/>
    </xf>
    <xf numFmtId="0" fontId="53" fillId="0" borderId="5">
      <alignment horizontal="center"/>
    </xf>
    <xf numFmtId="0" fontId="53" fillId="0" borderId="5">
      <alignment horizontal="center"/>
    </xf>
    <xf numFmtId="0" fontId="5" fillId="0" borderId="0"/>
    <xf numFmtId="0" fontId="5" fillId="0" borderId="0"/>
    <xf numFmtId="0" fontId="6" fillId="52" borderId="26" applyAlignment="0" applyProtection="0"/>
    <xf numFmtId="0" fontId="74" fillId="53" borderId="27" applyNumberFormat="0"/>
    <xf numFmtId="196" fontId="75" fillId="0" borderId="28">
      <alignment horizontal="center"/>
    </xf>
    <xf numFmtId="197" fontId="76" fillId="0" borderId="25" applyAlignment="0" applyProtection="0"/>
    <xf numFmtId="198" fontId="1" fillId="0" borderId="0" applyFont="0" applyFill="0" applyBorder="0" applyAlignment="0" applyProtection="0"/>
    <xf numFmtId="0" fontId="77" fillId="54" borderId="29" applyAlignment="0" applyProtection="0"/>
    <xf numFmtId="199" fontId="1" fillId="55" borderId="0"/>
    <xf numFmtId="200" fontId="78" fillId="56" borderId="0"/>
    <xf numFmtId="0" fontId="79" fillId="0" borderId="0" applyNumberFormat="0" applyFill="0" applyBorder="0" applyAlignment="0"/>
    <xf numFmtId="0" fontId="72" fillId="0" borderId="0" applyNumberFormat="0" applyFill="0"/>
    <xf numFmtId="0" fontId="80" fillId="0" borderId="0" applyNumberFormat="0" applyFill="0" applyBorder="0" applyAlignment="0"/>
    <xf numFmtId="0" fontId="5" fillId="0" borderId="1" applyNumberFormat="0"/>
    <xf numFmtId="0" fontId="5" fillId="0" borderId="1" applyNumberFormat="0"/>
    <xf numFmtId="0" fontId="81" fillId="0" borderId="30"/>
    <xf numFmtId="0" fontId="3" fillId="57" borderId="1"/>
    <xf numFmtId="0" fontId="3" fillId="57" borderId="1"/>
    <xf numFmtId="201" fontId="5" fillId="10" borderId="1" applyNumberFormat="0" applyAlignment="0">
      <alignment horizontal="right"/>
    </xf>
    <xf numFmtId="202" fontId="1" fillId="0" borderId="0"/>
    <xf numFmtId="203" fontId="6" fillId="0" borderId="0"/>
    <xf numFmtId="0" fontId="82" fillId="10" borderId="31" applyNumberFormat="0"/>
    <xf numFmtId="0" fontId="83" fillId="0" borderId="32"/>
    <xf numFmtId="0" fontId="84" fillId="0" borderId="33" applyNumberFormat="0" applyFont="0" applyFill="0" applyAlignment="0" applyProtection="0"/>
    <xf numFmtId="204" fontId="85" fillId="0" borderId="34" applyNumberFormat="0" applyProtection="0">
      <alignment horizontal="right" vertical="center"/>
    </xf>
    <xf numFmtId="204" fontId="86" fillId="0" borderId="35" applyNumberFormat="0" applyProtection="0">
      <alignment horizontal="right" vertical="center"/>
    </xf>
    <xf numFmtId="0" fontId="86" fillId="58" borderId="33" applyNumberFormat="0" applyAlignment="0" applyProtection="0">
      <alignment horizontal="left" vertical="center" indent="1"/>
    </xf>
    <xf numFmtId="0" fontId="87" fillId="51" borderId="35" applyNumberFormat="0" applyAlignment="0" applyProtection="0">
      <alignment horizontal="left" vertical="center" indent="1"/>
    </xf>
    <xf numFmtId="0" fontId="87" fillId="51" borderId="35" applyNumberFormat="0" applyAlignment="0" applyProtection="0">
      <alignment horizontal="left" vertical="center" indent="1"/>
    </xf>
    <xf numFmtId="0" fontId="88" fillId="0" borderId="36" applyNumberFormat="0" applyFill="0" applyBorder="0" applyAlignment="0" applyProtection="0"/>
    <xf numFmtId="0" fontId="88" fillId="51" borderId="35" applyNumberFormat="0" applyAlignment="0" applyProtection="0">
      <alignment horizontal="left" vertical="center" indent="1"/>
    </xf>
    <xf numFmtId="0" fontId="88" fillId="51" borderId="35" applyNumberFormat="0" applyAlignment="0" applyProtection="0">
      <alignment horizontal="left" vertical="center" indent="1"/>
    </xf>
    <xf numFmtId="204" fontId="89" fillId="59" borderId="34" applyNumberFormat="0" applyBorder="0" applyProtection="0">
      <alignment horizontal="right" vertical="center"/>
    </xf>
    <xf numFmtId="204" fontId="90" fillId="59" borderId="35" applyNumberFormat="0" applyBorder="0" applyProtection="0">
      <alignment horizontal="right" vertical="center"/>
    </xf>
    <xf numFmtId="0" fontId="88" fillId="60" borderId="35" applyNumberFormat="0" applyAlignment="0" applyProtection="0">
      <alignment horizontal="left" vertical="center" indent="1"/>
    </xf>
    <xf numFmtId="204" fontId="90" fillId="60" borderId="35" applyNumberFormat="0" applyProtection="0">
      <alignment horizontal="right" vertical="center"/>
    </xf>
    <xf numFmtId="0" fontId="91" fillId="0" borderId="36" applyNumberFormat="0" applyBorder="0" applyAlignment="0" applyProtection="0"/>
    <xf numFmtId="204" fontId="92" fillId="61" borderId="37" applyNumberFormat="0" applyBorder="0" applyAlignment="0" applyProtection="0">
      <alignment horizontal="right" vertical="center" indent="1"/>
    </xf>
    <xf numFmtId="204" fontId="93" fillId="62" borderId="37" applyNumberFormat="0" applyBorder="0" applyAlignment="0" applyProtection="0">
      <alignment horizontal="right" vertical="center" indent="1"/>
    </xf>
    <xf numFmtId="204" fontId="93" fillId="63" borderId="37" applyNumberFormat="0" applyBorder="0" applyAlignment="0" applyProtection="0">
      <alignment horizontal="right" vertical="center" indent="1"/>
    </xf>
    <xf numFmtId="204" fontId="94" fillId="64" borderId="37" applyNumberFormat="0" applyBorder="0" applyAlignment="0" applyProtection="0">
      <alignment horizontal="right" vertical="center" indent="1"/>
    </xf>
    <xf numFmtId="204" fontId="94" fillId="65" borderId="37" applyNumberFormat="0" applyBorder="0" applyAlignment="0" applyProtection="0">
      <alignment horizontal="right" vertical="center" indent="1"/>
    </xf>
    <xf numFmtId="204" fontId="94" fillId="66" borderId="37" applyNumberFormat="0" applyBorder="0" applyAlignment="0" applyProtection="0">
      <alignment horizontal="right" vertical="center" indent="1"/>
    </xf>
    <xf numFmtId="204" fontId="95" fillId="67" borderId="37" applyNumberFormat="0" applyBorder="0" applyAlignment="0" applyProtection="0">
      <alignment horizontal="right" vertical="center" indent="1"/>
    </xf>
    <xf numFmtId="204" fontId="95" fillId="68" borderId="37" applyNumberFormat="0" applyBorder="0" applyAlignment="0" applyProtection="0">
      <alignment horizontal="right" vertical="center" indent="1"/>
    </xf>
    <xf numFmtId="204" fontId="95" fillId="69" borderId="37" applyNumberFormat="0" applyBorder="0" applyAlignment="0" applyProtection="0">
      <alignment horizontal="right" vertical="center" indent="1"/>
    </xf>
    <xf numFmtId="204" fontId="85" fillId="0" borderId="34" applyNumberFormat="0" applyFill="0" applyBorder="0" applyAlignment="0" applyProtection="0">
      <alignment horizontal="right" vertical="center"/>
    </xf>
    <xf numFmtId="0" fontId="87" fillId="70" borderId="33" applyNumberFormat="0" applyAlignment="0" applyProtection="0">
      <alignment horizontal="left" vertical="center" indent="1"/>
    </xf>
    <xf numFmtId="0" fontId="87" fillId="71" borderId="33" applyNumberFormat="0" applyAlignment="0" applyProtection="0">
      <alignment horizontal="left" vertical="center" indent="1"/>
    </xf>
    <xf numFmtId="0" fontId="87" fillId="72" borderId="33" applyNumberFormat="0" applyAlignment="0" applyProtection="0">
      <alignment horizontal="left" vertical="center" indent="1"/>
    </xf>
    <xf numFmtId="0" fontId="87" fillId="59" borderId="33" applyNumberFormat="0" applyAlignment="0" applyProtection="0">
      <alignment horizontal="left" vertical="center" indent="1"/>
    </xf>
    <xf numFmtId="0" fontId="87" fillId="60" borderId="35" applyNumberFormat="0" applyAlignment="0" applyProtection="0">
      <alignment horizontal="left" vertical="center" indent="1"/>
    </xf>
    <xf numFmtId="204" fontId="85" fillId="59" borderId="34" applyNumberFormat="0" applyBorder="0" applyProtection="0">
      <alignment horizontal="right" vertical="center"/>
    </xf>
    <xf numFmtId="204" fontId="86" fillId="59" borderId="35" applyNumberFormat="0" applyBorder="0" applyProtection="0">
      <alignment horizontal="right" vertical="center"/>
    </xf>
    <xf numFmtId="204" fontId="85" fillId="73" borderId="33" applyNumberFormat="0" applyAlignment="0" applyProtection="0">
      <alignment horizontal="left" vertical="center" indent="1"/>
    </xf>
    <xf numFmtId="0" fontId="86" fillId="58" borderId="35" applyNumberFormat="0" applyAlignment="0" applyProtection="0">
      <alignment horizontal="left" vertical="center" indent="1"/>
    </xf>
    <xf numFmtId="204" fontId="85" fillId="0" borderId="34" applyNumberFormat="0" applyFill="0" applyBorder="0" applyAlignment="0" applyProtection="0">
      <alignment horizontal="right" vertical="center"/>
    </xf>
    <xf numFmtId="0" fontId="87" fillId="60" borderId="35" applyNumberFormat="0" applyAlignment="0" applyProtection="0">
      <alignment horizontal="left" vertical="center" indent="1"/>
    </xf>
    <xf numFmtId="204" fontId="86" fillId="60" borderId="35" applyNumberFormat="0" applyProtection="0">
      <alignment horizontal="right" vertical="center"/>
    </xf>
    <xf numFmtId="0" fontId="96" fillId="0" borderId="0" applyFill="0" applyBorder="0" applyAlignment="0" applyProtection="0"/>
    <xf numFmtId="0" fontId="1" fillId="0" borderId="24"/>
    <xf numFmtId="0" fontId="3" fillId="57" borderId="38">
      <alignment horizontal="center" vertical="top" wrapText="1"/>
    </xf>
    <xf numFmtId="0" fontId="73" fillId="74" borderId="1" applyNumberFormat="0">
      <alignment horizontal="centerContinuous" vertical="center" wrapText="1"/>
    </xf>
    <xf numFmtId="2" fontId="76" fillId="75" borderId="39"/>
    <xf numFmtId="0" fontId="78" fillId="76" borderId="11" applyNumberFormat="0">
      <alignment horizontal="right"/>
    </xf>
    <xf numFmtId="0" fontId="8" fillId="77" borderId="40"/>
    <xf numFmtId="0" fontId="75" fillId="0" borderId="0" applyNumberFormat="0"/>
    <xf numFmtId="0" fontId="97" fillId="0" borderId="0"/>
    <xf numFmtId="0" fontId="5" fillId="0" borderId="0"/>
    <xf numFmtId="165" fontId="5" fillId="0" borderId="0" applyFont="0" applyFill="0" applyBorder="0" applyAlignment="0" applyProtection="0"/>
    <xf numFmtId="164" fontId="5" fillId="0" borderId="0" applyFont="0" applyFill="0" applyBorder="0" applyAlignment="0" applyProtection="0"/>
    <xf numFmtId="9"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cellStyleXfs>
  <cellXfs count="166">
    <xf numFmtId="0" fontId="0" fillId="0" borderId="0" xfId="0"/>
    <xf numFmtId="0" fontId="0" fillId="0" borderId="0" xfId="0" applyAlignment="1">
      <alignment horizontal="center" vertical="center" wrapText="1"/>
    </xf>
    <xf numFmtId="0" fontId="0" fillId="6" borderId="0" xfId="0" applyFill="1"/>
    <xf numFmtId="9" fontId="0" fillId="0" borderId="1" xfId="3" applyFont="1" applyBorder="1"/>
    <xf numFmtId="0" fontId="98" fillId="0" borderId="0" xfId="0" applyFont="1"/>
    <xf numFmtId="0" fontId="99" fillId="6" borderId="0" xfId="0" applyFont="1" applyFill="1"/>
    <xf numFmtId="0" fontId="100" fillId="6" borderId="0" xfId="0" applyFont="1" applyFill="1"/>
    <xf numFmtId="0" fontId="101" fillId="6" borderId="0" xfId="0" applyFont="1" applyFill="1"/>
    <xf numFmtId="0" fontId="102" fillId="0" borderId="0" xfId="4" applyFont="1" applyFill="1" applyBorder="1"/>
    <xf numFmtId="0" fontId="0" fillId="0" borderId="1" xfId="0" applyBorder="1"/>
    <xf numFmtId="0" fontId="2" fillId="0" borderId="0" xfId="0" applyFont="1"/>
    <xf numFmtId="0" fontId="0" fillId="0" borderId="0" xfId="0" applyFont="1"/>
    <xf numFmtId="0" fontId="4" fillId="6" borderId="0" xfId="4" applyFill="1"/>
    <xf numFmtId="0" fontId="0" fillId="0" borderId="0" xfId="0" applyAlignment="1">
      <alignment horizontal="center"/>
    </xf>
    <xf numFmtId="0" fontId="4" fillId="0" borderId="0" xfId="4" applyFill="1" applyBorder="1"/>
    <xf numFmtId="171" fontId="0" fillId="0" borderId="1" xfId="2" applyNumberFormat="1" applyFont="1" applyBorder="1"/>
    <xf numFmtId="0" fontId="103" fillId="0" borderId="0" xfId="0" applyFont="1"/>
    <xf numFmtId="0" fontId="104" fillId="0" borderId="0" xfId="0" applyFont="1" applyAlignment="1">
      <alignment horizontal="right" vertical="center"/>
    </xf>
    <xf numFmtId="2" fontId="6" fillId="0" borderId="1" xfId="0" applyNumberFormat="1" applyFont="1" applyBorder="1" applyProtection="1">
      <protection locked="0"/>
    </xf>
    <xf numFmtId="0" fontId="2" fillId="78" borderId="1" xfId="0" applyFont="1" applyFill="1" applyBorder="1"/>
    <xf numFmtId="0" fontId="6" fillId="0" borderId="0" xfId="0" applyFont="1"/>
    <xf numFmtId="171" fontId="6" fillId="0" borderId="1" xfId="2" applyNumberFormat="1" applyFont="1" applyBorder="1"/>
    <xf numFmtId="205" fontId="0" fillId="0" borderId="1" xfId="0" applyNumberFormat="1" applyBorder="1"/>
    <xf numFmtId="206" fontId="0" fillId="0" borderId="44" xfId="0" applyNumberFormat="1" applyBorder="1"/>
    <xf numFmtId="207" fontId="6" fillId="6" borderId="1" xfId="0" applyNumberFormat="1" applyFont="1" applyFill="1" applyBorder="1"/>
    <xf numFmtId="171" fontId="6" fillId="6" borderId="1" xfId="2" applyNumberFormat="1" applyFont="1" applyFill="1" applyBorder="1"/>
    <xf numFmtId="0" fontId="2" fillId="0" borderId="0" xfId="0" applyFont="1" applyAlignment="1">
      <alignment vertical="top" wrapText="1"/>
    </xf>
    <xf numFmtId="0" fontId="0" fillId="0" borderId="0" xfId="0" applyFont="1" applyAlignment="1">
      <alignment vertical="top" wrapText="1"/>
    </xf>
    <xf numFmtId="2" fontId="0" fillId="6" borderId="0" xfId="0" applyNumberFormat="1" applyFill="1"/>
    <xf numFmtId="9" fontId="0" fillId="6" borderId="1" xfId="3" applyFont="1" applyFill="1" applyBorder="1"/>
    <xf numFmtId="170" fontId="0" fillId="6" borderId="1" xfId="3" applyNumberFormat="1" applyFont="1" applyFill="1" applyBorder="1"/>
    <xf numFmtId="170" fontId="0" fillId="0" borderId="1" xfId="3" applyNumberFormat="1" applyFont="1" applyFill="1" applyBorder="1"/>
    <xf numFmtId="170" fontId="6" fillId="0" borderId="1" xfId="3" applyNumberFormat="1" applyFont="1" applyBorder="1"/>
    <xf numFmtId="208" fontId="0" fillId="0" borderId="1" xfId="0" applyNumberFormat="1" applyBorder="1"/>
    <xf numFmtId="208" fontId="0" fillId="0" borderId="1" xfId="172" applyNumberFormat="1" applyFont="1" applyBorder="1"/>
    <xf numFmtId="10" fontId="0" fillId="6" borderId="1" xfId="0" applyNumberFormat="1" applyFill="1" applyBorder="1"/>
    <xf numFmtId="10" fontId="0" fillId="0" borderId="1" xfId="0" applyNumberFormat="1" applyBorder="1"/>
    <xf numFmtId="0" fontId="0" fillId="6" borderId="9" xfId="0" applyFill="1" applyBorder="1"/>
    <xf numFmtId="0" fontId="0" fillId="0" borderId="0" xfId="0" applyAlignment="1">
      <alignment horizontal="center" vertical="center"/>
    </xf>
    <xf numFmtId="0" fontId="106" fillId="0" borderId="0" xfId="0" applyFont="1"/>
    <xf numFmtId="3" fontId="0" fillId="0" borderId="1" xfId="3" applyNumberFormat="1" applyFont="1" applyBorder="1"/>
    <xf numFmtId="3" fontId="0" fillId="0" borderId="1" xfId="3" applyNumberFormat="1" applyFont="1" applyFill="1" applyBorder="1"/>
    <xf numFmtId="0" fontId="107" fillId="0" borderId="0" xfId="0" applyFont="1"/>
    <xf numFmtId="0" fontId="6" fillId="6" borderId="0" xfId="0" applyFont="1" applyFill="1"/>
    <xf numFmtId="9" fontId="6" fillId="6" borderId="1" xfId="0" applyNumberFormat="1" applyFont="1" applyFill="1" applyBorder="1"/>
    <xf numFmtId="9" fontId="6" fillId="6" borderId="1" xfId="3" applyFont="1" applyFill="1" applyBorder="1"/>
    <xf numFmtId="49" fontId="0" fillId="0" borderId="0" xfId="0" applyNumberFormat="1"/>
    <xf numFmtId="9" fontId="0" fillId="0" borderId="1" xfId="3" applyFont="1" applyFill="1" applyBorder="1"/>
    <xf numFmtId="0" fontId="6" fillId="6" borderId="0" xfId="0" applyFont="1" applyFill="1" applyAlignment="1">
      <alignment horizontal="center" wrapText="1"/>
    </xf>
    <xf numFmtId="170" fontId="6" fillId="6" borderId="1" xfId="3" applyNumberFormat="1" applyFont="1" applyFill="1" applyBorder="1"/>
    <xf numFmtId="209" fontId="0" fillId="0" borderId="1" xfId="38" applyNumberFormat="1" applyFont="1" applyBorder="1"/>
    <xf numFmtId="209" fontId="0" fillId="0" borderId="1" xfId="38" applyNumberFormat="1" applyFont="1" applyFill="1" applyBorder="1"/>
    <xf numFmtId="9" fontId="6" fillId="0" borderId="1" xfId="3" applyFont="1" applyBorder="1"/>
    <xf numFmtId="0" fontId="66" fillId="0" borderId="0" xfId="5" applyFont="1"/>
    <xf numFmtId="168" fontId="66" fillId="0" borderId="1" xfId="1" applyNumberFormat="1" applyFont="1" applyBorder="1"/>
    <xf numFmtId="168" fontId="66" fillId="6" borderId="1" xfId="1" applyNumberFormat="1" applyFont="1" applyFill="1" applyBorder="1"/>
    <xf numFmtId="9" fontId="66" fillId="0" borderId="0" xfId="3" applyFont="1"/>
    <xf numFmtId="2" fontId="6" fillId="0" borderId="1" xfId="0" applyNumberFormat="1" applyFont="1" applyBorder="1" applyAlignment="1" applyProtection="1">
      <alignment wrapText="1"/>
      <protection locked="0"/>
    </xf>
    <xf numFmtId="0" fontId="0" fillId="0" borderId="0" xfId="0" applyFont="1" applyAlignment="1">
      <alignment horizontal="left" vertical="top" wrapText="1"/>
    </xf>
    <xf numFmtId="208" fontId="0" fillId="0" borderId="1" xfId="172" applyNumberFormat="1" applyFont="1" applyFill="1" applyBorder="1"/>
    <xf numFmtId="0" fontId="0" fillId="0" borderId="0" xfId="0" applyAlignment="1">
      <alignment vertical="top" wrapText="1"/>
    </xf>
    <xf numFmtId="0" fontId="0" fillId="0" borderId="0" xfId="0" applyAlignment="1">
      <alignment horizontal="left"/>
    </xf>
    <xf numFmtId="209" fontId="0" fillId="0" borderId="0" xfId="0" applyNumberFormat="1"/>
    <xf numFmtId="209" fontId="1" fillId="0" borderId="1" xfId="38" applyNumberFormat="1" applyFont="1" applyFill="1" applyBorder="1"/>
    <xf numFmtId="9" fontId="1" fillId="0" borderId="1" xfId="3" applyFont="1" applyFill="1" applyBorder="1"/>
    <xf numFmtId="209" fontId="6" fillId="0" borderId="1" xfId="38" applyNumberFormat="1" applyFont="1" applyFill="1" applyBorder="1"/>
    <xf numFmtId="9" fontId="6" fillId="0" borderId="1" xfId="3" applyFont="1" applyFill="1" applyBorder="1"/>
    <xf numFmtId="0" fontId="2" fillId="79" borderId="1" xfId="0" applyFont="1" applyFill="1" applyBorder="1"/>
    <xf numFmtId="208" fontId="2" fillId="79" borderId="1" xfId="0" applyNumberFormat="1" applyFont="1" applyFill="1" applyBorder="1"/>
    <xf numFmtId="0" fontId="6" fillId="79" borderId="1" xfId="0" applyFont="1" applyFill="1" applyBorder="1" applyAlignment="1">
      <alignment horizontal="center" vertical="center" wrapText="1"/>
    </xf>
    <xf numFmtId="0" fontId="6" fillId="79" borderId="1" xfId="0" applyFont="1" applyFill="1" applyBorder="1" applyAlignment="1">
      <alignment horizontal="center" vertical="center"/>
    </xf>
    <xf numFmtId="0" fontId="104" fillId="79" borderId="1" xfId="0" applyFont="1" applyFill="1" applyBorder="1" applyAlignment="1">
      <alignment horizontal="right" vertical="center"/>
    </xf>
    <xf numFmtId="0" fontId="6" fillId="79" borderId="1" xfId="0" applyFont="1" applyFill="1" applyBorder="1" applyAlignment="1">
      <alignment horizontal="center" vertical="justify"/>
    </xf>
    <xf numFmtId="49" fontId="6" fillId="79" borderId="1" xfId="0" applyNumberFormat="1" applyFont="1" applyFill="1" applyBorder="1" applyAlignment="1">
      <alignment horizontal="center" vertical="justify" wrapText="1"/>
    </xf>
    <xf numFmtId="0" fontId="0" fillId="79" borderId="1" xfId="0" applyFont="1" applyFill="1" applyBorder="1" applyAlignment="1">
      <alignment horizontal="center" wrapText="1"/>
    </xf>
    <xf numFmtId="49" fontId="0" fillId="79" borderId="1" xfId="0" applyNumberFormat="1" applyFont="1" applyFill="1" applyBorder="1" applyAlignment="1">
      <alignment horizontal="center" wrapText="1"/>
    </xf>
    <xf numFmtId="49" fontId="6" fillId="79" borderId="1" xfId="0" applyNumberFormat="1" applyFont="1" applyFill="1" applyBorder="1" applyAlignment="1">
      <alignment horizontal="center" wrapText="1"/>
    </xf>
    <xf numFmtId="0" fontId="0" fillId="79" borderId="1" xfId="0" applyFont="1" applyFill="1" applyBorder="1" applyAlignment="1">
      <alignment horizontal="center" vertical="center"/>
    </xf>
    <xf numFmtId="0" fontId="0" fillId="79" borderId="1" xfId="0" applyFont="1" applyFill="1" applyBorder="1" applyAlignment="1">
      <alignment horizontal="center"/>
    </xf>
    <xf numFmtId="0" fontId="0" fillId="79" borderId="4" xfId="0" applyFont="1" applyFill="1" applyBorder="1" applyAlignment="1">
      <alignment horizontal="center" vertical="center" wrapText="1"/>
    </xf>
    <xf numFmtId="0" fontId="0" fillId="79" borderId="4" xfId="0" applyFont="1" applyFill="1" applyBorder="1" applyAlignment="1">
      <alignment horizontal="center" vertical="center"/>
    </xf>
    <xf numFmtId="0" fontId="108" fillId="80" borderId="4" xfId="0" applyFont="1" applyFill="1" applyBorder="1" applyAlignment="1">
      <alignment horizontal="center" vertical="center" wrapText="1"/>
    </xf>
    <xf numFmtId="0" fontId="110" fillId="80" borderId="1" xfId="0" applyFont="1" applyFill="1" applyBorder="1" applyAlignment="1">
      <alignment horizontal="left" vertical="center" wrapText="1"/>
    </xf>
    <xf numFmtId="0" fontId="0" fillId="79" borderId="1" xfId="0" applyFont="1" applyFill="1" applyBorder="1" applyAlignment="1">
      <alignment horizontal="center" vertical="center" wrapText="1"/>
    </xf>
    <xf numFmtId="0" fontId="6" fillId="79" borderId="4" xfId="0" applyFont="1" applyFill="1" applyBorder="1" applyAlignment="1">
      <alignment horizontal="center" vertical="center"/>
    </xf>
    <xf numFmtId="0" fontId="6" fillId="79" borderId="4" xfId="0" applyFont="1" applyFill="1" applyBorder="1" applyAlignment="1">
      <alignment horizontal="center" vertical="center" wrapText="1"/>
    </xf>
    <xf numFmtId="0" fontId="66" fillId="79" borderId="1" xfId="5" applyFont="1" applyFill="1" applyBorder="1" applyAlignment="1">
      <alignment horizontal="center"/>
    </xf>
    <xf numFmtId="168" fontId="109" fillId="79" borderId="1" xfId="1" applyNumberFormat="1" applyFont="1" applyFill="1" applyBorder="1"/>
    <xf numFmtId="0" fontId="109" fillId="79" borderId="1" xfId="5" applyFont="1" applyFill="1" applyBorder="1"/>
    <xf numFmtId="0" fontId="111" fillId="6" borderId="0" xfId="0" applyFont="1" applyFill="1"/>
    <xf numFmtId="0" fontId="0" fillId="0" borderId="1" xfId="0" applyFill="1" applyBorder="1"/>
    <xf numFmtId="0" fontId="6" fillId="0" borderId="1" xfId="0" applyFont="1" applyFill="1" applyBorder="1" applyAlignment="1">
      <alignment horizontal="right" vertical="center"/>
    </xf>
    <xf numFmtId="0" fontId="0" fillId="0" borderId="1" xfId="0" applyFont="1" applyFill="1" applyBorder="1"/>
    <xf numFmtId="0" fontId="6" fillId="0" borderId="1" xfId="0" applyFont="1" applyFill="1" applyBorder="1"/>
    <xf numFmtId="0" fontId="0" fillId="0" borderId="1" xfId="0" applyFont="1" applyFill="1" applyBorder="1" applyAlignment="1">
      <alignment horizontal="right"/>
    </xf>
    <xf numFmtId="205" fontId="0" fillId="0" borderId="1" xfId="0" applyNumberFormat="1" applyFont="1" applyFill="1" applyBorder="1"/>
    <xf numFmtId="0" fontId="0" fillId="0" borderId="0" xfId="0" applyFill="1"/>
    <xf numFmtId="206" fontId="0" fillId="0" borderId="44" xfId="0" applyNumberFormat="1" applyFont="1" applyBorder="1"/>
    <xf numFmtId="169" fontId="0" fillId="0" borderId="1" xfId="3" applyNumberFormat="1" applyFont="1" applyFill="1" applyBorder="1" applyAlignment="1">
      <alignment horizontal="center"/>
    </xf>
    <xf numFmtId="169" fontId="0" fillId="0" borderId="1" xfId="0" applyNumberFormat="1" applyFill="1" applyBorder="1" applyAlignment="1">
      <alignment horizontal="center"/>
    </xf>
    <xf numFmtId="2" fontId="0" fillId="0" borderId="1" xfId="0" applyNumberFormat="1" applyFont="1" applyFill="1" applyBorder="1"/>
    <xf numFmtId="0" fontId="0" fillId="0" borderId="1" xfId="0" applyFont="1" applyFill="1" applyBorder="1" applyAlignment="1">
      <alignment horizontal="right" vertical="center"/>
    </xf>
    <xf numFmtId="0" fontId="0" fillId="0" borderId="1" xfId="0" applyFont="1" applyFill="1" applyBorder="1" applyAlignment="1">
      <alignment horizontal="right" vertical="center" wrapText="1"/>
    </xf>
    <xf numFmtId="0" fontId="6" fillId="0" borderId="1" xfId="0" applyFont="1" applyFill="1" applyBorder="1" applyAlignment="1">
      <alignment horizontal="right"/>
    </xf>
    <xf numFmtId="0" fontId="108" fillId="0" borderId="1" xfId="0" applyFont="1" applyFill="1" applyBorder="1" applyAlignment="1">
      <alignment horizontal="left" vertical="center" wrapText="1"/>
    </xf>
    <xf numFmtId="0" fontId="0" fillId="0" borderId="1" xfId="0" applyFont="1" applyFill="1" applyBorder="1" applyAlignment="1">
      <alignment horizontal="center"/>
    </xf>
    <xf numFmtId="0" fontId="6" fillId="0" borderId="1" xfId="0" applyFont="1" applyFill="1" applyBorder="1" applyAlignment="1">
      <alignment horizontal="left"/>
    </xf>
    <xf numFmtId="0" fontId="1" fillId="0" borderId="1" xfId="3" applyNumberFormat="1" applyFont="1" applyFill="1" applyBorder="1" applyAlignment="1">
      <alignment horizontal="center" vertical="center"/>
    </xf>
    <xf numFmtId="0" fontId="1" fillId="0" borderId="44" xfId="3" applyNumberFormat="1" applyFont="1" applyFill="1" applyBorder="1" applyAlignment="1">
      <alignment horizontal="center" vertical="center"/>
    </xf>
    <xf numFmtId="0" fontId="6" fillId="0" borderId="1" xfId="0" applyFont="1" applyFill="1" applyBorder="1" applyAlignment="1">
      <alignment horizontal="center" vertical="center"/>
    </xf>
    <xf numFmtId="0" fontId="0" fillId="0" borderId="42" xfId="0" applyFont="1" applyFill="1" applyBorder="1" applyAlignment="1">
      <alignment horizontal="center"/>
    </xf>
    <xf numFmtId="0" fontId="6" fillId="0" borderId="42" xfId="0" applyFont="1" applyFill="1" applyBorder="1" applyAlignment="1">
      <alignment horizontal="center"/>
    </xf>
    <xf numFmtId="0" fontId="66" fillId="0" borderId="1" xfId="5" applyFont="1" applyFill="1" applyBorder="1"/>
    <xf numFmtId="2" fontId="104" fillId="79" borderId="1" xfId="0" applyNumberFormat="1" applyFont="1" applyFill="1" applyBorder="1" applyProtection="1">
      <protection locked="0"/>
    </xf>
    <xf numFmtId="2" fontId="104" fillId="79" borderId="1" xfId="0" applyNumberFormat="1" applyFont="1" applyFill="1" applyBorder="1" applyAlignment="1" applyProtection="1">
      <alignment wrapText="1"/>
      <protection locked="0"/>
    </xf>
    <xf numFmtId="0" fontId="0" fillId="0" borderId="0" xfId="0" applyAlignment="1">
      <alignment horizontal="left" vertical="top" wrapText="1"/>
    </xf>
    <xf numFmtId="0" fontId="0" fillId="0" borderId="0" xfId="0" applyAlignment="1">
      <alignment horizontal="left"/>
    </xf>
    <xf numFmtId="0" fontId="0" fillId="79" borderId="2" xfId="0" applyFill="1" applyBorder="1" applyAlignment="1">
      <alignment horizontal="center" vertical="center"/>
    </xf>
    <xf numFmtId="0" fontId="0" fillId="79" borderId="42" xfId="0" applyFill="1" applyBorder="1" applyAlignment="1">
      <alignment horizontal="center" vertical="center"/>
    </xf>
    <xf numFmtId="0" fontId="6" fillId="79" borderId="1" xfId="0" applyFont="1" applyFill="1" applyBorder="1" applyAlignment="1">
      <alignment horizontal="center" vertical="center"/>
    </xf>
    <xf numFmtId="0" fontId="2" fillId="0" borderId="0" xfId="0" applyFont="1" applyAlignment="1">
      <alignment horizontal="left" vertical="top" wrapText="1"/>
    </xf>
    <xf numFmtId="0" fontId="2" fillId="0" borderId="0" xfId="0" applyFont="1" applyAlignment="1">
      <alignment horizontal="left"/>
    </xf>
    <xf numFmtId="0" fontId="0" fillId="0" borderId="0" xfId="0" applyFont="1" applyAlignment="1">
      <alignment horizontal="left" vertical="top"/>
    </xf>
    <xf numFmtId="0" fontId="0" fillId="79" borderId="2" xfId="0" applyFont="1" applyFill="1" applyBorder="1" applyAlignment="1">
      <alignment horizontal="center" vertical="center" wrapText="1"/>
    </xf>
    <xf numFmtId="0" fontId="0" fillId="79" borderId="41" xfId="0" applyFont="1" applyFill="1" applyBorder="1" applyAlignment="1">
      <alignment horizontal="center" vertical="center" wrapText="1"/>
    </xf>
    <xf numFmtId="0" fontId="0" fillId="79" borderId="42" xfId="0" applyFont="1" applyFill="1" applyBorder="1" applyAlignment="1">
      <alignment horizontal="center" vertical="center" wrapText="1"/>
    </xf>
    <xf numFmtId="0" fontId="0" fillId="0" borderId="43" xfId="0" applyFill="1" applyBorder="1" applyAlignment="1">
      <alignment horizontal="left" vertical="center" wrapText="1"/>
    </xf>
    <xf numFmtId="0" fontId="0" fillId="0" borderId="6" xfId="0" applyFill="1" applyBorder="1" applyAlignment="1">
      <alignment horizontal="left" vertical="center" wrapText="1"/>
    </xf>
    <xf numFmtId="0" fontId="0" fillId="0" borderId="9" xfId="0" applyFill="1" applyBorder="1" applyAlignment="1">
      <alignment horizontal="left" vertical="center" wrapText="1"/>
    </xf>
    <xf numFmtId="0" fontId="0" fillId="0" borderId="4" xfId="0" applyFill="1" applyBorder="1" applyAlignment="1" applyProtection="1">
      <alignment horizontal="left" vertical="center" wrapText="1"/>
      <protection locked="0"/>
    </xf>
    <xf numFmtId="0" fontId="0" fillId="0" borderId="10" xfId="0" applyFill="1" applyBorder="1" applyAlignment="1" applyProtection="1">
      <alignment horizontal="left" vertical="center" wrapText="1"/>
      <protection locked="0"/>
    </xf>
    <xf numFmtId="0" fontId="0" fillId="0" borderId="44" xfId="0" applyFill="1" applyBorder="1" applyAlignment="1" applyProtection="1">
      <alignment horizontal="left" vertical="center" wrapText="1"/>
      <protection locked="0"/>
    </xf>
    <xf numFmtId="0" fontId="0" fillId="0" borderId="4" xfId="0" applyFill="1" applyBorder="1" applyAlignment="1">
      <alignment horizontal="left" vertical="center" wrapText="1"/>
    </xf>
    <xf numFmtId="0" fontId="0" fillId="0" borderId="10" xfId="0" applyFill="1" applyBorder="1" applyAlignment="1">
      <alignment horizontal="left" vertical="center" wrapText="1"/>
    </xf>
    <xf numFmtId="0" fontId="0" fillId="0" borderId="44" xfId="0" applyFill="1" applyBorder="1" applyAlignment="1">
      <alignment horizontal="left" vertical="center" wrapText="1"/>
    </xf>
    <xf numFmtId="0" fontId="6" fillId="79" borderId="2" xfId="0" applyFont="1" applyFill="1" applyBorder="1" applyAlignment="1">
      <alignment horizontal="center" vertical="center" wrapText="1"/>
    </xf>
    <xf numFmtId="0" fontId="6" fillId="79" borderId="41" xfId="0" applyFont="1" applyFill="1" applyBorder="1" applyAlignment="1">
      <alignment horizontal="center" vertical="center" wrapText="1"/>
    </xf>
    <xf numFmtId="0" fontId="6" fillId="79" borderId="42" xfId="0" applyFont="1" applyFill="1" applyBorder="1" applyAlignment="1">
      <alignment horizontal="center" vertical="center" wrapText="1"/>
    </xf>
    <xf numFmtId="0" fontId="0" fillId="79" borderId="1" xfId="0" applyFont="1" applyFill="1" applyBorder="1" applyAlignment="1">
      <alignment horizontal="center" vertical="center"/>
    </xf>
    <xf numFmtId="0" fontId="0" fillId="0" borderId="0" xfId="0" applyFont="1" applyAlignment="1">
      <alignment horizontal="left" vertical="top" wrapText="1"/>
    </xf>
    <xf numFmtId="0" fontId="6" fillId="79" borderId="2" xfId="0" applyFont="1" applyFill="1" applyBorder="1" applyAlignment="1">
      <alignment horizontal="center" vertical="center"/>
    </xf>
    <xf numFmtId="0" fontId="6" fillId="79" borderId="41" xfId="0" applyFont="1" applyFill="1" applyBorder="1" applyAlignment="1">
      <alignment horizontal="center" vertical="center"/>
    </xf>
    <xf numFmtId="0" fontId="6" fillId="79" borderId="42" xfId="0" applyFont="1" applyFill="1" applyBorder="1" applyAlignment="1">
      <alignment horizontal="center" vertical="center"/>
    </xf>
    <xf numFmtId="0" fontId="0" fillId="79" borderId="2" xfId="0" applyFont="1" applyFill="1" applyBorder="1" applyAlignment="1">
      <alignment horizontal="center"/>
    </xf>
    <xf numFmtId="0" fontId="0" fillId="79" borderId="41" xfId="0" applyFont="1" applyFill="1" applyBorder="1" applyAlignment="1">
      <alignment horizontal="center"/>
    </xf>
    <xf numFmtId="0" fontId="0" fillId="79" borderId="42" xfId="0" applyFont="1" applyFill="1" applyBorder="1" applyAlignment="1">
      <alignment horizontal="center"/>
    </xf>
    <xf numFmtId="0" fontId="0" fillId="79" borderId="2" xfId="0" applyFont="1" applyFill="1" applyBorder="1" applyAlignment="1">
      <alignment horizontal="center" vertical="center"/>
    </xf>
    <xf numFmtId="0" fontId="0" fillId="79" borderId="41" xfId="0" applyFont="1" applyFill="1" applyBorder="1" applyAlignment="1">
      <alignment horizontal="center" vertical="center"/>
    </xf>
    <xf numFmtId="0" fontId="0" fillId="79" borderId="42" xfId="0" applyFont="1" applyFill="1" applyBorder="1" applyAlignment="1">
      <alignment horizontal="center" vertical="center"/>
    </xf>
    <xf numFmtId="0" fontId="0" fillId="0" borderId="0" xfId="0" applyAlignment="1">
      <alignment horizontal="left" wrapText="1"/>
    </xf>
    <xf numFmtId="0" fontId="108" fillId="0" borderId="1" xfId="0" applyFont="1" applyFill="1" applyBorder="1" applyAlignment="1">
      <alignment horizontal="center" vertical="center" wrapText="1"/>
    </xf>
    <xf numFmtId="0" fontId="108" fillId="0" borderId="4" xfId="0" applyFont="1" applyFill="1" applyBorder="1" applyAlignment="1">
      <alignment horizontal="center" vertical="center" wrapText="1"/>
    </xf>
    <xf numFmtId="0" fontId="108" fillId="0" borderId="10" xfId="0" applyFont="1" applyFill="1" applyBorder="1" applyAlignment="1">
      <alignment horizontal="center" vertical="center" wrapText="1"/>
    </xf>
    <xf numFmtId="0" fontId="108" fillId="0" borderId="44" xfId="0" applyFont="1" applyFill="1" applyBorder="1" applyAlignment="1">
      <alignment horizontal="center" vertical="center" wrapText="1"/>
    </xf>
    <xf numFmtId="0" fontId="0" fillId="79" borderId="1" xfId="0" applyFont="1" applyFill="1" applyBorder="1" applyAlignment="1">
      <alignment horizontal="center"/>
    </xf>
    <xf numFmtId="49" fontId="1" fillId="0" borderId="4" xfId="3" applyNumberFormat="1" applyFont="1" applyFill="1" applyBorder="1" applyAlignment="1">
      <alignment horizontal="center" vertical="center"/>
    </xf>
    <xf numFmtId="49" fontId="1" fillId="0" borderId="10" xfId="3" applyNumberFormat="1" applyFont="1" applyFill="1" applyBorder="1" applyAlignment="1">
      <alignment horizontal="center" vertical="center"/>
    </xf>
    <xf numFmtId="49" fontId="1" fillId="0" borderId="44" xfId="3" applyNumberFormat="1" applyFont="1" applyFill="1" applyBorder="1" applyAlignment="1">
      <alignment horizontal="center" vertical="center"/>
    </xf>
    <xf numFmtId="0" fontId="6" fillId="0" borderId="4" xfId="0" applyFont="1" applyFill="1" applyBorder="1" applyAlignment="1">
      <alignment horizontal="center" vertical="center"/>
    </xf>
    <xf numFmtId="0" fontId="6" fillId="0" borderId="10" xfId="0" applyFont="1" applyFill="1" applyBorder="1" applyAlignment="1">
      <alignment horizontal="center" vertical="center"/>
    </xf>
    <xf numFmtId="0" fontId="6" fillId="0" borderId="44" xfId="0" applyFont="1" applyFill="1" applyBorder="1" applyAlignment="1">
      <alignment horizontal="center" vertical="center"/>
    </xf>
    <xf numFmtId="0" fontId="0" fillId="0" borderId="4" xfId="0" applyFont="1" applyFill="1" applyBorder="1" applyAlignment="1">
      <alignment horizontal="center" vertical="center"/>
    </xf>
    <xf numFmtId="0" fontId="0" fillId="0" borderId="10" xfId="0" applyFont="1" applyFill="1" applyBorder="1" applyAlignment="1">
      <alignment horizontal="center" vertical="center"/>
    </xf>
    <xf numFmtId="0" fontId="0" fillId="0" borderId="44" xfId="0" applyFont="1" applyFill="1" applyBorder="1" applyAlignment="1">
      <alignment horizontal="center" vertical="center"/>
    </xf>
    <xf numFmtId="0" fontId="0" fillId="0" borderId="1" xfId="0" applyFont="1" applyFill="1" applyBorder="1" applyAlignment="1">
      <alignment horizontal="center" vertical="center"/>
    </xf>
    <xf numFmtId="0" fontId="2" fillId="0" borderId="0" xfId="0" applyFont="1" applyAlignment="1">
      <alignment horizontal="left" wrapText="1"/>
    </xf>
  </cellXfs>
  <cellStyles count="964">
    <cellStyle name=" 1" xfId="15" xr:uid="{00000000-0005-0000-0000-000000000000}"/>
    <cellStyle name=" 1 2" xfId="17" xr:uid="{00000000-0005-0000-0000-000001000000}"/>
    <cellStyle name=" 1 2 2" xfId="19" xr:uid="{00000000-0005-0000-0000-000002000000}"/>
    <cellStyle name=" 1 2 2 2" xfId="635" xr:uid="{00000000-0005-0000-0000-000003000000}"/>
    <cellStyle name=" 1 2 3" xfId="69" xr:uid="{00000000-0005-0000-0000-000004000000}"/>
    <cellStyle name=" 1 2 3 2" xfId="730" xr:uid="{00000000-0005-0000-0000-000005000000}"/>
    <cellStyle name=" 1 2 4" xfId="634" xr:uid="{00000000-0005-0000-0000-000006000000}"/>
    <cellStyle name=" 1 3" xfId="16" xr:uid="{00000000-0005-0000-0000-000007000000}"/>
    <cellStyle name=" 1 3 2" xfId="36" xr:uid="{00000000-0005-0000-0000-000008000000}"/>
    <cellStyle name=" 1 3 3" xfId="636" xr:uid="{00000000-0005-0000-0000-000009000000}"/>
    <cellStyle name=" 1 4" xfId="18" xr:uid="{00000000-0005-0000-0000-00000A000000}"/>
    <cellStyle name=" 1 5" xfId="633" xr:uid="{00000000-0005-0000-0000-00000B000000}"/>
    <cellStyle name=" 1_29(d) - Gas extensions -tariffs" xfId="70" xr:uid="{00000000-0005-0000-0000-00000C000000}"/>
    <cellStyle name=" Writer Import]_x000a__x000a_Display Dialog=No_x000a__x000a__x000a__x000a_[Horizontal Arrange]_x000a__x000a_Dimensions Interlocking=Yes_x000a__x000a_Sum Hierarchy=Yes_x000a__x000a_Generate" xfId="887" xr:uid="{00000000-0005-0000-0000-00000D000000}"/>
    <cellStyle name=" Writer Import]_x000a__x000a_Display Dialog=No_x000a__x000a__x000a__x000a_[Horizontal Arrange]_x000a__x000a_Dimensions Interlocking=Yes_x000a__x000a_Sum Hierarchy=Yes_x000a__x000a_Generate 2" xfId="888" xr:uid="{00000000-0005-0000-0000-00000E000000}"/>
    <cellStyle name="_3GIS model v2.77_Distribution Business_Retail Fin Perform " xfId="20" xr:uid="{00000000-0005-0000-0000-00000F000000}"/>
    <cellStyle name="_3GIS model v2.77_Fleet Overhead Costs 2_Retail Fin Perform " xfId="21" xr:uid="{00000000-0005-0000-0000-000010000000}"/>
    <cellStyle name="_3GIS model v2.77_Fleet Overhead Costs_Retail Fin Perform " xfId="22" xr:uid="{00000000-0005-0000-0000-000011000000}"/>
    <cellStyle name="_3GIS model v2.77_Forecast 2_Retail Fin Perform " xfId="23" xr:uid="{00000000-0005-0000-0000-000012000000}"/>
    <cellStyle name="_3GIS model v2.77_Forecast_Retail Fin Perform " xfId="24" xr:uid="{00000000-0005-0000-0000-000013000000}"/>
    <cellStyle name="_3GIS model v2.77_Funding &amp; Cashflow_1_Retail Fin Perform " xfId="25" xr:uid="{00000000-0005-0000-0000-000014000000}"/>
    <cellStyle name="_3GIS model v2.77_Funding &amp; Cashflow_Retail Fin Perform " xfId="26" xr:uid="{00000000-0005-0000-0000-000015000000}"/>
    <cellStyle name="_3GIS model v2.77_Group P&amp;L_1_Retail Fin Perform " xfId="27" xr:uid="{00000000-0005-0000-0000-000016000000}"/>
    <cellStyle name="_3GIS model v2.77_Group P&amp;L_Retail Fin Perform " xfId="28" xr:uid="{00000000-0005-0000-0000-000017000000}"/>
    <cellStyle name="_3GIS model v2.77_Opening  Detailed BS_Retail Fin Perform " xfId="29" xr:uid="{00000000-0005-0000-0000-000018000000}"/>
    <cellStyle name="_3GIS model v2.77_OUTPUT DB_Retail Fin Perform " xfId="30" xr:uid="{00000000-0005-0000-0000-000019000000}"/>
    <cellStyle name="_3GIS model v2.77_OUTPUT EB_Retail Fin Perform " xfId="31" xr:uid="{00000000-0005-0000-0000-00001A000000}"/>
    <cellStyle name="_3GIS model v2.77_Report_Retail Fin Perform " xfId="32" xr:uid="{00000000-0005-0000-0000-00001B000000}"/>
    <cellStyle name="_3GIS model v2.77_Retail Fin Perform " xfId="33" xr:uid="{00000000-0005-0000-0000-00001C000000}"/>
    <cellStyle name="_3GIS model v2.77_Sheet2 2_Retail Fin Perform " xfId="34" xr:uid="{00000000-0005-0000-0000-00001D000000}"/>
    <cellStyle name="_3GIS model v2.77_Sheet2_Retail Fin Perform " xfId="35" xr:uid="{00000000-0005-0000-0000-00001E000000}"/>
    <cellStyle name="_Capex" xfId="71" xr:uid="{00000000-0005-0000-0000-00001F000000}"/>
    <cellStyle name="_Capex 2" xfId="72" xr:uid="{00000000-0005-0000-0000-000020000000}"/>
    <cellStyle name="_Capex 2 2" xfId="638" xr:uid="{00000000-0005-0000-0000-000021000000}"/>
    <cellStyle name="_Capex 3" xfId="637" xr:uid="{00000000-0005-0000-0000-000022000000}"/>
    <cellStyle name="_Capex_29(d) - Gas extensions -tariffs" xfId="73" xr:uid="{00000000-0005-0000-0000-000023000000}"/>
    <cellStyle name="_Capex_29(d) - Gas extensions -tariffs 2" xfId="639" xr:uid="{00000000-0005-0000-0000-000024000000}"/>
    <cellStyle name="_UED AMP 2009-14 Final 250309 Less PU" xfId="74" xr:uid="{00000000-0005-0000-0000-000025000000}"/>
    <cellStyle name="_UED AMP 2009-14 Final 250309 Less PU_1011 monthly" xfId="75" xr:uid="{00000000-0005-0000-0000-000026000000}"/>
    <cellStyle name="20% - Accent1 2" xfId="76" xr:uid="{00000000-0005-0000-0000-000027000000}"/>
    <cellStyle name="20% - Accent1 3" xfId="77" xr:uid="{00000000-0005-0000-0000-000028000000}"/>
    <cellStyle name="20% - Accent2 2" xfId="78" xr:uid="{00000000-0005-0000-0000-000029000000}"/>
    <cellStyle name="20% - Accent3 2" xfId="79" xr:uid="{00000000-0005-0000-0000-00002A000000}"/>
    <cellStyle name="20% - Accent4 2" xfId="80" xr:uid="{00000000-0005-0000-0000-00002B000000}"/>
    <cellStyle name="20% - Accent5 2" xfId="81" xr:uid="{00000000-0005-0000-0000-00002C000000}"/>
    <cellStyle name="20% - Accent6 2" xfId="82" xr:uid="{00000000-0005-0000-0000-00002D000000}"/>
    <cellStyle name="40% - Accent1 2" xfId="83" xr:uid="{00000000-0005-0000-0000-00002E000000}"/>
    <cellStyle name="40% - Accent1 3" xfId="84" xr:uid="{00000000-0005-0000-0000-00002F000000}"/>
    <cellStyle name="40% - Accent2 2" xfId="85" xr:uid="{00000000-0005-0000-0000-000030000000}"/>
    <cellStyle name="40% - Accent3 2" xfId="86" xr:uid="{00000000-0005-0000-0000-000031000000}"/>
    <cellStyle name="40% - Accent4 2" xfId="87" xr:uid="{00000000-0005-0000-0000-000032000000}"/>
    <cellStyle name="40% - Accent5 2" xfId="88" xr:uid="{00000000-0005-0000-0000-000033000000}"/>
    <cellStyle name="40% - Accent6 2" xfId="89" xr:uid="{00000000-0005-0000-0000-000034000000}"/>
    <cellStyle name="60% - Accent1 2" xfId="90" xr:uid="{00000000-0005-0000-0000-000035000000}"/>
    <cellStyle name="60% - Accent2 2" xfId="91" xr:uid="{00000000-0005-0000-0000-000036000000}"/>
    <cellStyle name="60% - Accent3 2" xfId="92" xr:uid="{00000000-0005-0000-0000-000037000000}"/>
    <cellStyle name="60% - Accent4 2" xfId="93" xr:uid="{00000000-0005-0000-0000-000038000000}"/>
    <cellStyle name="60% - Accent5 2" xfId="94" xr:uid="{00000000-0005-0000-0000-000039000000}"/>
    <cellStyle name="60% - Accent6 2" xfId="95" xr:uid="{00000000-0005-0000-0000-00003A000000}"/>
    <cellStyle name="Accent1 - 20%" xfId="96" xr:uid="{00000000-0005-0000-0000-00003B000000}"/>
    <cellStyle name="Accent1 - 40%" xfId="97" xr:uid="{00000000-0005-0000-0000-00003C000000}"/>
    <cellStyle name="Accent1 - 60%" xfId="98" xr:uid="{00000000-0005-0000-0000-00003D000000}"/>
    <cellStyle name="Accent1 2" xfId="99" xr:uid="{00000000-0005-0000-0000-00003E000000}"/>
    <cellStyle name="Accent2 - 20%" xfId="100" xr:uid="{00000000-0005-0000-0000-00003F000000}"/>
    <cellStyle name="Accent2 - 40%" xfId="101" xr:uid="{00000000-0005-0000-0000-000040000000}"/>
    <cellStyle name="Accent2 - 60%" xfId="102" xr:uid="{00000000-0005-0000-0000-000041000000}"/>
    <cellStyle name="Accent2 2" xfId="103" xr:uid="{00000000-0005-0000-0000-000042000000}"/>
    <cellStyle name="Accent3 - 20%" xfId="104" xr:uid="{00000000-0005-0000-0000-000043000000}"/>
    <cellStyle name="Accent3 - 40%" xfId="105" xr:uid="{00000000-0005-0000-0000-000044000000}"/>
    <cellStyle name="Accent3 - 60%" xfId="106" xr:uid="{00000000-0005-0000-0000-000045000000}"/>
    <cellStyle name="Accent3 2" xfId="107" xr:uid="{00000000-0005-0000-0000-000046000000}"/>
    <cellStyle name="Accent4 - 20%" xfId="108" xr:uid="{00000000-0005-0000-0000-000047000000}"/>
    <cellStyle name="Accent4 - 40%" xfId="109" xr:uid="{00000000-0005-0000-0000-000048000000}"/>
    <cellStyle name="Accent4 - 60%" xfId="110" xr:uid="{00000000-0005-0000-0000-000049000000}"/>
    <cellStyle name="Accent4 2" xfId="111" xr:uid="{00000000-0005-0000-0000-00004A000000}"/>
    <cellStyle name="Accent5 - 20%" xfId="112" xr:uid="{00000000-0005-0000-0000-00004B000000}"/>
    <cellStyle name="Accent5 - 40%" xfId="113" xr:uid="{00000000-0005-0000-0000-00004C000000}"/>
    <cellStyle name="Accent5 - 60%" xfId="114" xr:uid="{00000000-0005-0000-0000-00004D000000}"/>
    <cellStyle name="Accent5 2" xfId="115" xr:uid="{00000000-0005-0000-0000-00004E000000}"/>
    <cellStyle name="Accent6 - 20%" xfId="116" xr:uid="{00000000-0005-0000-0000-00004F000000}"/>
    <cellStyle name="Accent6 - 40%" xfId="117" xr:uid="{00000000-0005-0000-0000-000050000000}"/>
    <cellStyle name="Accent6 - 60%" xfId="118" xr:uid="{00000000-0005-0000-0000-000051000000}"/>
    <cellStyle name="Accent6 2" xfId="119" xr:uid="{00000000-0005-0000-0000-000052000000}"/>
    <cellStyle name="Actual_LEOY" xfId="889" xr:uid="{00000000-0005-0000-0000-000053000000}"/>
    <cellStyle name="Agara" xfId="120" xr:uid="{00000000-0005-0000-0000-000054000000}"/>
    <cellStyle name="Assumption" xfId="890" xr:uid="{00000000-0005-0000-0000-000055000000}"/>
    <cellStyle name="B79812_.wvu.PrintTitlest" xfId="121" xr:uid="{00000000-0005-0000-0000-000056000000}"/>
    <cellStyle name="Bad 2" xfId="122" xr:uid="{00000000-0005-0000-0000-000057000000}"/>
    <cellStyle name="Black" xfId="123" xr:uid="{00000000-0005-0000-0000-000058000000}"/>
    <cellStyle name="Blockout" xfId="124" xr:uid="{00000000-0005-0000-0000-000059000000}"/>
    <cellStyle name="Blockout 2" xfId="41" xr:uid="{00000000-0005-0000-0000-00005A000000}"/>
    <cellStyle name="Blockout 2 2" xfId="47" xr:uid="{00000000-0005-0000-0000-00005B000000}"/>
    <cellStyle name="Blockout 2 2 2" xfId="65" xr:uid="{00000000-0005-0000-0000-00005C000000}"/>
    <cellStyle name="Blockout 2 2 3" xfId="640" xr:uid="{00000000-0005-0000-0000-00005D000000}"/>
    <cellStyle name="Blockout 2 3" xfId="61" xr:uid="{00000000-0005-0000-0000-00005E000000}"/>
    <cellStyle name="Blockout 2 4" xfId="125" xr:uid="{00000000-0005-0000-0000-00005F000000}"/>
    <cellStyle name="Blockout 3" xfId="126" xr:uid="{00000000-0005-0000-0000-000060000000}"/>
    <cellStyle name="Blockout 3 2" xfId="731" xr:uid="{00000000-0005-0000-0000-000061000000}"/>
    <cellStyle name="Blockout 4" xfId="605" xr:uid="{00000000-0005-0000-0000-000062000000}"/>
    <cellStyle name="Blue" xfId="127" xr:uid="{00000000-0005-0000-0000-000063000000}"/>
    <cellStyle name="Calculation 2" xfId="128" xr:uid="{00000000-0005-0000-0000-000064000000}"/>
    <cellStyle name="Calculation 2 2" xfId="129" xr:uid="{00000000-0005-0000-0000-000065000000}"/>
    <cellStyle name="Calculation 2 3" xfId="130" xr:uid="{00000000-0005-0000-0000-000066000000}"/>
    <cellStyle name="Check" xfId="891" xr:uid="{00000000-0005-0000-0000-000067000000}"/>
    <cellStyle name="Check Cell 2" xfId="131" xr:uid="{00000000-0005-0000-0000-000068000000}"/>
    <cellStyle name="Check Cell 2 2 2 2" xfId="132" xr:uid="{00000000-0005-0000-0000-000069000000}"/>
    <cellStyle name="Check Cell 3" xfId="892" xr:uid="{00000000-0005-0000-0000-00006A000000}"/>
    <cellStyle name="Comma" xfId="1" builtinId="3"/>
    <cellStyle name="Comma [0] 2" xfId="893" xr:uid="{00000000-0005-0000-0000-00006C000000}"/>
    <cellStyle name="Comma [0]7Z_87C" xfId="133" xr:uid="{00000000-0005-0000-0000-00006D000000}"/>
    <cellStyle name="Comma [1]" xfId="589" xr:uid="{00000000-0005-0000-0000-00006E000000}"/>
    <cellStyle name="Comma [2]" xfId="590" xr:uid="{00000000-0005-0000-0000-00006F000000}"/>
    <cellStyle name="Comma [4]" xfId="591" xr:uid="{00000000-0005-0000-0000-000070000000}"/>
    <cellStyle name="Comma 0" xfId="134" xr:uid="{00000000-0005-0000-0000-000071000000}"/>
    <cellStyle name="Comma 1" xfId="135" xr:uid="{00000000-0005-0000-0000-000072000000}"/>
    <cellStyle name="Comma 1 2" xfId="136" xr:uid="{00000000-0005-0000-0000-000073000000}"/>
    <cellStyle name="Comma 1 2 2" xfId="642" xr:uid="{00000000-0005-0000-0000-000074000000}"/>
    <cellStyle name="Comma 1 3" xfId="641" xr:uid="{00000000-0005-0000-0000-000075000000}"/>
    <cellStyle name="Comma 10" xfId="137" xr:uid="{00000000-0005-0000-0000-000076000000}"/>
    <cellStyle name="Comma 10 2" xfId="869" xr:uid="{00000000-0005-0000-0000-000077000000}"/>
    <cellStyle name="Comma 11" xfId="606" xr:uid="{00000000-0005-0000-0000-000078000000}"/>
    <cellStyle name="Comma 12" xfId="617" xr:uid="{00000000-0005-0000-0000-000079000000}"/>
    <cellStyle name="Comma 13" xfId="841" xr:uid="{00000000-0005-0000-0000-00007A000000}"/>
    <cellStyle name="Comma 14" xfId="722" xr:uid="{00000000-0005-0000-0000-00007B000000}"/>
    <cellStyle name="Comma 15" xfId="842" xr:uid="{00000000-0005-0000-0000-00007C000000}"/>
    <cellStyle name="Comma 16" xfId="627" xr:uid="{00000000-0005-0000-0000-00007D000000}"/>
    <cellStyle name="Comma 17" xfId="848" xr:uid="{00000000-0005-0000-0000-00007E000000}"/>
    <cellStyle name="Comma 18" xfId="956" xr:uid="{00000000-0005-0000-0000-00007F000000}"/>
    <cellStyle name="Comma 19" xfId="68" xr:uid="{00000000-0005-0000-0000-000080000000}"/>
    <cellStyle name="Comma 2" xfId="11" xr:uid="{00000000-0005-0000-0000-000081000000}"/>
    <cellStyle name="Comma 2 10" xfId="962" xr:uid="{00000000-0005-0000-0000-000082000000}"/>
    <cellStyle name="Comma 2 2" xfId="44" xr:uid="{00000000-0005-0000-0000-000083000000}"/>
    <cellStyle name="Comma 2 2 2" xfId="62" xr:uid="{00000000-0005-0000-0000-000084000000}"/>
    <cellStyle name="Comma 2 2 2 2" xfId="732" xr:uid="{00000000-0005-0000-0000-000085000000}"/>
    <cellStyle name="Comma 2 2 2 3" xfId="140" xr:uid="{00000000-0005-0000-0000-000086000000}"/>
    <cellStyle name="Comma 2 2 3" xfId="141" xr:uid="{00000000-0005-0000-0000-000087000000}"/>
    <cellStyle name="Comma 2 2 3 2" xfId="870" xr:uid="{00000000-0005-0000-0000-000088000000}"/>
    <cellStyle name="Comma 2 2 4" xfId="854" xr:uid="{00000000-0005-0000-0000-000089000000}"/>
    <cellStyle name="Comma 2 2 5" xfId="139" xr:uid="{00000000-0005-0000-0000-00008A000000}"/>
    <cellStyle name="Comma 2 3" xfId="14" xr:uid="{00000000-0005-0000-0000-00008B000000}"/>
    <cellStyle name="Comma 2 3 2" xfId="58" xr:uid="{00000000-0005-0000-0000-00008C000000}"/>
    <cellStyle name="Comma 2 3 2 2" xfId="644" xr:uid="{00000000-0005-0000-0000-00008D000000}"/>
    <cellStyle name="Comma 2 3 2 3" xfId="856" xr:uid="{00000000-0005-0000-0000-00008E000000}"/>
    <cellStyle name="Comma 2 3 2 4" xfId="143" xr:uid="{00000000-0005-0000-0000-00008F000000}"/>
    <cellStyle name="Comma 2 3 3" xfId="643" xr:uid="{00000000-0005-0000-0000-000090000000}"/>
    <cellStyle name="Comma 2 3 4" xfId="855" xr:uid="{00000000-0005-0000-0000-000091000000}"/>
    <cellStyle name="Comma 2 3 5" xfId="142" xr:uid="{00000000-0005-0000-0000-000092000000}"/>
    <cellStyle name="Comma 2 4" xfId="57" xr:uid="{00000000-0005-0000-0000-000093000000}"/>
    <cellStyle name="Comma 2 4 2" xfId="645" xr:uid="{00000000-0005-0000-0000-000094000000}"/>
    <cellStyle name="Comma 2 4 3" xfId="857" xr:uid="{00000000-0005-0000-0000-000095000000}"/>
    <cellStyle name="Comma 2 4 4" xfId="144" xr:uid="{00000000-0005-0000-0000-000096000000}"/>
    <cellStyle name="Comma 2 5" xfId="145" xr:uid="{00000000-0005-0000-0000-000097000000}"/>
    <cellStyle name="Comma 2 5 2" xfId="646" xr:uid="{00000000-0005-0000-0000-000098000000}"/>
    <cellStyle name="Comma 2 6" xfId="146" xr:uid="{00000000-0005-0000-0000-000099000000}"/>
    <cellStyle name="Comma 2 6 2" xfId="733" xr:uid="{00000000-0005-0000-0000-00009A000000}"/>
    <cellStyle name="Comma 2 6 3" xfId="871" xr:uid="{00000000-0005-0000-0000-00009B000000}"/>
    <cellStyle name="Comma 2 7" xfId="619" xr:uid="{00000000-0005-0000-0000-00009C000000}"/>
    <cellStyle name="Comma 2 8" xfId="851" xr:uid="{00000000-0005-0000-0000-00009D000000}"/>
    <cellStyle name="Comma 2 9" xfId="138" xr:uid="{00000000-0005-0000-0000-00009E000000}"/>
    <cellStyle name="Comma 20" xfId="604" xr:uid="{00000000-0005-0000-0000-00009F000000}"/>
    <cellStyle name="Comma 3" xfId="9" xr:uid="{00000000-0005-0000-0000-0000A0000000}"/>
    <cellStyle name="Comma 3 2" xfId="46" xr:uid="{00000000-0005-0000-0000-0000A1000000}"/>
    <cellStyle name="Comma 3 2 2" xfId="64" xr:uid="{00000000-0005-0000-0000-0000A2000000}"/>
    <cellStyle name="Comma 3 2 2 2" xfId="734" xr:uid="{00000000-0005-0000-0000-0000A3000000}"/>
    <cellStyle name="Comma 3 2 2 3" xfId="149" xr:uid="{00000000-0005-0000-0000-0000A4000000}"/>
    <cellStyle name="Comma 3 2 3" xfId="648" xr:uid="{00000000-0005-0000-0000-0000A5000000}"/>
    <cellStyle name="Comma 3 2 4" xfId="148" xr:uid="{00000000-0005-0000-0000-0000A6000000}"/>
    <cellStyle name="Comma 3 3" xfId="40" xr:uid="{00000000-0005-0000-0000-0000A7000000}"/>
    <cellStyle name="Comma 3 3 2" xfId="60" xr:uid="{00000000-0005-0000-0000-0000A8000000}"/>
    <cellStyle name="Comma 3 3 2 2" xfId="735" xr:uid="{00000000-0005-0000-0000-0000A9000000}"/>
    <cellStyle name="Comma 3 3 2 3" xfId="151" xr:uid="{00000000-0005-0000-0000-0000AA000000}"/>
    <cellStyle name="Comma 3 3 3" xfId="649" xr:uid="{00000000-0005-0000-0000-0000AB000000}"/>
    <cellStyle name="Comma 3 3 4" xfId="150" xr:uid="{00000000-0005-0000-0000-0000AC000000}"/>
    <cellStyle name="Comma 3 4" xfId="56" xr:uid="{00000000-0005-0000-0000-0000AD000000}"/>
    <cellStyle name="Comma 3 4 2" xfId="736" xr:uid="{00000000-0005-0000-0000-0000AE000000}"/>
    <cellStyle name="Comma 3 4 3" xfId="152" xr:uid="{00000000-0005-0000-0000-0000AF000000}"/>
    <cellStyle name="Comma 3 5" xfId="153" xr:uid="{00000000-0005-0000-0000-0000B0000000}"/>
    <cellStyle name="Comma 3 5 2" xfId="737" xr:uid="{00000000-0005-0000-0000-0000B1000000}"/>
    <cellStyle name="Comma 3 6" xfId="154" xr:uid="{00000000-0005-0000-0000-0000B2000000}"/>
    <cellStyle name="Comma 3 6 2" xfId="738" xr:uid="{00000000-0005-0000-0000-0000B3000000}"/>
    <cellStyle name="Comma 3 6 3" xfId="872" xr:uid="{00000000-0005-0000-0000-0000B4000000}"/>
    <cellStyle name="Comma 3 7" xfId="647" xr:uid="{00000000-0005-0000-0000-0000B5000000}"/>
    <cellStyle name="Comma 3 8" xfId="147" xr:uid="{00000000-0005-0000-0000-0000B6000000}"/>
    <cellStyle name="Comma 4" xfId="38" xr:uid="{00000000-0005-0000-0000-0000B7000000}"/>
    <cellStyle name="Comma 4 2" xfId="45" xr:uid="{00000000-0005-0000-0000-0000B8000000}"/>
    <cellStyle name="Comma 4 2 2" xfId="63" xr:uid="{00000000-0005-0000-0000-0000B9000000}"/>
    <cellStyle name="Comma 4 2 2 2" xfId="739" xr:uid="{00000000-0005-0000-0000-0000BA000000}"/>
    <cellStyle name="Comma 4 2 3" xfId="873" xr:uid="{00000000-0005-0000-0000-0000BB000000}"/>
    <cellStyle name="Comma 4 2 4" xfId="156" xr:uid="{00000000-0005-0000-0000-0000BC000000}"/>
    <cellStyle name="Comma 4 3" xfId="59" xr:uid="{00000000-0005-0000-0000-0000BD000000}"/>
    <cellStyle name="Comma 4 3 2" xfId="650" xr:uid="{00000000-0005-0000-0000-0000BE000000}"/>
    <cellStyle name="Comma 4 4" xfId="155" xr:uid="{00000000-0005-0000-0000-0000BF000000}"/>
    <cellStyle name="Comma 5" xfId="48" xr:uid="{00000000-0005-0000-0000-0000C0000000}"/>
    <cellStyle name="Comma 5 2" xfId="66" xr:uid="{00000000-0005-0000-0000-0000C1000000}"/>
    <cellStyle name="Comma 5 2 2" xfId="651" xr:uid="{00000000-0005-0000-0000-0000C2000000}"/>
    <cellStyle name="Comma 5 3" xfId="157" xr:uid="{00000000-0005-0000-0000-0000C3000000}"/>
    <cellStyle name="Comma 6" xfId="49" xr:uid="{00000000-0005-0000-0000-0000C4000000}"/>
    <cellStyle name="Comma 6 2" xfId="67" xr:uid="{00000000-0005-0000-0000-0000C5000000}"/>
    <cellStyle name="Comma 6 2 2" xfId="652" xr:uid="{00000000-0005-0000-0000-0000C6000000}"/>
    <cellStyle name="Comma 6 3" xfId="158" xr:uid="{00000000-0005-0000-0000-0000C7000000}"/>
    <cellStyle name="Comma 7" xfId="53" xr:uid="{00000000-0005-0000-0000-0000C8000000}"/>
    <cellStyle name="Comma 7 2" xfId="653" xr:uid="{00000000-0005-0000-0000-0000C9000000}"/>
    <cellStyle name="Comma 7 3" xfId="858" xr:uid="{00000000-0005-0000-0000-0000CA000000}"/>
    <cellStyle name="Comma 7 4" xfId="159" xr:uid="{00000000-0005-0000-0000-0000CB000000}"/>
    <cellStyle name="Comma 8" xfId="160" xr:uid="{00000000-0005-0000-0000-0000CC000000}"/>
    <cellStyle name="Comma 8 2" xfId="654" xr:uid="{00000000-0005-0000-0000-0000CD000000}"/>
    <cellStyle name="Comma 8 3" xfId="859" xr:uid="{00000000-0005-0000-0000-0000CE000000}"/>
    <cellStyle name="Comma 9" xfId="161" xr:uid="{00000000-0005-0000-0000-0000CF000000}"/>
    <cellStyle name="Comma 9 2" xfId="162" xr:uid="{00000000-0005-0000-0000-0000D0000000}"/>
    <cellStyle name="Comma 9 2 2" xfId="875" xr:uid="{00000000-0005-0000-0000-0000D1000000}"/>
    <cellStyle name="Comma 9 3" xfId="163" xr:uid="{00000000-0005-0000-0000-0000D2000000}"/>
    <cellStyle name="Comma 9 3 2" xfId="876" xr:uid="{00000000-0005-0000-0000-0000D3000000}"/>
    <cellStyle name="Comma 9 4" xfId="874" xr:uid="{00000000-0005-0000-0000-0000D4000000}"/>
    <cellStyle name="Comma0" xfId="164" xr:uid="{00000000-0005-0000-0000-0000D5000000}"/>
    <cellStyle name="Currency" xfId="2" builtinId="4"/>
    <cellStyle name="Currency 10" xfId="849" xr:uid="{00000000-0005-0000-0000-0000D7000000}"/>
    <cellStyle name="Currency 11" xfId="165" xr:uid="{00000000-0005-0000-0000-0000D8000000}"/>
    <cellStyle name="Currency 11 2" xfId="166" xr:uid="{00000000-0005-0000-0000-0000D9000000}"/>
    <cellStyle name="Currency 11 2 2" xfId="656" xr:uid="{00000000-0005-0000-0000-0000DA000000}"/>
    <cellStyle name="Currency 11 2 3" xfId="861" xr:uid="{00000000-0005-0000-0000-0000DB000000}"/>
    <cellStyle name="Currency 11 3" xfId="655" xr:uid="{00000000-0005-0000-0000-0000DC000000}"/>
    <cellStyle name="Currency 11 4" xfId="860" xr:uid="{00000000-0005-0000-0000-0000DD000000}"/>
    <cellStyle name="Currency 12" xfId="957" xr:uid="{00000000-0005-0000-0000-0000DE000000}"/>
    <cellStyle name="Currency 13" xfId="963" xr:uid="{88F7FF08-AF08-4DDC-84BF-5967CC7CCEDE}"/>
    <cellStyle name="Currency 2" xfId="6" xr:uid="{00000000-0005-0000-0000-0000DF000000}"/>
    <cellStyle name="Currency 2 2" xfId="55" xr:uid="{00000000-0005-0000-0000-0000E0000000}"/>
    <cellStyle name="Currency 2 2 2" xfId="620" xr:uid="{00000000-0005-0000-0000-0000E1000000}"/>
    <cellStyle name="Currency 2 2 3" xfId="852" xr:uid="{00000000-0005-0000-0000-0000E2000000}"/>
    <cellStyle name="Currency 2 2 4" xfId="959" xr:uid="{00000000-0005-0000-0000-0000E3000000}"/>
    <cellStyle name="Currency 2 2 5" xfId="168" xr:uid="{00000000-0005-0000-0000-0000E4000000}"/>
    <cellStyle name="Currency 2 3" xfId="169" xr:uid="{00000000-0005-0000-0000-0000E5000000}"/>
    <cellStyle name="Currency 2 3 2" xfId="621" xr:uid="{00000000-0005-0000-0000-0000E6000000}"/>
    <cellStyle name="Currency 2 3 3" xfId="853" xr:uid="{00000000-0005-0000-0000-0000E7000000}"/>
    <cellStyle name="Currency 2 3 4" xfId="960" xr:uid="{00000000-0005-0000-0000-0000E8000000}"/>
    <cellStyle name="Currency 2 4" xfId="657" xr:uid="{00000000-0005-0000-0000-0000E9000000}"/>
    <cellStyle name="Currency 2 5" xfId="862" xr:uid="{00000000-0005-0000-0000-0000EA000000}"/>
    <cellStyle name="Currency 2 6" xfId="167" xr:uid="{00000000-0005-0000-0000-0000EB000000}"/>
    <cellStyle name="Currency 2 7" xfId="961" xr:uid="{00000000-0005-0000-0000-0000EC000000}"/>
    <cellStyle name="Currency 3" xfId="54" xr:uid="{00000000-0005-0000-0000-0000ED000000}"/>
    <cellStyle name="Currency 3 2" xfId="171" xr:uid="{00000000-0005-0000-0000-0000EE000000}"/>
    <cellStyle name="Currency 3 2 2" xfId="659" xr:uid="{00000000-0005-0000-0000-0000EF000000}"/>
    <cellStyle name="Currency 3 2 3" xfId="864" xr:uid="{00000000-0005-0000-0000-0000F0000000}"/>
    <cellStyle name="Currency 3 3" xfId="658" xr:uid="{00000000-0005-0000-0000-0000F1000000}"/>
    <cellStyle name="Currency 3 4" xfId="863" xr:uid="{00000000-0005-0000-0000-0000F2000000}"/>
    <cellStyle name="Currency 3 5" xfId="170" xr:uid="{00000000-0005-0000-0000-0000F3000000}"/>
    <cellStyle name="Currency 4" xfId="172" xr:uid="{00000000-0005-0000-0000-0000F4000000}"/>
    <cellStyle name="Currency 4 2" xfId="173" xr:uid="{00000000-0005-0000-0000-0000F5000000}"/>
    <cellStyle name="Currency 4 2 2" xfId="661" xr:uid="{00000000-0005-0000-0000-0000F6000000}"/>
    <cellStyle name="Currency 4 2 3" xfId="866" xr:uid="{00000000-0005-0000-0000-0000F7000000}"/>
    <cellStyle name="Currency 4 3" xfId="660" xr:uid="{00000000-0005-0000-0000-0000F8000000}"/>
    <cellStyle name="Currency 4 4" xfId="865" xr:uid="{00000000-0005-0000-0000-0000F9000000}"/>
    <cellStyle name="Currency 5" xfId="174" xr:uid="{00000000-0005-0000-0000-0000FA000000}"/>
    <cellStyle name="Currency 5 2" xfId="740" xr:uid="{00000000-0005-0000-0000-0000FB000000}"/>
    <cellStyle name="Currency 6" xfId="175" xr:uid="{00000000-0005-0000-0000-0000FC000000}"/>
    <cellStyle name="Currency 6 2" xfId="176" xr:uid="{00000000-0005-0000-0000-0000FD000000}"/>
    <cellStyle name="Currency 6 2 2" xfId="878" xr:uid="{00000000-0005-0000-0000-0000FE000000}"/>
    <cellStyle name="Currency 6 3" xfId="177" xr:uid="{00000000-0005-0000-0000-0000FF000000}"/>
    <cellStyle name="Currency 6 3 2" xfId="879" xr:uid="{00000000-0005-0000-0000-000000010000}"/>
    <cellStyle name="Currency 6 4" xfId="877" xr:uid="{00000000-0005-0000-0000-000001010000}"/>
    <cellStyle name="Currency 7" xfId="178" xr:uid="{00000000-0005-0000-0000-000002010000}"/>
    <cellStyle name="Currency 7 2" xfId="880" xr:uid="{00000000-0005-0000-0000-000003010000}"/>
    <cellStyle name="Currency 8" xfId="607" xr:uid="{00000000-0005-0000-0000-000004010000}"/>
    <cellStyle name="Currency 9" xfId="726" xr:uid="{00000000-0005-0000-0000-000005010000}"/>
    <cellStyle name="D4_B8B1_005004B79812_.wvu.PrintTitlest" xfId="179" xr:uid="{00000000-0005-0000-0000-000006010000}"/>
    <cellStyle name="Data Validation" xfId="894" xr:uid="{00000000-0005-0000-0000-000007010000}"/>
    <cellStyle name="Date" xfId="180" xr:uid="{00000000-0005-0000-0000-000008010000}"/>
    <cellStyle name="Date (short)" xfId="592" xr:uid="{00000000-0005-0000-0000-000009010000}"/>
    <cellStyle name="Date 2" xfId="181" xr:uid="{00000000-0005-0000-0000-00000A010000}"/>
    <cellStyle name="Date 2 2" xfId="663" xr:uid="{00000000-0005-0000-0000-00000B010000}"/>
    <cellStyle name="Date 3" xfId="662" xr:uid="{00000000-0005-0000-0000-00000C010000}"/>
    <cellStyle name="Date 4" xfId="867" xr:uid="{00000000-0005-0000-0000-00000D010000}"/>
    <cellStyle name="dms_3" xfId="50" xr:uid="{00000000-0005-0000-0000-00000E010000}"/>
    <cellStyle name="Drop down" xfId="593" xr:uid="{00000000-0005-0000-0000-00000F010000}"/>
    <cellStyle name="Emphasis 1" xfId="182" xr:uid="{00000000-0005-0000-0000-000010010000}"/>
    <cellStyle name="Emphasis 2" xfId="183" xr:uid="{00000000-0005-0000-0000-000011010000}"/>
    <cellStyle name="Emphasis 3" xfId="184" xr:uid="{00000000-0005-0000-0000-000012010000}"/>
    <cellStyle name="Empty Cell" xfId="895" xr:uid="{00000000-0005-0000-0000-000013010000}"/>
    <cellStyle name="Euro" xfId="185" xr:uid="{00000000-0005-0000-0000-000014010000}"/>
    <cellStyle name="Explanatory Text 2" xfId="186" xr:uid="{00000000-0005-0000-0000-000015010000}"/>
    <cellStyle name="Fixed" xfId="187" xr:uid="{00000000-0005-0000-0000-000016010000}"/>
    <cellStyle name="Fixed 2" xfId="188" xr:uid="{00000000-0005-0000-0000-000017010000}"/>
    <cellStyle name="Fixed 2 2" xfId="665" xr:uid="{00000000-0005-0000-0000-000018010000}"/>
    <cellStyle name="Fixed 3" xfId="664" xr:uid="{00000000-0005-0000-0000-000019010000}"/>
    <cellStyle name="Flag" xfId="896" xr:uid="{00000000-0005-0000-0000-00001A010000}"/>
    <cellStyle name="Gilsans" xfId="189" xr:uid="{00000000-0005-0000-0000-00001B010000}"/>
    <cellStyle name="Gilsansl" xfId="190" xr:uid="{00000000-0005-0000-0000-00001C010000}"/>
    <cellStyle name="Good 2" xfId="191" xr:uid="{00000000-0005-0000-0000-00001D010000}"/>
    <cellStyle name="Header" xfId="594" xr:uid="{00000000-0005-0000-0000-00001E010000}"/>
    <cellStyle name="Header1" xfId="897" xr:uid="{00000000-0005-0000-0000-00001F010000}"/>
    <cellStyle name="Header2" xfId="898" xr:uid="{00000000-0005-0000-0000-000020010000}"/>
    <cellStyle name="Header3" xfId="899" xr:uid="{00000000-0005-0000-0000-000021010000}"/>
    <cellStyle name="Heading 1 2" xfId="192" xr:uid="{00000000-0005-0000-0000-000022010000}"/>
    <cellStyle name="Heading 1 2 2" xfId="193" xr:uid="{00000000-0005-0000-0000-000023010000}"/>
    <cellStyle name="Heading 1 3" xfId="194" xr:uid="{00000000-0005-0000-0000-000024010000}"/>
    <cellStyle name="Heading 2 2" xfId="195" xr:uid="{00000000-0005-0000-0000-000025010000}"/>
    <cellStyle name="Heading 2 2 2" xfId="196" xr:uid="{00000000-0005-0000-0000-000026010000}"/>
    <cellStyle name="Heading 2 3" xfId="197" xr:uid="{00000000-0005-0000-0000-000027010000}"/>
    <cellStyle name="Heading 3 2" xfId="198" xr:uid="{00000000-0005-0000-0000-000028010000}"/>
    <cellStyle name="Heading 3 2 2" xfId="199" xr:uid="{00000000-0005-0000-0000-000029010000}"/>
    <cellStyle name="Heading 3 2 2 2" xfId="200" xr:uid="{00000000-0005-0000-0000-00002A010000}"/>
    <cellStyle name="Heading 3 2 2 2 2" xfId="201" xr:uid="{00000000-0005-0000-0000-00002B010000}"/>
    <cellStyle name="Heading 3 2 2 2 2 2" xfId="202" xr:uid="{00000000-0005-0000-0000-00002C010000}"/>
    <cellStyle name="Heading 3 2 2 2 2 2 2" xfId="743" xr:uid="{00000000-0005-0000-0000-00002D010000}"/>
    <cellStyle name="Heading 3 2 2 2 2 3" xfId="203" xr:uid="{00000000-0005-0000-0000-00002E010000}"/>
    <cellStyle name="Heading 3 2 2 2 2 3 2" xfId="744" xr:uid="{00000000-0005-0000-0000-00002F010000}"/>
    <cellStyle name="Heading 3 2 2 2 2 4" xfId="204" xr:uid="{00000000-0005-0000-0000-000030010000}"/>
    <cellStyle name="Heading 3 2 2 2 2 4 2" xfId="745" xr:uid="{00000000-0005-0000-0000-000031010000}"/>
    <cellStyle name="Heading 3 2 2 2 2 5" xfId="742" xr:uid="{00000000-0005-0000-0000-000032010000}"/>
    <cellStyle name="Heading 3 2 2 2 3" xfId="205" xr:uid="{00000000-0005-0000-0000-000033010000}"/>
    <cellStyle name="Heading 3 2 2 2 3 2" xfId="746" xr:uid="{00000000-0005-0000-0000-000034010000}"/>
    <cellStyle name="Heading 3 2 2 2 4" xfId="206" xr:uid="{00000000-0005-0000-0000-000035010000}"/>
    <cellStyle name="Heading 3 2 2 2 4 2" xfId="747" xr:uid="{00000000-0005-0000-0000-000036010000}"/>
    <cellStyle name="Heading 3 2 2 2 5" xfId="207" xr:uid="{00000000-0005-0000-0000-000037010000}"/>
    <cellStyle name="Heading 3 2 2 2 5 2" xfId="748" xr:uid="{00000000-0005-0000-0000-000038010000}"/>
    <cellStyle name="Heading 3 2 2 2 6" xfId="741" xr:uid="{00000000-0005-0000-0000-000039010000}"/>
    <cellStyle name="Heading 3 2 2 3" xfId="208" xr:uid="{00000000-0005-0000-0000-00003A010000}"/>
    <cellStyle name="Heading 3 2 2 3 2" xfId="209" xr:uid="{00000000-0005-0000-0000-00003B010000}"/>
    <cellStyle name="Heading 3 2 2 3 2 2" xfId="210" xr:uid="{00000000-0005-0000-0000-00003C010000}"/>
    <cellStyle name="Heading 3 2 2 3 2 2 2" xfId="751" xr:uid="{00000000-0005-0000-0000-00003D010000}"/>
    <cellStyle name="Heading 3 2 2 3 2 3" xfId="211" xr:uid="{00000000-0005-0000-0000-00003E010000}"/>
    <cellStyle name="Heading 3 2 2 3 2 3 2" xfId="752" xr:uid="{00000000-0005-0000-0000-00003F010000}"/>
    <cellStyle name="Heading 3 2 2 3 2 4" xfId="212" xr:uid="{00000000-0005-0000-0000-000040010000}"/>
    <cellStyle name="Heading 3 2 2 3 2 4 2" xfId="753" xr:uid="{00000000-0005-0000-0000-000041010000}"/>
    <cellStyle name="Heading 3 2 2 3 2 5" xfId="750" xr:uid="{00000000-0005-0000-0000-000042010000}"/>
    <cellStyle name="Heading 3 2 2 3 3" xfId="213" xr:uid="{00000000-0005-0000-0000-000043010000}"/>
    <cellStyle name="Heading 3 2 2 3 3 2" xfId="754" xr:uid="{00000000-0005-0000-0000-000044010000}"/>
    <cellStyle name="Heading 3 2 2 3 4" xfId="214" xr:uid="{00000000-0005-0000-0000-000045010000}"/>
    <cellStyle name="Heading 3 2 2 3 4 2" xfId="755" xr:uid="{00000000-0005-0000-0000-000046010000}"/>
    <cellStyle name="Heading 3 2 2 3 5" xfId="215" xr:uid="{00000000-0005-0000-0000-000047010000}"/>
    <cellStyle name="Heading 3 2 2 3 5 2" xfId="756" xr:uid="{00000000-0005-0000-0000-000048010000}"/>
    <cellStyle name="Heading 3 2 2 3 6" xfId="749" xr:uid="{00000000-0005-0000-0000-000049010000}"/>
    <cellStyle name="Heading 3 2 2 4" xfId="216" xr:uid="{00000000-0005-0000-0000-00004A010000}"/>
    <cellStyle name="Heading 3 2 2 4 2" xfId="217" xr:uid="{00000000-0005-0000-0000-00004B010000}"/>
    <cellStyle name="Heading 3 2 2 4 2 2" xfId="758" xr:uid="{00000000-0005-0000-0000-00004C010000}"/>
    <cellStyle name="Heading 3 2 2 4 3" xfId="218" xr:uid="{00000000-0005-0000-0000-00004D010000}"/>
    <cellStyle name="Heading 3 2 2 4 3 2" xfId="759" xr:uid="{00000000-0005-0000-0000-00004E010000}"/>
    <cellStyle name="Heading 3 2 2 4 4" xfId="219" xr:uid="{00000000-0005-0000-0000-00004F010000}"/>
    <cellStyle name="Heading 3 2 2 4 4 2" xfId="760" xr:uid="{00000000-0005-0000-0000-000050010000}"/>
    <cellStyle name="Heading 3 2 2 4 5" xfId="757" xr:uid="{00000000-0005-0000-0000-000051010000}"/>
    <cellStyle name="Heading 3 2 2 5" xfId="220" xr:uid="{00000000-0005-0000-0000-000052010000}"/>
    <cellStyle name="Heading 3 2 2 5 2" xfId="221" xr:uid="{00000000-0005-0000-0000-000053010000}"/>
    <cellStyle name="Heading 3 2 2 5 2 2" xfId="762" xr:uid="{00000000-0005-0000-0000-000054010000}"/>
    <cellStyle name="Heading 3 2 2 5 3" xfId="222" xr:uid="{00000000-0005-0000-0000-000055010000}"/>
    <cellStyle name="Heading 3 2 2 5 3 2" xfId="763" xr:uid="{00000000-0005-0000-0000-000056010000}"/>
    <cellStyle name="Heading 3 2 2 5 4" xfId="761" xr:uid="{00000000-0005-0000-0000-000057010000}"/>
    <cellStyle name="Heading 3 2 2 6" xfId="667" xr:uid="{00000000-0005-0000-0000-000058010000}"/>
    <cellStyle name="Heading 3 2 3" xfId="223" xr:uid="{00000000-0005-0000-0000-000059010000}"/>
    <cellStyle name="Heading 3 2 4" xfId="224" xr:uid="{00000000-0005-0000-0000-00005A010000}"/>
    <cellStyle name="Heading 3 2 4 2" xfId="225" xr:uid="{00000000-0005-0000-0000-00005B010000}"/>
    <cellStyle name="Heading 3 2 4 2 2" xfId="226" xr:uid="{00000000-0005-0000-0000-00005C010000}"/>
    <cellStyle name="Heading 3 2 4 2 2 2" xfId="766" xr:uid="{00000000-0005-0000-0000-00005D010000}"/>
    <cellStyle name="Heading 3 2 4 2 3" xfId="227" xr:uid="{00000000-0005-0000-0000-00005E010000}"/>
    <cellStyle name="Heading 3 2 4 2 3 2" xfId="767" xr:uid="{00000000-0005-0000-0000-00005F010000}"/>
    <cellStyle name="Heading 3 2 4 2 4" xfId="228" xr:uid="{00000000-0005-0000-0000-000060010000}"/>
    <cellStyle name="Heading 3 2 4 2 4 2" xfId="768" xr:uid="{00000000-0005-0000-0000-000061010000}"/>
    <cellStyle name="Heading 3 2 4 2 5" xfId="765" xr:uid="{00000000-0005-0000-0000-000062010000}"/>
    <cellStyle name="Heading 3 2 4 3" xfId="229" xr:uid="{00000000-0005-0000-0000-000063010000}"/>
    <cellStyle name="Heading 3 2 4 3 2" xfId="769" xr:uid="{00000000-0005-0000-0000-000064010000}"/>
    <cellStyle name="Heading 3 2 4 4" xfId="230" xr:uid="{00000000-0005-0000-0000-000065010000}"/>
    <cellStyle name="Heading 3 2 4 4 2" xfId="770" xr:uid="{00000000-0005-0000-0000-000066010000}"/>
    <cellStyle name="Heading 3 2 4 5" xfId="231" xr:uid="{00000000-0005-0000-0000-000067010000}"/>
    <cellStyle name="Heading 3 2 4 5 2" xfId="771" xr:uid="{00000000-0005-0000-0000-000068010000}"/>
    <cellStyle name="Heading 3 2 4 6" xfId="764" xr:uid="{00000000-0005-0000-0000-000069010000}"/>
    <cellStyle name="Heading 3 2 5" xfId="232" xr:uid="{00000000-0005-0000-0000-00006A010000}"/>
    <cellStyle name="Heading 3 2 5 2" xfId="233" xr:uid="{00000000-0005-0000-0000-00006B010000}"/>
    <cellStyle name="Heading 3 2 5 2 2" xfId="234" xr:uid="{00000000-0005-0000-0000-00006C010000}"/>
    <cellStyle name="Heading 3 2 5 2 2 2" xfId="774" xr:uid="{00000000-0005-0000-0000-00006D010000}"/>
    <cellStyle name="Heading 3 2 5 2 3" xfId="235" xr:uid="{00000000-0005-0000-0000-00006E010000}"/>
    <cellStyle name="Heading 3 2 5 2 3 2" xfId="775" xr:uid="{00000000-0005-0000-0000-00006F010000}"/>
    <cellStyle name="Heading 3 2 5 2 4" xfId="236" xr:uid="{00000000-0005-0000-0000-000070010000}"/>
    <cellStyle name="Heading 3 2 5 2 4 2" xfId="776" xr:uid="{00000000-0005-0000-0000-000071010000}"/>
    <cellStyle name="Heading 3 2 5 2 5" xfId="773" xr:uid="{00000000-0005-0000-0000-000072010000}"/>
    <cellStyle name="Heading 3 2 5 3" xfId="237" xr:uid="{00000000-0005-0000-0000-000073010000}"/>
    <cellStyle name="Heading 3 2 5 3 2" xfId="777" xr:uid="{00000000-0005-0000-0000-000074010000}"/>
    <cellStyle name="Heading 3 2 5 4" xfId="238" xr:uid="{00000000-0005-0000-0000-000075010000}"/>
    <cellStyle name="Heading 3 2 5 4 2" xfId="778" xr:uid="{00000000-0005-0000-0000-000076010000}"/>
    <cellStyle name="Heading 3 2 5 5" xfId="239" xr:uid="{00000000-0005-0000-0000-000077010000}"/>
    <cellStyle name="Heading 3 2 5 5 2" xfId="779" xr:uid="{00000000-0005-0000-0000-000078010000}"/>
    <cellStyle name="Heading 3 2 5 6" xfId="772" xr:uid="{00000000-0005-0000-0000-000079010000}"/>
    <cellStyle name="Heading 3 2 6" xfId="240" xr:uid="{00000000-0005-0000-0000-00007A010000}"/>
    <cellStyle name="Heading 3 2 6 2" xfId="241" xr:uid="{00000000-0005-0000-0000-00007B010000}"/>
    <cellStyle name="Heading 3 2 6 2 2" xfId="781" xr:uid="{00000000-0005-0000-0000-00007C010000}"/>
    <cellStyle name="Heading 3 2 6 3" xfId="242" xr:uid="{00000000-0005-0000-0000-00007D010000}"/>
    <cellStyle name="Heading 3 2 6 3 2" xfId="782" xr:uid="{00000000-0005-0000-0000-00007E010000}"/>
    <cellStyle name="Heading 3 2 6 4" xfId="243" xr:uid="{00000000-0005-0000-0000-00007F010000}"/>
    <cellStyle name="Heading 3 2 6 4 2" xfId="783" xr:uid="{00000000-0005-0000-0000-000080010000}"/>
    <cellStyle name="Heading 3 2 6 5" xfId="780" xr:uid="{00000000-0005-0000-0000-000081010000}"/>
    <cellStyle name="Heading 3 2 7" xfId="244" xr:uid="{00000000-0005-0000-0000-000082010000}"/>
    <cellStyle name="Heading 3 2 7 2" xfId="245" xr:uid="{00000000-0005-0000-0000-000083010000}"/>
    <cellStyle name="Heading 3 2 7 2 2" xfId="785" xr:uid="{00000000-0005-0000-0000-000084010000}"/>
    <cellStyle name="Heading 3 2 7 3" xfId="246" xr:uid="{00000000-0005-0000-0000-000085010000}"/>
    <cellStyle name="Heading 3 2 7 3 2" xfId="786" xr:uid="{00000000-0005-0000-0000-000086010000}"/>
    <cellStyle name="Heading 3 2 7 4" xfId="784" xr:uid="{00000000-0005-0000-0000-000087010000}"/>
    <cellStyle name="Heading 3 2 8" xfId="666" xr:uid="{00000000-0005-0000-0000-000088010000}"/>
    <cellStyle name="Heading 3 3" xfId="247" xr:uid="{00000000-0005-0000-0000-000089010000}"/>
    <cellStyle name="Heading 3 4" xfId="595" xr:uid="{00000000-0005-0000-0000-00008A010000}"/>
    <cellStyle name="Heading 4 2" xfId="248" xr:uid="{00000000-0005-0000-0000-00008B010000}"/>
    <cellStyle name="Heading 4 2 2" xfId="249" xr:uid="{00000000-0005-0000-0000-00008C010000}"/>
    <cellStyle name="Heading 4 3" xfId="250" xr:uid="{00000000-0005-0000-0000-00008D010000}"/>
    <cellStyle name="Heading 4 4" xfId="725" xr:uid="{00000000-0005-0000-0000-00008E010000}"/>
    <cellStyle name="Heading(4)" xfId="251" xr:uid="{00000000-0005-0000-0000-00008F010000}"/>
    <cellStyle name="Hyperlink" xfId="4" builtinId="8"/>
    <cellStyle name="Hyperlink 2" xfId="252" xr:uid="{00000000-0005-0000-0000-000091010000}"/>
    <cellStyle name="Hyperlink 2 2" xfId="253" xr:uid="{00000000-0005-0000-0000-000092010000}"/>
    <cellStyle name="Hyperlink 2 3" xfId="254" xr:uid="{00000000-0005-0000-0000-000093010000}"/>
    <cellStyle name="Hyperlink 3" xfId="255" xr:uid="{00000000-0005-0000-0000-000094010000}"/>
    <cellStyle name="Hyperlink 4" xfId="256" xr:uid="{00000000-0005-0000-0000-000095010000}"/>
    <cellStyle name="Hyperlink 5" xfId="596" xr:uid="{00000000-0005-0000-0000-000096010000}"/>
    <cellStyle name="Hyperlink Arrow" xfId="257" xr:uid="{00000000-0005-0000-0000-000097010000}"/>
    <cellStyle name="Hyperlink Text" xfId="258" xr:uid="{00000000-0005-0000-0000-000098010000}"/>
    <cellStyle name="import" xfId="259" xr:uid="{00000000-0005-0000-0000-000099010000}"/>
    <cellStyle name="import 2" xfId="608" xr:uid="{00000000-0005-0000-0000-00009A010000}"/>
    <cellStyle name="import%" xfId="260" xr:uid="{00000000-0005-0000-0000-00009B010000}"/>
    <cellStyle name="import% 2" xfId="609" xr:uid="{00000000-0005-0000-0000-00009C010000}"/>
    <cellStyle name="import_ICRC Electricity model 1-1  (1 Feb 2003) " xfId="261" xr:uid="{00000000-0005-0000-0000-00009D010000}"/>
    <cellStyle name="Input 2" xfId="262" xr:uid="{00000000-0005-0000-0000-00009E010000}"/>
    <cellStyle name="Input 2 2" xfId="263" xr:uid="{00000000-0005-0000-0000-00009F010000}"/>
    <cellStyle name="Input 2 3" xfId="264" xr:uid="{00000000-0005-0000-0000-0000A0010000}"/>
    <cellStyle name="Input1" xfId="265" xr:uid="{00000000-0005-0000-0000-0000A1010000}"/>
    <cellStyle name="Input1 2" xfId="266" xr:uid="{00000000-0005-0000-0000-0000A2010000}"/>
    <cellStyle name="Input1 2 2" xfId="267" xr:uid="{00000000-0005-0000-0000-0000A3010000}"/>
    <cellStyle name="Input1 2 2 2" xfId="787" xr:uid="{00000000-0005-0000-0000-0000A4010000}"/>
    <cellStyle name="Input1 2 3" xfId="668" xr:uid="{00000000-0005-0000-0000-0000A5010000}"/>
    <cellStyle name="Input1 3" xfId="268" xr:uid="{00000000-0005-0000-0000-0000A6010000}"/>
    <cellStyle name="Input1 3 2" xfId="269" xr:uid="{00000000-0005-0000-0000-0000A7010000}"/>
    <cellStyle name="Input1 3 2 2" xfId="789" xr:uid="{00000000-0005-0000-0000-0000A8010000}"/>
    <cellStyle name="Input1 3 3" xfId="788" xr:uid="{00000000-0005-0000-0000-0000A9010000}"/>
    <cellStyle name="Input1 4" xfId="270" xr:uid="{00000000-0005-0000-0000-0000AA010000}"/>
    <cellStyle name="Input1 4 2" xfId="790" xr:uid="{00000000-0005-0000-0000-0000AB010000}"/>
    <cellStyle name="Input1 5" xfId="271" xr:uid="{00000000-0005-0000-0000-0000AC010000}"/>
    <cellStyle name="Input1 5 2" xfId="791" xr:uid="{00000000-0005-0000-0000-0000AD010000}"/>
    <cellStyle name="Input1 6" xfId="610" xr:uid="{00000000-0005-0000-0000-0000AE010000}"/>
    <cellStyle name="Input1%" xfId="272" xr:uid="{00000000-0005-0000-0000-0000AF010000}"/>
    <cellStyle name="Input1% 2" xfId="611" xr:uid="{00000000-0005-0000-0000-0000B0010000}"/>
    <cellStyle name="Input1_ICRC Electricity model 1-1  (1 Feb 2003) " xfId="273" xr:uid="{00000000-0005-0000-0000-0000B1010000}"/>
    <cellStyle name="Input1default" xfId="274" xr:uid="{00000000-0005-0000-0000-0000B2010000}"/>
    <cellStyle name="Input1default 2" xfId="612" xr:uid="{00000000-0005-0000-0000-0000B3010000}"/>
    <cellStyle name="Input1default%" xfId="275" xr:uid="{00000000-0005-0000-0000-0000B4010000}"/>
    <cellStyle name="Input2" xfId="276" xr:uid="{00000000-0005-0000-0000-0000B5010000}"/>
    <cellStyle name="Input2 2" xfId="277" xr:uid="{00000000-0005-0000-0000-0000B6010000}"/>
    <cellStyle name="Input2 2 2" xfId="669" xr:uid="{00000000-0005-0000-0000-0000B7010000}"/>
    <cellStyle name="Input2 3" xfId="278" xr:uid="{00000000-0005-0000-0000-0000B8010000}"/>
    <cellStyle name="Input2 3 2" xfId="792" xr:uid="{00000000-0005-0000-0000-0000B9010000}"/>
    <cellStyle name="Input2 4" xfId="613" xr:uid="{00000000-0005-0000-0000-0000BA010000}"/>
    <cellStyle name="Input3" xfId="279" xr:uid="{00000000-0005-0000-0000-0000BB010000}"/>
    <cellStyle name="Input3 2" xfId="280" xr:uid="{00000000-0005-0000-0000-0000BC010000}"/>
    <cellStyle name="Input3 2 2" xfId="670" xr:uid="{00000000-0005-0000-0000-0000BD010000}"/>
    <cellStyle name="Input3 3" xfId="281" xr:uid="{00000000-0005-0000-0000-0000BE010000}"/>
    <cellStyle name="Input3 3 2" xfId="793" xr:uid="{00000000-0005-0000-0000-0000BF010000}"/>
    <cellStyle name="Input3 4" xfId="614" xr:uid="{00000000-0005-0000-0000-0000C0010000}"/>
    <cellStyle name="InputCell" xfId="282" xr:uid="{00000000-0005-0000-0000-0000C1010000}"/>
    <cellStyle name="InputCell 2" xfId="283" xr:uid="{00000000-0005-0000-0000-0000C2010000}"/>
    <cellStyle name="InputCell 3" xfId="284" xr:uid="{00000000-0005-0000-0000-0000C3010000}"/>
    <cellStyle name="InputCellText" xfId="285" xr:uid="{00000000-0005-0000-0000-0000C4010000}"/>
    <cellStyle name="InputCellText 2" xfId="286" xr:uid="{00000000-0005-0000-0000-0000C5010000}"/>
    <cellStyle name="InputCellText 3" xfId="287" xr:uid="{00000000-0005-0000-0000-0000C6010000}"/>
    <cellStyle name="InSheet" xfId="900" xr:uid="{00000000-0005-0000-0000-0000C7010000}"/>
    <cellStyle name="InSheet 2" xfId="901" xr:uid="{00000000-0005-0000-0000-0000C8010000}"/>
    <cellStyle name="Insheet Link" xfId="902" xr:uid="{00000000-0005-0000-0000-0000C9010000}"/>
    <cellStyle name="key result" xfId="288" xr:uid="{00000000-0005-0000-0000-0000CA010000}"/>
    <cellStyle name="Label" xfId="597" xr:uid="{00000000-0005-0000-0000-0000CB010000}"/>
    <cellStyle name="Line Total" xfId="903" xr:uid="{00000000-0005-0000-0000-0000CC010000}"/>
    <cellStyle name="Line Total 2" xfId="904" xr:uid="{00000000-0005-0000-0000-0000CD010000}"/>
    <cellStyle name="Line_Summary" xfId="905" xr:uid="{00000000-0005-0000-0000-0000CE010000}"/>
    <cellStyle name="Lines" xfId="289" xr:uid="{00000000-0005-0000-0000-0000CF010000}"/>
    <cellStyle name="Link" xfId="598" xr:uid="{00000000-0005-0000-0000-0000D0010000}"/>
    <cellStyle name="Linked Cell 2" xfId="290" xr:uid="{00000000-0005-0000-0000-0000D1010000}"/>
    <cellStyle name="Local import" xfId="291" xr:uid="{00000000-0005-0000-0000-0000D2010000}"/>
    <cellStyle name="Local import %" xfId="292" xr:uid="{00000000-0005-0000-0000-0000D3010000}"/>
    <cellStyle name="Mine" xfId="293" xr:uid="{00000000-0005-0000-0000-0000D4010000}"/>
    <cellStyle name="Model Dates" xfId="906" xr:uid="{00000000-0005-0000-0000-0000D5010000}"/>
    <cellStyle name="Model Name" xfId="294" xr:uid="{00000000-0005-0000-0000-0000D6010000}"/>
    <cellStyle name="Neutral 2" xfId="295" xr:uid="{00000000-0005-0000-0000-0000D7010000}"/>
    <cellStyle name="NonInputCell" xfId="296" xr:uid="{00000000-0005-0000-0000-0000D8010000}"/>
    <cellStyle name="NonInputCell 2" xfId="297" xr:uid="{00000000-0005-0000-0000-0000D9010000}"/>
    <cellStyle name="NonInputCell 3" xfId="298" xr:uid="{00000000-0005-0000-0000-0000DA010000}"/>
    <cellStyle name="Normal" xfId="0" builtinId="0"/>
    <cellStyle name="Normal - Style1" xfId="299" xr:uid="{00000000-0005-0000-0000-0000DC010000}"/>
    <cellStyle name="Normal 10" xfId="8" xr:uid="{00000000-0005-0000-0000-0000DD010000}"/>
    <cellStyle name="Normal 10 2" xfId="300" xr:uid="{00000000-0005-0000-0000-0000DE010000}"/>
    <cellStyle name="Normal 10 2 2" xfId="794" xr:uid="{00000000-0005-0000-0000-0000DF010000}"/>
    <cellStyle name="Normal 10 3" xfId="630" xr:uid="{00000000-0005-0000-0000-0000E0010000}"/>
    <cellStyle name="Normal 11" xfId="301" xr:uid="{00000000-0005-0000-0000-0000E1010000}"/>
    <cellStyle name="Normal 11 2" xfId="302" xr:uid="{00000000-0005-0000-0000-0000E2010000}"/>
    <cellStyle name="Normal 11 2 2" xfId="795" xr:uid="{00000000-0005-0000-0000-0000E3010000}"/>
    <cellStyle name="Normal 11 3" xfId="303" xr:uid="{00000000-0005-0000-0000-0000E4010000}"/>
    <cellStyle name="Normal 11 3 2" xfId="796" xr:uid="{00000000-0005-0000-0000-0000E5010000}"/>
    <cellStyle name="Normal 11 4" xfId="304" xr:uid="{00000000-0005-0000-0000-0000E6010000}"/>
    <cellStyle name="Normal 114" xfId="37" xr:uid="{00000000-0005-0000-0000-0000E7010000}"/>
    <cellStyle name="Normal 114 2" xfId="305" xr:uid="{00000000-0005-0000-0000-0000E8010000}"/>
    <cellStyle name="Normal 114 2 2" xfId="631" xr:uid="{00000000-0005-0000-0000-0000E9010000}"/>
    <cellStyle name="Normal 114 3" xfId="622" xr:uid="{00000000-0005-0000-0000-0000EA010000}"/>
    <cellStyle name="Normal 12" xfId="306" xr:uid="{00000000-0005-0000-0000-0000EB010000}"/>
    <cellStyle name="Normal 12 2" xfId="307" xr:uid="{00000000-0005-0000-0000-0000EC010000}"/>
    <cellStyle name="Normal 12 2 2" xfId="798" xr:uid="{00000000-0005-0000-0000-0000ED010000}"/>
    <cellStyle name="Normal 12 3" xfId="797" xr:uid="{00000000-0005-0000-0000-0000EE010000}"/>
    <cellStyle name="Normal 13" xfId="308" xr:uid="{00000000-0005-0000-0000-0000EF010000}"/>
    <cellStyle name="Normal 13 2" xfId="309" xr:uid="{00000000-0005-0000-0000-0000F0010000}"/>
    <cellStyle name="Normal 13 2 2" xfId="629" xr:uid="{00000000-0005-0000-0000-0000F1010000}"/>
    <cellStyle name="Normal 13 3" xfId="671" xr:uid="{00000000-0005-0000-0000-0000F2010000}"/>
    <cellStyle name="Normal 13_29(d) - Gas extensions -tariffs" xfId="310" xr:uid="{00000000-0005-0000-0000-0000F3010000}"/>
    <cellStyle name="Normal 14" xfId="311" xr:uid="{00000000-0005-0000-0000-0000F4010000}"/>
    <cellStyle name="Normal 14 2" xfId="312" xr:uid="{00000000-0005-0000-0000-0000F5010000}"/>
    <cellStyle name="Normal 14 2 2" xfId="799" xr:uid="{00000000-0005-0000-0000-0000F6010000}"/>
    <cellStyle name="Normal 14 3" xfId="313" xr:uid="{00000000-0005-0000-0000-0000F7010000}"/>
    <cellStyle name="Normal 14 3 2" xfId="314" xr:uid="{00000000-0005-0000-0000-0000F8010000}"/>
    <cellStyle name="Normal 14 3 3" xfId="315" xr:uid="{00000000-0005-0000-0000-0000F9010000}"/>
    <cellStyle name="Normal 14 4" xfId="316" xr:uid="{00000000-0005-0000-0000-0000FA010000}"/>
    <cellStyle name="Normal 14 5" xfId="317" xr:uid="{00000000-0005-0000-0000-0000FB010000}"/>
    <cellStyle name="Normal 14 5 2" xfId="800" xr:uid="{00000000-0005-0000-0000-0000FC010000}"/>
    <cellStyle name="Normal 15" xfId="318" xr:uid="{00000000-0005-0000-0000-0000FD010000}"/>
    <cellStyle name="Normal 15 2" xfId="319" xr:uid="{00000000-0005-0000-0000-0000FE010000}"/>
    <cellStyle name="Normal 15 2 2" xfId="801" xr:uid="{00000000-0005-0000-0000-0000FF010000}"/>
    <cellStyle name="Normal 15 3" xfId="672" xr:uid="{00000000-0005-0000-0000-000000020000}"/>
    <cellStyle name="Normal 16" xfId="320" xr:uid="{00000000-0005-0000-0000-000001020000}"/>
    <cellStyle name="Normal 16 2" xfId="321" xr:uid="{00000000-0005-0000-0000-000002020000}"/>
    <cellStyle name="Normal 16 2 2" xfId="802" xr:uid="{00000000-0005-0000-0000-000003020000}"/>
    <cellStyle name="Normal 16 3" xfId="673" xr:uid="{00000000-0005-0000-0000-000004020000}"/>
    <cellStyle name="Normal 17" xfId="322" xr:uid="{00000000-0005-0000-0000-000005020000}"/>
    <cellStyle name="Normal 17 2" xfId="323" xr:uid="{00000000-0005-0000-0000-000006020000}"/>
    <cellStyle name="Normal 17 2 2" xfId="324" xr:uid="{00000000-0005-0000-0000-000007020000}"/>
    <cellStyle name="Normal 17 2 2 2" xfId="325" xr:uid="{00000000-0005-0000-0000-000008020000}"/>
    <cellStyle name="Normal 17 2 2 3" xfId="326" xr:uid="{00000000-0005-0000-0000-000009020000}"/>
    <cellStyle name="Normal 17 2 3" xfId="327" xr:uid="{00000000-0005-0000-0000-00000A020000}"/>
    <cellStyle name="Normal 17 2 4" xfId="328" xr:uid="{00000000-0005-0000-0000-00000B020000}"/>
    <cellStyle name="Normal 17 3" xfId="329" xr:uid="{00000000-0005-0000-0000-00000C020000}"/>
    <cellStyle name="Normal 17 3 2" xfId="330" xr:uid="{00000000-0005-0000-0000-00000D020000}"/>
    <cellStyle name="Normal 17 3 2 2" xfId="331" xr:uid="{00000000-0005-0000-0000-00000E020000}"/>
    <cellStyle name="Normal 17 3 2 3" xfId="332" xr:uid="{00000000-0005-0000-0000-00000F020000}"/>
    <cellStyle name="Normal 17 3 3" xfId="333" xr:uid="{00000000-0005-0000-0000-000010020000}"/>
    <cellStyle name="Normal 17 3 4" xfId="334" xr:uid="{00000000-0005-0000-0000-000011020000}"/>
    <cellStyle name="Normal 17 4" xfId="335" xr:uid="{00000000-0005-0000-0000-000012020000}"/>
    <cellStyle name="Normal 17 4 2" xfId="336" xr:uid="{00000000-0005-0000-0000-000013020000}"/>
    <cellStyle name="Normal 17 4 3" xfId="337" xr:uid="{00000000-0005-0000-0000-000014020000}"/>
    <cellStyle name="Normal 17 5" xfId="338" xr:uid="{00000000-0005-0000-0000-000015020000}"/>
    <cellStyle name="Normal 17 6" xfId="339" xr:uid="{00000000-0005-0000-0000-000016020000}"/>
    <cellStyle name="Normal 18" xfId="340" xr:uid="{00000000-0005-0000-0000-000017020000}"/>
    <cellStyle name="Normal 18 2" xfId="341" xr:uid="{00000000-0005-0000-0000-000018020000}"/>
    <cellStyle name="Normal 18 2 2" xfId="804" xr:uid="{00000000-0005-0000-0000-000019020000}"/>
    <cellStyle name="Normal 18 3" xfId="803" xr:uid="{00000000-0005-0000-0000-00001A020000}"/>
    <cellStyle name="Normal 19" xfId="342" xr:uid="{00000000-0005-0000-0000-00001B020000}"/>
    <cellStyle name="Normal 19 2" xfId="805" xr:uid="{00000000-0005-0000-0000-00001C020000}"/>
    <cellStyle name="Normal 2" xfId="5" xr:uid="{00000000-0005-0000-0000-00001D020000}"/>
    <cellStyle name="Normal 2 2" xfId="343" xr:uid="{00000000-0005-0000-0000-00001E020000}"/>
    <cellStyle name="Normal 2 2 2" xfId="344" xr:uid="{00000000-0005-0000-0000-00001F020000}"/>
    <cellStyle name="Normal 2 2 2 2" xfId="674" xr:uid="{00000000-0005-0000-0000-000020020000}"/>
    <cellStyle name="Normal 2 2 3" xfId="345" xr:uid="{00000000-0005-0000-0000-000021020000}"/>
    <cellStyle name="Normal 2 2 4" xfId="346" xr:uid="{00000000-0005-0000-0000-000022020000}"/>
    <cellStyle name="Normal 2 2 5" xfId="347" xr:uid="{00000000-0005-0000-0000-000023020000}"/>
    <cellStyle name="Normal 2 2 5 2" xfId="13" xr:uid="{00000000-0005-0000-0000-000024020000}"/>
    <cellStyle name="Normal 2 2 6" xfId="623" xr:uid="{00000000-0005-0000-0000-000025020000}"/>
    <cellStyle name="Normal 2 3" xfId="348" xr:uid="{00000000-0005-0000-0000-000026020000}"/>
    <cellStyle name="Normal 2 3 2" xfId="349" xr:uid="{00000000-0005-0000-0000-000027020000}"/>
    <cellStyle name="Normal 2 3 2 2" xfId="675" xr:uid="{00000000-0005-0000-0000-000028020000}"/>
    <cellStyle name="Normal 2 3 3" xfId="632" xr:uid="{00000000-0005-0000-0000-000029020000}"/>
    <cellStyle name="Normal 2 3_29(d) - Gas extensions -tariffs" xfId="350" xr:uid="{00000000-0005-0000-0000-00002A020000}"/>
    <cellStyle name="Normal 2 4" xfId="351" xr:uid="{00000000-0005-0000-0000-00002B020000}"/>
    <cellStyle name="Normal 2 4 2" xfId="352" xr:uid="{00000000-0005-0000-0000-00002C020000}"/>
    <cellStyle name="Normal 2 4 2 2" xfId="806" xr:uid="{00000000-0005-0000-0000-00002D020000}"/>
    <cellStyle name="Normal 2 4 3" xfId="353" xr:uid="{00000000-0005-0000-0000-00002E020000}"/>
    <cellStyle name="Normal 2 4 3 2" xfId="807" xr:uid="{00000000-0005-0000-0000-00002F020000}"/>
    <cellStyle name="Normal 2 4 4" xfId="676" xr:uid="{00000000-0005-0000-0000-000030020000}"/>
    <cellStyle name="Normal 2 5" xfId="354" xr:uid="{00000000-0005-0000-0000-000031020000}"/>
    <cellStyle name="Normal 2 5 2" xfId="677" xr:uid="{00000000-0005-0000-0000-000032020000}"/>
    <cellStyle name="Normal 2_29(d) - Gas extensions -tariffs" xfId="355" xr:uid="{00000000-0005-0000-0000-000033020000}"/>
    <cellStyle name="Normal 20" xfId="356" xr:uid="{00000000-0005-0000-0000-000034020000}"/>
    <cellStyle name="Normal 20 2" xfId="357" xr:uid="{00000000-0005-0000-0000-000035020000}"/>
    <cellStyle name="Normal 20 2 2" xfId="358" xr:uid="{00000000-0005-0000-0000-000036020000}"/>
    <cellStyle name="Normal 20 3" xfId="359" xr:uid="{00000000-0005-0000-0000-000037020000}"/>
    <cellStyle name="Normal 20 4" xfId="360" xr:uid="{00000000-0005-0000-0000-000038020000}"/>
    <cellStyle name="Normal 21" xfId="361" xr:uid="{00000000-0005-0000-0000-000039020000}"/>
    <cellStyle name="Normal 21 2" xfId="362" xr:uid="{00000000-0005-0000-0000-00003A020000}"/>
    <cellStyle name="Normal 21 3" xfId="363" xr:uid="{00000000-0005-0000-0000-00003B020000}"/>
    <cellStyle name="Normal 22" xfId="364" xr:uid="{00000000-0005-0000-0000-00003C020000}"/>
    <cellStyle name="Normal 22 2" xfId="808" xr:uid="{00000000-0005-0000-0000-00003D020000}"/>
    <cellStyle name="Normal 23" xfId="365" xr:uid="{00000000-0005-0000-0000-00003E020000}"/>
    <cellStyle name="Normal 23 2" xfId="366" xr:uid="{00000000-0005-0000-0000-00003F020000}"/>
    <cellStyle name="Normal 23 2 2" xfId="367" xr:uid="{00000000-0005-0000-0000-000040020000}"/>
    <cellStyle name="Normal 23 3" xfId="368" xr:uid="{00000000-0005-0000-0000-000041020000}"/>
    <cellStyle name="Normal 23 4" xfId="369" xr:uid="{00000000-0005-0000-0000-000042020000}"/>
    <cellStyle name="Normal 235" xfId="12" xr:uid="{00000000-0005-0000-0000-000043020000}"/>
    <cellStyle name="Normal 238" xfId="10" xr:uid="{00000000-0005-0000-0000-000044020000}"/>
    <cellStyle name="Normal 24" xfId="370" xr:uid="{00000000-0005-0000-0000-000045020000}"/>
    <cellStyle name="Normal 24 2" xfId="371" xr:uid="{00000000-0005-0000-0000-000046020000}"/>
    <cellStyle name="Normal 24 2 2" xfId="372" xr:uid="{00000000-0005-0000-0000-000047020000}"/>
    <cellStyle name="Normal 24 3" xfId="373" xr:uid="{00000000-0005-0000-0000-000048020000}"/>
    <cellStyle name="Normal 24 4" xfId="374" xr:uid="{00000000-0005-0000-0000-000049020000}"/>
    <cellStyle name="Normal 25" xfId="375" xr:uid="{00000000-0005-0000-0000-00004A020000}"/>
    <cellStyle name="Normal 25 2" xfId="376" xr:uid="{00000000-0005-0000-0000-00004B020000}"/>
    <cellStyle name="Normal 25 2 2" xfId="377" xr:uid="{00000000-0005-0000-0000-00004C020000}"/>
    <cellStyle name="Normal 25 3" xfId="378" xr:uid="{00000000-0005-0000-0000-00004D020000}"/>
    <cellStyle name="Normal 25 4" xfId="379" xr:uid="{00000000-0005-0000-0000-00004E020000}"/>
    <cellStyle name="Normal 26" xfId="380" xr:uid="{00000000-0005-0000-0000-00004F020000}"/>
    <cellStyle name="Normal 26 2" xfId="381" xr:uid="{00000000-0005-0000-0000-000050020000}"/>
    <cellStyle name="Normal 26 2 2" xfId="382" xr:uid="{00000000-0005-0000-0000-000051020000}"/>
    <cellStyle name="Normal 26 3" xfId="383" xr:uid="{00000000-0005-0000-0000-000052020000}"/>
    <cellStyle name="Normal 26 4" xfId="384" xr:uid="{00000000-0005-0000-0000-000053020000}"/>
    <cellStyle name="Normal 27" xfId="385" xr:uid="{00000000-0005-0000-0000-000054020000}"/>
    <cellStyle name="Normal 27 2" xfId="809" xr:uid="{00000000-0005-0000-0000-000055020000}"/>
    <cellStyle name="Normal 28" xfId="386" xr:uid="{00000000-0005-0000-0000-000056020000}"/>
    <cellStyle name="Normal 29" xfId="387" xr:uid="{00000000-0005-0000-0000-000057020000}"/>
    <cellStyle name="Normal 29 2" xfId="810" xr:uid="{00000000-0005-0000-0000-000058020000}"/>
    <cellStyle name="Normal 3" xfId="7" xr:uid="{00000000-0005-0000-0000-000059020000}"/>
    <cellStyle name="Normal 3 2" xfId="43" xr:uid="{00000000-0005-0000-0000-00005A020000}"/>
    <cellStyle name="Normal 3 2 2" xfId="678" xr:uid="{00000000-0005-0000-0000-00005B020000}"/>
    <cellStyle name="Normal 3 3" xfId="388" xr:uid="{00000000-0005-0000-0000-00005C020000}"/>
    <cellStyle name="Normal 3 3 2" xfId="389" xr:uid="{00000000-0005-0000-0000-00005D020000}"/>
    <cellStyle name="Normal 3 3 2 2" xfId="812" xr:uid="{00000000-0005-0000-0000-00005E020000}"/>
    <cellStyle name="Normal 3 3 3" xfId="390" xr:uid="{00000000-0005-0000-0000-00005F020000}"/>
    <cellStyle name="Normal 3 3 3 2" xfId="813" xr:uid="{00000000-0005-0000-0000-000060020000}"/>
    <cellStyle name="Normal 3 3 4" xfId="811" xr:uid="{00000000-0005-0000-0000-000061020000}"/>
    <cellStyle name="Normal 3 4" xfId="391" xr:uid="{00000000-0005-0000-0000-000062020000}"/>
    <cellStyle name="Normal 3 4 2" xfId="814" xr:uid="{00000000-0005-0000-0000-000063020000}"/>
    <cellStyle name="Normal 3 5" xfId="392" xr:uid="{00000000-0005-0000-0000-000064020000}"/>
    <cellStyle name="Normal 3 5 2" xfId="393" xr:uid="{00000000-0005-0000-0000-000065020000}"/>
    <cellStyle name="Normal 3 5 3" xfId="394" xr:uid="{00000000-0005-0000-0000-000066020000}"/>
    <cellStyle name="Normal 3 6" xfId="624" xr:uid="{00000000-0005-0000-0000-000067020000}"/>
    <cellStyle name="Normal 3_29(d) - Gas extensions -tariffs" xfId="395" xr:uid="{00000000-0005-0000-0000-000068020000}"/>
    <cellStyle name="Normal 30" xfId="396" xr:uid="{00000000-0005-0000-0000-000069020000}"/>
    <cellStyle name="Normal 30 2" xfId="815" xr:uid="{00000000-0005-0000-0000-00006A020000}"/>
    <cellStyle name="Normal 31" xfId="397" xr:uid="{00000000-0005-0000-0000-00006B020000}"/>
    <cellStyle name="Normal 31 2" xfId="816" xr:uid="{00000000-0005-0000-0000-00006C020000}"/>
    <cellStyle name="Normal 32" xfId="398" xr:uid="{00000000-0005-0000-0000-00006D020000}"/>
    <cellStyle name="Normal 33" xfId="399" xr:uid="{00000000-0005-0000-0000-00006E020000}"/>
    <cellStyle name="Normal 34" xfId="587" xr:uid="{00000000-0005-0000-0000-00006F020000}"/>
    <cellStyle name="Normal 35" xfId="588" xr:uid="{00000000-0005-0000-0000-000070020000}"/>
    <cellStyle name="Normal 36" xfId="51" xr:uid="{00000000-0005-0000-0000-000071020000}"/>
    <cellStyle name="Normal 36 2" xfId="52" xr:uid="{00000000-0005-0000-0000-000072020000}"/>
    <cellStyle name="Normal 37" xfId="616" xr:uid="{00000000-0005-0000-0000-000073020000}"/>
    <cellStyle name="Normal 38" xfId="400" xr:uid="{00000000-0005-0000-0000-000074020000}"/>
    <cellStyle name="Normal 38 2" xfId="401" xr:uid="{00000000-0005-0000-0000-000075020000}"/>
    <cellStyle name="Normal 38 2 2" xfId="680" xr:uid="{00000000-0005-0000-0000-000076020000}"/>
    <cellStyle name="Normal 38 3" xfId="679" xr:uid="{00000000-0005-0000-0000-000077020000}"/>
    <cellStyle name="Normal 38_29(d) - Gas extensions -tariffs" xfId="402" xr:uid="{00000000-0005-0000-0000-000078020000}"/>
    <cellStyle name="Normal 39" xfId="727" xr:uid="{00000000-0005-0000-0000-000079020000}"/>
    <cellStyle name="Normal 4" xfId="403" xr:uid="{00000000-0005-0000-0000-00007A020000}"/>
    <cellStyle name="Normal 4 2" xfId="404" xr:uid="{00000000-0005-0000-0000-00007B020000}"/>
    <cellStyle name="Normal 4 2 2" xfId="405" xr:uid="{00000000-0005-0000-0000-00007C020000}"/>
    <cellStyle name="Normal 4 2 2 2" xfId="406" xr:uid="{00000000-0005-0000-0000-00007D020000}"/>
    <cellStyle name="Normal 4 2 2 2 2" xfId="407" xr:uid="{00000000-0005-0000-0000-00007E020000}"/>
    <cellStyle name="Normal 4 2 2 2 3" xfId="408" xr:uid="{00000000-0005-0000-0000-00007F020000}"/>
    <cellStyle name="Normal 4 2 2 3" xfId="409" xr:uid="{00000000-0005-0000-0000-000080020000}"/>
    <cellStyle name="Normal 4 2 2 4" xfId="410" xr:uid="{00000000-0005-0000-0000-000081020000}"/>
    <cellStyle name="Normal 4 2 3" xfId="411" xr:uid="{00000000-0005-0000-0000-000082020000}"/>
    <cellStyle name="Normal 4 2 3 2" xfId="412" xr:uid="{00000000-0005-0000-0000-000083020000}"/>
    <cellStyle name="Normal 4 2 3 2 2" xfId="413" xr:uid="{00000000-0005-0000-0000-000084020000}"/>
    <cellStyle name="Normal 4 2 3 2 3" xfId="414" xr:uid="{00000000-0005-0000-0000-000085020000}"/>
    <cellStyle name="Normal 4 2 3 3" xfId="415" xr:uid="{00000000-0005-0000-0000-000086020000}"/>
    <cellStyle name="Normal 4 2 3 4" xfId="416" xr:uid="{00000000-0005-0000-0000-000087020000}"/>
    <cellStyle name="Normal 4 3" xfId="417" xr:uid="{00000000-0005-0000-0000-000088020000}"/>
    <cellStyle name="Normal 4 3 2" xfId="418" xr:uid="{00000000-0005-0000-0000-000089020000}"/>
    <cellStyle name="Normal 4 3 2 2" xfId="419" xr:uid="{00000000-0005-0000-0000-00008A020000}"/>
    <cellStyle name="Normal 4 3 2 3" xfId="420" xr:uid="{00000000-0005-0000-0000-00008B020000}"/>
    <cellStyle name="Normal 4 3 3" xfId="421" xr:uid="{00000000-0005-0000-0000-00008C020000}"/>
    <cellStyle name="Normal 4 3 3 2" xfId="422" xr:uid="{00000000-0005-0000-0000-00008D020000}"/>
    <cellStyle name="Normal 4 3 4" xfId="423" xr:uid="{00000000-0005-0000-0000-00008E020000}"/>
    <cellStyle name="Normal 4 4" xfId="424" xr:uid="{00000000-0005-0000-0000-00008F020000}"/>
    <cellStyle name="Normal 4 4 2" xfId="817" xr:uid="{00000000-0005-0000-0000-000090020000}"/>
    <cellStyle name="Normal 4 5" xfId="425" xr:uid="{00000000-0005-0000-0000-000091020000}"/>
    <cellStyle name="Normal 4 5 2" xfId="818" xr:uid="{00000000-0005-0000-0000-000092020000}"/>
    <cellStyle name="Normal 4 6" xfId="426" xr:uid="{00000000-0005-0000-0000-000093020000}"/>
    <cellStyle name="Normal 4 7" xfId="625" xr:uid="{00000000-0005-0000-0000-000094020000}"/>
    <cellStyle name="Normal 4_29(d) - Gas extensions -tariffs" xfId="427" xr:uid="{00000000-0005-0000-0000-000095020000}"/>
    <cellStyle name="Normal 40" xfId="428" xr:uid="{00000000-0005-0000-0000-000096020000}"/>
    <cellStyle name="Normal 40 2" xfId="429" xr:uid="{00000000-0005-0000-0000-000097020000}"/>
    <cellStyle name="Normal 40 2 2" xfId="682" xr:uid="{00000000-0005-0000-0000-000098020000}"/>
    <cellStyle name="Normal 40 3" xfId="681" xr:uid="{00000000-0005-0000-0000-000099020000}"/>
    <cellStyle name="Normal 40_29(d) - Gas extensions -tariffs" xfId="430" xr:uid="{00000000-0005-0000-0000-00009A020000}"/>
    <cellStyle name="Normal 41" xfId="720" xr:uid="{00000000-0005-0000-0000-00009B020000}"/>
    <cellStyle name="Normal 42" xfId="843" xr:uid="{00000000-0005-0000-0000-00009C020000}"/>
    <cellStyle name="Normal 43" xfId="721" xr:uid="{00000000-0005-0000-0000-00009D020000}"/>
    <cellStyle name="Normal 44" xfId="847" xr:uid="{00000000-0005-0000-0000-00009E020000}"/>
    <cellStyle name="Normal 45" xfId="955" xr:uid="{00000000-0005-0000-0000-00009F020000}"/>
    <cellStyle name="Normal 5" xfId="431" xr:uid="{00000000-0005-0000-0000-0000A0020000}"/>
    <cellStyle name="Normal 5 2" xfId="432" xr:uid="{00000000-0005-0000-0000-0000A1020000}"/>
    <cellStyle name="Normal 5 2 2" xfId="683" xr:uid="{00000000-0005-0000-0000-0000A2020000}"/>
    <cellStyle name="Normal 5 3" xfId="433" xr:uid="{00000000-0005-0000-0000-0000A3020000}"/>
    <cellStyle name="Normal 5 4" xfId="628" xr:uid="{00000000-0005-0000-0000-0000A4020000}"/>
    <cellStyle name="Normal 51" xfId="39" xr:uid="{00000000-0005-0000-0000-0000A5020000}"/>
    <cellStyle name="Normal 6" xfId="434" xr:uid="{00000000-0005-0000-0000-0000A6020000}"/>
    <cellStyle name="Normal 6 2" xfId="435" xr:uid="{00000000-0005-0000-0000-0000A7020000}"/>
    <cellStyle name="Normal 6 2 2" xfId="436" xr:uid="{00000000-0005-0000-0000-0000A8020000}"/>
    <cellStyle name="Normal 6 2 2 2" xfId="819" xr:uid="{00000000-0005-0000-0000-0000A9020000}"/>
    <cellStyle name="Normal 6 2 3" xfId="684" xr:uid="{00000000-0005-0000-0000-0000AA020000}"/>
    <cellStyle name="Normal 7" xfId="437" xr:uid="{00000000-0005-0000-0000-0000AB020000}"/>
    <cellStyle name="Normal 7 2" xfId="438" xr:uid="{00000000-0005-0000-0000-0000AC020000}"/>
    <cellStyle name="Normal 7 2 2" xfId="439" xr:uid="{00000000-0005-0000-0000-0000AD020000}"/>
    <cellStyle name="Normal 7 2 2 2" xfId="440" xr:uid="{00000000-0005-0000-0000-0000AE020000}"/>
    <cellStyle name="Normal 7 2 2 3" xfId="441" xr:uid="{00000000-0005-0000-0000-0000AF020000}"/>
    <cellStyle name="Normal 7 2 3" xfId="442" xr:uid="{00000000-0005-0000-0000-0000B0020000}"/>
    <cellStyle name="Normal 7 2 4" xfId="443" xr:uid="{00000000-0005-0000-0000-0000B1020000}"/>
    <cellStyle name="Normal 7 3" xfId="685" xr:uid="{00000000-0005-0000-0000-0000B2020000}"/>
    <cellStyle name="Normal 8" xfId="444" xr:uid="{00000000-0005-0000-0000-0000B3020000}"/>
    <cellStyle name="Normal 8 2" xfId="445" xr:uid="{00000000-0005-0000-0000-0000B4020000}"/>
    <cellStyle name="Normal 8 2 2" xfId="446" xr:uid="{00000000-0005-0000-0000-0000B5020000}"/>
    <cellStyle name="Normal 8 2 2 2" xfId="820" xr:uid="{00000000-0005-0000-0000-0000B6020000}"/>
    <cellStyle name="Normal 8 2 3" xfId="447" xr:uid="{00000000-0005-0000-0000-0000B7020000}"/>
    <cellStyle name="Normal 8 2 3 2" xfId="448" xr:uid="{00000000-0005-0000-0000-0000B8020000}"/>
    <cellStyle name="Normal 8 2 3 3" xfId="449" xr:uid="{00000000-0005-0000-0000-0000B9020000}"/>
    <cellStyle name="Normal 8 2 4" xfId="450" xr:uid="{00000000-0005-0000-0000-0000BA020000}"/>
    <cellStyle name="Normal 8 3" xfId="686" xr:uid="{00000000-0005-0000-0000-0000BB020000}"/>
    <cellStyle name="Normal 9" xfId="451" xr:uid="{00000000-0005-0000-0000-0000BC020000}"/>
    <cellStyle name="Normal 9 2" xfId="452" xr:uid="{00000000-0005-0000-0000-0000BD020000}"/>
    <cellStyle name="Normal 9 2 2" xfId="821" xr:uid="{00000000-0005-0000-0000-0000BE020000}"/>
    <cellStyle name="Normal 9 3" xfId="687" xr:uid="{00000000-0005-0000-0000-0000BF020000}"/>
    <cellStyle name="Note 2" xfId="453" xr:uid="{00000000-0005-0000-0000-0000C0020000}"/>
    <cellStyle name="Note 2 2" xfId="454" xr:uid="{00000000-0005-0000-0000-0000C1020000}"/>
    <cellStyle name="Note 2 2 2" xfId="822" xr:uid="{00000000-0005-0000-0000-0000C2020000}"/>
    <cellStyle name="Note 2 3" xfId="455" xr:uid="{00000000-0005-0000-0000-0000C3020000}"/>
    <cellStyle name="Note 2 3 2" xfId="823" xr:uid="{00000000-0005-0000-0000-0000C4020000}"/>
    <cellStyle name="Note 2 4" xfId="688" xr:uid="{00000000-0005-0000-0000-0000C5020000}"/>
    <cellStyle name="Note 3" xfId="456" xr:uid="{00000000-0005-0000-0000-0000C6020000}"/>
    <cellStyle name="Note 3 2" xfId="457" xr:uid="{00000000-0005-0000-0000-0000C7020000}"/>
    <cellStyle name="Note 3 2 2" xfId="825" xr:uid="{00000000-0005-0000-0000-0000C8020000}"/>
    <cellStyle name="Note 3 3" xfId="458" xr:uid="{00000000-0005-0000-0000-0000C9020000}"/>
    <cellStyle name="Note 3 3 2" xfId="826" xr:uid="{00000000-0005-0000-0000-0000CA020000}"/>
    <cellStyle name="Note 3 4" xfId="824" xr:uid="{00000000-0005-0000-0000-0000CB020000}"/>
    <cellStyle name="Note 4" xfId="459" xr:uid="{00000000-0005-0000-0000-0000CC020000}"/>
    <cellStyle name="Note 4 2" xfId="460" xr:uid="{00000000-0005-0000-0000-0000CD020000}"/>
    <cellStyle name="Note 4 2 2" xfId="828" xr:uid="{00000000-0005-0000-0000-0000CE020000}"/>
    <cellStyle name="Note 4 3" xfId="461" xr:uid="{00000000-0005-0000-0000-0000CF020000}"/>
    <cellStyle name="Note 4 3 2" xfId="829" xr:uid="{00000000-0005-0000-0000-0000D0020000}"/>
    <cellStyle name="Note 4 4" xfId="827" xr:uid="{00000000-0005-0000-0000-0000D1020000}"/>
    <cellStyle name="Number" xfId="907" xr:uid="{00000000-0005-0000-0000-0000D2020000}"/>
    <cellStyle name="OffSheet" xfId="908" xr:uid="{00000000-0005-0000-0000-0000D3020000}"/>
    <cellStyle name="Offsheet Link" xfId="909" xr:uid="{00000000-0005-0000-0000-0000D4020000}"/>
    <cellStyle name="Output 2" xfId="462" xr:uid="{00000000-0005-0000-0000-0000D5020000}"/>
    <cellStyle name="Output 2 2" xfId="463" xr:uid="{00000000-0005-0000-0000-0000D6020000}"/>
    <cellStyle name="Output 2 3" xfId="464" xr:uid="{00000000-0005-0000-0000-0000D7020000}"/>
    <cellStyle name="Percent" xfId="3" builtinId="5"/>
    <cellStyle name="Percent [0]" xfId="599" xr:uid="{00000000-0005-0000-0000-0000D9020000}"/>
    <cellStyle name="Percent [1]" xfId="600" xr:uid="{00000000-0005-0000-0000-0000DA020000}"/>
    <cellStyle name="Percent [2]" xfId="465" xr:uid="{00000000-0005-0000-0000-0000DB020000}"/>
    <cellStyle name="Percent [2] 2" xfId="466" xr:uid="{00000000-0005-0000-0000-0000DC020000}"/>
    <cellStyle name="Percent [2] 2 2" xfId="690" xr:uid="{00000000-0005-0000-0000-0000DD020000}"/>
    <cellStyle name="Percent [2] 3" xfId="689" xr:uid="{00000000-0005-0000-0000-0000DE020000}"/>
    <cellStyle name="Percent [2]_29(d) - Gas extensions -tariffs" xfId="467" xr:uid="{00000000-0005-0000-0000-0000DF020000}"/>
    <cellStyle name="Percent [3]" xfId="601" xr:uid="{00000000-0005-0000-0000-0000E0020000}"/>
    <cellStyle name="Percent 10" xfId="719" xr:uid="{00000000-0005-0000-0000-0000E1020000}"/>
    <cellStyle name="Percent 11" xfId="844" xr:uid="{00000000-0005-0000-0000-0000E2020000}"/>
    <cellStyle name="Percent 12" xfId="468" xr:uid="{00000000-0005-0000-0000-0000E3020000}"/>
    <cellStyle name="Percent 12 2" xfId="469" xr:uid="{00000000-0005-0000-0000-0000E4020000}"/>
    <cellStyle name="Percent 12 2 2" xfId="470" xr:uid="{00000000-0005-0000-0000-0000E5020000}"/>
    <cellStyle name="Percent 12 3" xfId="471" xr:uid="{00000000-0005-0000-0000-0000E6020000}"/>
    <cellStyle name="Percent 12 4" xfId="472" xr:uid="{00000000-0005-0000-0000-0000E7020000}"/>
    <cellStyle name="Percent 13" xfId="845" xr:uid="{00000000-0005-0000-0000-0000E8020000}"/>
    <cellStyle name="Percent 14" xfId="846" xr:uid="{00000000-0005-0000-0000-0000E9020000}"/>
    <cellStyle name="Percent 15" xfId="850" xr:uid="{00000000-0005-0000-0000-0000EA020000}"/>
    <cellStyle name="Percent 16" xfId="958" xr:uid="{00000000-0005-0000-0000-0000EB020000}"/>
    <cellStyle name="Percent 2" xfId="42" xr:uid="{00000000-0005-0000-0000-0000EC020000}"/>
    <cellStyle name="Percent 2 2" xfId="473" xr:uid="{00000000-0005-0000-0000-0000ED020000}"/>
    <cellStyle name="Percent 2 2 2" xfId="474" xr:uid="{00000000-0005-0000-0000-0000EE020000}"/>
    <cellStyle name="Percent 2 2 2 2" xfId="475" xr:uid="{00000000-0005-0000-0000-0000EF020000}"/>
    <cellStyle name="Percent 2 2 2 2 2" xfId="476" xr:uid="{00000000-0005-0000-0000-0000F0020000}"/>
    <cellStyle name="Percent 2 2 2 2 3" xfId="477" xr:uid="{00000000-0005-0000-0000-0000F1020000}"/>
    <cellStyle name="Percent 2 2 2 3" xfId="478" xr:uid="{00000000-0005-0000-0000-0000F2020000}"/>
    <cellStyle name="Percent 2 2 2 4" xfId="479" xr:uid="{00000000-0005-0000-0000-0000F3020000}"/>
    <cellStyle name="Percent 2 2 3" xfId="480" xr:uid="{00000000-0005-0000-0000-0000F4020000}"/>
    <cellStyle name="Percent 2 2 3 2" xfId="481" xr:uid="{00000000-0005-0000-0000-0000F5020000}"/>
    <cellStyle name="Percent 2 2 3 2 2" xfId="482" xr:uid="{00000000-0005-0000-0000-0000F6020000}"/>
    <cellStyle name="Percent 2 2 3 2 3" xfId="483" xr:uid="{00000000-0005-0000-0000-0000F7020000}"/>
    <cellStyle name="Percent 2 2 3 3" xfId="484" xr:uid="{00000000-0005-0000-0000-0000F8020000}"/>
    <cellStyle name="Percent 2 2 3 4" xfId="485" xr:uid="{00000000-0005-0000-0000-0000F9020000}"/>
    <cellStyle name="Percent 2 2 4" xfId="691" xr:uid="{00000000-0005-0000-0000-0000FA020000}"/>
    <cellStyle name="Percent 2 3" xfId="486" xr:uid="{00000000-0005-0000-0000-0000FB020000}"/>
    <cellStyle name="Percent 2 3 2" xfId="487" xr:uid="{00000000-0005-0000-0000-0000FC020000}"/>
    <cellStyle name="Percent 2 3 2 2" xfId="488" xr:uid="{00000000-0005-0000-0000-0000FD020000}"/>
    <cellStyle name="Percent 2 3 2 3" xfId="489" xr:uid="{00000000-0005-0000-0000-0000FE020000}"/>
    <cellStyle name="Percent 2 3 3" xfId="490" xr:uid="{00000000-0005-0000-0000-0000FF020000}"/>
    <cellStyle name="Percent 2 3 4" xfId="491" xr:uid="{00000000-0005-0000-0000-000000030000}"/>
    <cellStyle name="Percent 2 4" xfId="492" xr:uid="{00000000-0005-0000-0000-000001030000}"/>
    <cellStyle name="Percent 2 4 2" xfId="493" xr:uid="{00000000-0005-0000-0000-000002030000}"/>
    <cellStyle name="Percent 2 4 2 2" xfId="494" xr:uid="{00000000-0005-0000-0000-000003030000}"/>
    <cellStyle name="Percent 2 4 2 3" xfId="495" xr:uid="{00000000-0005-0000-0000-000004030000}"/>
    <cellStyle name="Percent 2 4 3" xfId="496" xr:uid="{00000000-0005-0000-0000-000005030000}"/>
    <cellStyle name="Percent 2 4 4" xfId="497" xr:uid="{00000000-0005-0000-0000-000006030000}"/>
    <cellStyle name="Percent 2 5" xfId="626" xr:uid="{00000000-0005-0000-0000-000007030000}"/>
    <cellStyle name="Percent 3" xfId="498" xr:uid="{00000000-0005-0000-0000-000008030000}"/>
    <cellStyle name="Percent 3 2" xfId="499" xr:uid="{00000000-0005-0000-0000-000009030000}"/>
    <cellStyle name="Percent 3 2 2" xfId="693" xr:uid="{00000000-0005-0000-0000-00000A030000}"/>
    <cellStyle name="Percent 3 3" xfId="692" xr:uid="{00000000-0005-0000-0000-00000B030000}"/>
    <cellStyle name="Percent 3 4" xfId="500" xr:uid="{00000000-0005-0000-0000-00000C030000}"/>
    <cellStyle name="Percent 3 4 2" xfId="501" xr:uid="{00000000-0005-0000-0000-00000D030000}"/>
    <cellStyle name="Percent 3 4 3" xfId="502" xr:uid="{00000000-0005-0000-0000-00000E030000}"/>
    <cellStyle name="Percent 4" xfId="503" xr:uid="{00000000-0005-0000-0000-00000F030000}"/>
    <cellStyle name="Percent 4 2" xfId="694" xr:uid="{00000000-0005-0000-0000-000010030000}"/>
    <cellStyle name="Percent 5" xfId="504" xr:uid="{00000000-0005-0000-0000-000011030000}"/>
    <cellStyle name="Percent 5 2" xfId="505" xr:uid="{00000000-0005-0000-0000-000012030000}"/>
    <cellStyle name="Percent 5 3" xfId="506" xr:uid="{00000000-0005-0000-0000-000013030000}"/>
    <cellStyle name="Percent 6" xfId="507" xr:uid="{00000000-0005-0000-0000-000014030000}"/>
    <cellStyle name="Percent 7" xfId="508" xr:uid="{00000000-0005-0000-0000-000015030000}"/>
    <cellStyle name="Percent 7 2" xfId="695" xr:uid="{00000000-0005-0000-0000-000016030000}"/>
    <cellStyle name="Percent 8" xfId="615" xr:uid="{00000000-0005-0000-0000-000017030000}"/>
    <cellStyle name="Percent 9" xfId="618" xr:uid="{00000000-0005-0000-0000-000018030000}"/>
    <cellStyle name="Percentage" xfId="509" xr:uid="{00000000-0005-0000-0000-000019030000}"/>
    <cellStyle name="Period Title" xfId="510" xr:uid="{00000000-0005-0000-0000-00001A030000}"/>
    <cellStyle name="PSChar" xfId="511" xr:uid="{00000000-0005-0000-0000-00001B030000}"/>
    <cellStyle name="PSDate" xfId="512" xr:uid="{00000000-0005-0000-0000-00001C030000}"/>
    <cellStyle name="PSDec" xfId="513" xr:uid="{00000000-0005-0000-0000-00001D030000}"/>
    <cellStyle name="PSDetail" xfId="514" xr:uid="{00000000-0005-0000-0000-00001E030000}"/>
    <cellStyle name="PSHeading" xfId="515" xr:uid="{00000000-0005-0000-0000-00001F030000}"/>
    <cellStyle name="PSHeading 2" xfId="516" xr:uid="{00000000-0005-0000-0000-000020030000}"/>
    <cellStyle name="PSHeading 2 2" xfId="517" xr:uid="{00000000-0005-0000-0000-000021030000}"/>
    <cellStyle name="PSHeading 2 2 2" xfId="831" xr:uid="{00000000-0005-0000-0000-000022030000}"/>
    <cellStyle name="PSHeading 2 2 3" xfId="882" xr:uid="{00000000-0005-0000-0000-000023030000}"/>
    <cellStyle name="PSHeading 2 3" xfId="830" xr:uid="{00000000-0005-0000-0000-000024030000}"/>
    <cellStyle name="PSHeading 2 4" xfId="881" xr:uid="{00000000-0005-0000-0000-000025030000}"/>
    <cellStyle name="PSHeading 3" xfId="518" xr:uid="{00000000-0005-0000-0000-000026030000}"/>
    <cellStyle name="PSHeading 3 2" xfId="519" xr:uid="{00000000-0005-0000-0000-000027030000}"/>
    <cellStyle name="PSHeading 3 2 2" xfId="520" xr:uid="{00000000-0005-0000-0000-000028030000}"/>
    <cellStyle name="PSHeading 3 2 2 2" xfId="834" xr:uid="{00000000-0005-0000-0000-000029030000}"/>
    <cellStyle name="PSHeading 3 2 2 3" xfId="885" xr:uid="{00000000-0005-0000-0000-00002A030000}"/>
    <cellStyle name="PSHeading 3 2 3" xfId="833" xr:uid="{00000000-0005-0000-0000-00002B030000}"/>
    <cellStyle name="PSHeading 3 2 4" xfId="884" xr:uid="{00000000-0005-0000-0000-00002C030000}"/>
    <cellStyle name="PSHeading 3 3" xfId="832" xr:uid="{00000000-0005-0000-0000-00002D030000}"/>
    <cellStyle name="PSHeading 3 4" xfId="883" xr:uid="{00000000-0005-0000-0000-00002E030000}"/>
    <cellStyle name="PSHeading 4" xfId="521" xr:uid="{00000000-0005-0000-0000-00002F030000}"/>
    <cellStyle name="PSHeading 4 2" xfId="835" xr:uid="{00000000-0005-0000-0000-000030030000}"/>
    <cellStyle name="PSHeading 4 3" xfId="886" xr:uid="{00000000-0005-0000-0000-000031030000}"/>
    <cellStyle name="PSHeading 5" xfId="696" xr:uid="{00000000-0005-0000-0000-000032030000}"/>
    <cellStyle name="PSHeading 6" xfId="868" xr:uid="{00000000-0005-0000-0000-000033030000}"/>
    <cellStyle name="PSInt" xfId="522" xr:uid="{00000000-0005-0000-0000-000034030000}"/>
    <cellStyle name="PSSpacer" xfId="523" xr:uid="{00000000-0005-0000-0000-000035030000}"/>
    <cellStyle name="Ratio" xfId="524" xr:uid="{00000000-0005-0000-0000-000036030000}"/>
    <cellStyle name="Ratio 2" xfId="525" xr:uid="{00000000-0005-0000-0000-000037030000}"/>
    <cellStyle name="Ratio 2 2" xfId="698" xr:uid="{00000000-0005-0000-0000-000038030000}"/>
    <cellStyle name="Ratio 3" xfId="697" xr:uid="{00000000-0005-0000-0000-000039030000}"/>
    <cellStyle name="Ratio_29(d) - Gas extensions -tariffs" xfId="526" xr:uid="{00000000-0005-0000-0000-00003A030000}"/>
    <cellStyle name="Right Date" xfId="527" xr:uid="{00000000-0005-0000-0000-00003B030000}"/>
    <cellStyle name="Right Number" xfId="528" xr:uid="{00000000-0005-0000-0000-00003C030000}"/>
    <cellStyle name="Right Year" xfId="529" xr:uid="{00000000-0005-0000-0000-00003D030000}"/>
    <cellStyle name="RIN_Input$_3dp" xfId="530" xr:uid="{00000000-0005-0000-0000-00003E030000}"/>
    <cellStyle name="Rt border" xfId="602" xr:uid="{00000000-0005-0000-0000-00003F030000}"/>
    <cellStyle name="SAPBorder" xfId="910" xr:uid="{00000000-0005-0000-0000-000040030000}"/>
    <cellStyle name="SAPDataCell" xfId="911" xr:uid="{00000000-0005-0000-0000-000041030000}"/>
    <cellStyle name="SAPDataTotalCell" xfId="912" xr:uid="{00000000-0005-0000-0000-000042030000}"/>
    <cellStyle name="SAPDimensionCell" xfId="913" xr:uid="{00000000-0005-0000-0000-000043030000}"/>
    <cellStyle name="SAPEditableDataCell" xfId="914" xr:uid="{00000000-0005-0000-0000-000044030000}"/>
    <cellStyle name="SAPEditableDataTotalCell" xfId="915" xr:uid="{00000000-0005-0000-0000-000045030000}"/>
    <cellStyle name="SAPEmphasized" xfId="916" xr:uid="{00000000-0005-0000-0000-000046030000}"/>
    <cellStyle name="SAPEmphasizedEditableDataCell" xfId="917" xr:uid="{00000000-0005-0000-0000-000047030000}"/>
    <cellStyle name="SAPEmphasizedEditableDataTotalCell" xfId="918" xr:uid="{00000000-0005-0000-0000-000048030000}"/>
    <cellStyle name="SAPEmphasizedLockedDataCell" xfId="919" xr:uid="{00000000-0005-0000-0000-000049030000}"/>
    <cellStyle name="SAPEmphasizedLockedDataTotalCell" xfId="920" xr:uid="{00000000-0005-0000-0000-00004A030000}"/>
    <cellStyle name="SAPEmphasizedReadonlyDataCell" xfId="921" xr:uid="{00000000-0005-0000-0000-00004B030000}"/>
    <cellStyle name="SAPEmphasizedReadonlyDataTotalCell" xfId="922" xr:uid="{00000000-0005-0000-0000-00004C030000}"/>
    <cellStyle name="SAPEmphasizedTotal" xfId="923" xr:uid="{00000000-0005-0000-0000-00004D030000}"/>
    <cellStyle name="SAPError" xfId="531" xr:uid="{00000000-0005-0000-0000-00004E030000}"/>
    <cellStyle name="SAPError 2" xfId="532" xr:uid="{00000000-0005-0000-0000-00004F030000}"/>
    <cellStyle name="SAPError 2 2" xfId="700" xr:uid="{00000000-0005-0000-0000-000050030000}"/>
    <cellStyle name="SAPError 3" xfId="699" xr:uid="{00000000-0005-0000-0000-000051030000}"/>
    <cellStyle name="SAPExceptionLevel1" xfId="924" xr:uid="{00000000-0005-0000-0000-000052030000}"/>
    <cellStyle name="SAPExceptionLevel2" xfId="925" xr:uid="{00000000-0005-0000-0000-000053030000}"/>
    <cellStyle name="SAPExceptionLevel3" xfId="926" xr:uid="{00000000-0005-0000-0000-000054030000}"/>
    <cellStyle name="SAPExceptionLevel4" xfId="927" xr:uid="{00000000-0005-0000-0000-000055030000}"/>
    <cellStyle name="SAPExceptionLevel5" xfId="928" xr:uid="{00000000-0005-0000-0000-000056030000}"/>
    <cellStyle name="SAPExceptionLevel6" xfId="929" xr:uid="{00000000-0005-0000-0000-000057030000}"/>
    <cellStyle name="SAPExceptionLevel7" xfId="930" xr:uid="{00000000-0005-0000-0000-000058030000}"/>
    <cellStyle name="SAPExceptionLevel8" xfId="931" xr:uid="{00000000-0005-0000-0000-000059030000}"/>
    <cellStyle name="SAPExceptionLevel9" xfId="932" xr:uid="{00000000-0005-0000-0000-00005A030000}"/>
    <cellStyle name="SAPFormula" xfId="933" xr:uid="{00000000-0005-0000-0000-00005B030000}"/>
    <cellStyle name="SAPHierarchyCell0" xfId="934" xr:uid="{00000000-0005-0000-0000-00005C030000}"/>
    <cellStyle name="SAPHierarchyCell1" xfId="935" xr:uid="{00000000-0005-0000-0000-00005D030000}"/>
    <cellStyle name="SAPHierarchyCell2" xfId="936" xr:uid="{00000000-0005-0000-0000-00005E030000}"/>
    <cellStyle name="SAPHierarchyCell3" xfId="937" xr:uid="{00000000-0005-0000-0000-00005F030000}"/>
    <cellStyle name="SAPHierarchyCell4" xfId="938" xr:uid="{00000000-0005-0000-0000-000060030000}"/>
    <cellStyle name="SAPKey" xfId="533" xr:uid="{00000000-0005-0000-0000-000061030000}"/>
    <cellStyle name="SAPKey 2" xfId="534" xr:uid="{00000000-0005-0000-0000-000062030000}"/>
    <cellStyle name="SAPKey 2 2" xfId="702" xr:uid="{00000000-0005-0000-0000-000063030000}"/>
    <cellStyle name="SAPKey 3" xfId="701" xr:uid="{00000000-0005-0000-0000-000064030000}"/>
    <cellStyle name="SAPLocked" xfId="535" xr:uid="{00000000-0005-0000-0000-000065030000}"/>
    <cellStyle name="SAPLocked 2" xfId="536" xr:uid="{00000000-0005-0000-0000-000066030000}"/>
    <cellStyle name="SAPLocked 2 2" xfId="704" xr:uid="{00000000-0005-0000-0000-000067030000}"/>
    <cellStyle name="SAPLocked 3" xfId="703" xr:uid="{00000000-0005-0000-0000-000068030000}"/>
    <cellStyle name="SAPLockedDataCell" xfId="939" xr:uid="{00000000-0005-0000-0000-000069030000}"/>
    <cellStyle name="SAPLockedDataTotalCell" xfId="940" xr:uid="{00000000-0005-0000-0000-00006A030000}"/>
    <cellStyle name="SAPMemberCell" xfId="941" xr:uid="{00000000-0005-0000-0000-00006B030000}"/>
    <cellStyle name="SAPMemberTotalCell" xfId="942" xr:uid="{00000000-0005-0000-0000-00006C030000}"/>
    <cellStyle name="SAPMessageText" xfId="943" xr:uid="{00000000-0005-0000-0000-00006D030000}"/>
    <cellStyle name="SAPOutput" xfId="537" xr:uid="{00000000-0005-0000-0000-00006E030000}"/>
    <cellStyle name="SAPOutput 2" xfId="538" xr:uid="{00000000-0005-0000-0000-00006F030000}"/>
    <cellStyle name="SAPOutput 2 2" xfId="706" xr:uid="{00000000-0005-0000-0000-000070030000}"/>
    <cellStyle name="SAPOutput 3" xfId="705" xr:uid="{00000000-0005-0000-0000-000071030000}"/>
    <cellStyle name="SAPReadonlyDataCell" xfId="944" xr:uid="{00000000-0005-0000-0000-000072030000}"/>
    <cellStyle name="SAPReadonlyDataTotalCell" xfId="945" xr:uid="{00000000-0005-0000-0000-000073030000}"/>
    <cellStyle name="SAPSpace" xfId="539" xr:uid="{00000000-0005-0000-0000-000074030000}"/>
    <cellStyle name="SAPSpace 2" xfId="540" xr:uid="{00000000-0005-0000-0000-000075030000}"/>
    <cellStyle name="SAPSpace 2 2" xfId="708" xr:uid="{00000000-0005-0000-0000-000076030000}"/>
    <cellStyle name="SAPSpace 3" xfId="707" xr:uid="{00000000-0005-0000-0000-000077030000}"/>
    <cellStyle name="SAPText" xfId="541" xr:uid="{00000000-0005-0000-0000-000078030000}"/>
    <cellStyle name="SAPText 2" xfId="542" xr:uid="{00000000-0005-0000-0000-000079030000}"/>
    <cellStyle name="SAPText 2 2" xfId="710" xr:uid="{00000000-0005-0000-0000-00007A030000}"/>
    <cellStyle name="SAPText 3" xfId="709" xr:uid="{00000000-0005-0000-0000-00007B030000}"/>
    <cellStyle name="SAPUnLocked" xfId="543" xr:uid="{00000000-0005-0000-0000-00007C030000}"/>
    <cellStyle name="SAPUnLocked 2" xfId="544" xr:uid="{00000000-0005-0000-0000-00007D030000}"/>
    <cellStyle name="SAPUnLocked 2 2" xfId="712" xr:uid="{00000000-0005-0000-0000-00007E030000}"/>
    <cellStyle name="SAPUnLocked 3" xfId="711" xr:uid="{00000000-0005-0000-0000-00007F030000}"/>
    <cellStyle name="Sheet Title" xfId="545" xr:uid="{00000000-0005-0000-0000-000080030000}"/>
    <cellStyle name="SheetHeader1" xfId="546" xr:uid="{00000000-0005-0000-0000-000081030000}"/>
    <cellStyle name="Spreadsheet Title" xfId="946" xr:uid="{00000000-0005-0000-0000-000082030000}"/>
    <cellStyle name="Style 1" xfId="547" xr:uid="{00000000-0005-0000-0000-000083030000}"/>
    <cellStyle name="Style 1 2" xfId="548" xr:uid="{00000000-0005-0000-0000-000084030000}"/>
    <cellStyle name="Style 1 2 2" xfId="549" xr:uid="{00000000-0005-0000-0000-000085030000}"/>
    <cellStyle name="Style 1 2 2 2" xfId="836" xr:uid="{00000000-0005-0000-0000-000086030000}"/>
    <cellStyle name="Style 1 2 3" xfId="714" xr:uid="{00000000-0005-0000-0000-000087030000}"/>
    <cellStyle name="Style 1 3" xfId="550" xr:uid="{00000000-0005-0000-0000-000088030000}"/>
    <cellStyle name="Style 1 3 2" xfId="551" xr:uid="{00000000-0005-0000-0000-000089030000}"/>
    <cellStyle name="Style 1 3 2 2" xfId="838" xr:uid="{00000000-0005-0000-0000-00008A030000}"/>
    <cellStyle name="Style 1 3 3" xfId="552" xr:uid="{00000000-0005-0000-0000-00008B030000}"/>
    <cellStyle name="Style 1 3 3 2" xfId="839" xr:uid="{00000000-0005-0000-0000-00008C030000}"/>
    <cellStyle name="Style 1 3 4" xfId="837" xr:uid="{00000000-0005-0000-0000-00008D030000}"/>
    <cellStyle name="Style 1 4" xfId="553" xr:uid="{00000000-0005-0000-0000-00008E030000}"/>
    <cellStyle name="Style 1 4 2" xfId="840" xr:uid="{00000000-0005-0000-0000-00008F030000}"/>
    <cellStyle name="Style 1 5" xfId="713" xr:uid="{00000000-0005-0000-0000-000090030000}"/>
    <cellStyle name="Style 1_29(d) - Gas extensions -tariffs" xfId="554" xr:uid="{00000000-0005-0000-0000-000091030000}"/>
    <cellStyle name="Style2" xfId="555" xr:uid="{00000000-0005-0000-0000-000092030000}"/>
    <cellStyle name="Style3" xfId="556" xr:uid="{00000000-0005-0000-0000-000093030000}"/>
    <cellStyle name="Style4" xfId="557" xr:uid="{00000000-0005-0000-0000-000094030000}"/>
    <cellStyle name="Style4 2" xfId="558" xr:uid="{00000000-0005-0000-0000-000095030000}"/>
    <cellStyle name="Style4 2 2" xfId="716" xr:uid="{00000000-0005-0000-0000-000096030000}"/>
    <cellStyle name="Style4 3" xfId="715" xr:uid="{00000000-0005-0000-0000-000097030000}"/>
    <cellStyle name="Style4_29(d) - Gas extensions -tariffs" xfId="559" xr:uid="{00000000-0005-0000-0000-000098030000}"/>
    <cellStyle name="Style5" xfId="560" xr:uid="{00000000-0005-0000-0000-000099030000}"/>
    <cellStyle name="Style5 2" xfId="561" xr:uid="{00000000-0005-0000-0000-00009A030000}"/>
    <cellStyle name="Style5 2 2" xfId="718" xr:uid="{00000000-0005-0000-0000-00009B030000}"/>
    <cellStyle name="Style5 3" xfId="717" xr:uid="{00000000-0005-0000-0000-00009C030000}"/>
    <cellStyle name="Style5_29(d) - Gas extensions -tariffs" xfId="562" xr:uid="{00000000-0005-0000-0000-00009D030000}"/>
    <cellStyle name="Sub-total" xfId="947" xr:uid="{00000000-0005-0000-0000-00009E030000}"/>
    <cellStyle name="Table Head Green" xfId="563" xr:uid="{00000000-0005-0000-0000-00009F030000}"/>
    <cellStyle name="Table Head_pldt" xfId="564" xr:uid="{00000000-0005-0000-0000-0000A0030000}"/>
    <cellStyle name="Table Heading" xfId="948" xr:uid="{00000000-0005-0000-0000-0000A1030000}"/>
    <cellStyle name="Table Source" xfId="565" xr:uid="{00000000-0005-0000-0000-0000A2030000}"/>
    <cellStyle name="Table Units" xfId="566" xr:uid="{00000000-0005-0000-0000-0000A3030000}"/>
    <cellStyle name="Table_Heading" xfId="949" xr:uid="{00000000-0005-0000-0000-0000A4030000}"/>
    <cellStyle name="TableLvl2" xfId="567" xr:uid="{00000000-0005-0000-0000-0000A5030000}"/>
    <cellStyle name="TableLvl3" xfId="568" xr:uid="{00000000-0005-0000-0000-0000A6030000}"/>
    <cellStyle name="Technical Input" xfId="950" xr:uid="{00000000-0005-0000-0000-0000A7030000}"/>
    <cellStyle name="Technical_Input" xfId="951" xr:uid="{00000000-0005-0000-0000-0000A8030000}"/>
    <cellStyle name="Text" xfId="569" xr:uid="{00000000-0005-0000-0000-0000A9030000}"/>
    <cellStyle name="Text 2" xfId="570" xr:uid="{00000000-0005-0000-0000-0000AA030000}"/>
    <cellStyle name="Text 3" xfId="571" xr:uid="{00000000-0005-0000-0000-0000AB030000}"/>
    <cellStyle name="Text 3 2" xfId="724" xr:uid="{00000000-0005-0000-0000-0000AC030000}"/>
    <cellStyle name="Text 4" xfId="723" xr:uid="{00000000-0005-0000-0000-0000AD030000}"/>
    <cellStyle name="Text Head 1" xfId="572" xr:uid="{00000000-0005-0000-0000-0000AE030000}"/>
    <cellStyle name="Text Head 2" xfId="573" xr:uid="{00000000-0005-0000-0000-0000AF030000}"/>
    <cellStyle name="Text Indent 2" xfId="574" xr:uid="{00000000-0005-0000-0000-0000B0030000}"/>
    <cellStyle name="Theirs" xfId="575" xr:uid="{00000000-0005-0000-0000-0000B1030000}"/>
    <cellStyle name="Title 2" xfId="576" xr:uid="{00000000-0005-0000-0000-0000B2030000}"/>
    <cellStyle name="Title 3" xfId="603" xr:uid="{00000000-0005-0000-0000-0000B3030000}"/>
    <cellStyle name="TOC 1" xfId="577" xr:uid="{00000000-0005-0000-0000-0000B4030000}"/>
    <cellStyle name="TOC 2" xfId="578" xr:uid="{00000000-0005-0000-0000-0000B5030000}"/>
    <cellStyle name="TOC 3" xfId="579" xr:uid="{00000000-0005-0000-0000-0000B6030000}"/>
    <cellStyle name="Total 2" xfId="580" xr:uid="{00000000-0005-0000-0000-0000B7030000}"/>
    <cellStyle name="Total 2 2" xfId="581" xr:uid="{00000000-0005-0000-0000-0000B8030000}"/>
    <cellStyle name="Total 2 3" xfId="582" xr:uid="{00000000-0005-0000-0000-0000B9030000}"/>
    <cellStyle name="Unique/Change Formula 2 2" xfId="952" xr:uid="{00000000-0005-0000-0000-0000BA030000}"/>
    <cellStyle name="unit" xfId="953" xr:uid="{00000000-0005-0000-0000-0000BB030000}"/>
    <cellStyle name="Units" xfId="954" xr:uid="{00000000-0005-0000-0000-0000BC030000}"/>
    <cellStyle name="Warning Text 2" xfId="583" xr:uid="{00000000-0005-0000-0000-0000BD030000}"/>
    <cellStyle name="year" xfId="584" xr:uid="{00000000-0005-0000-0000-0000BE030000}"/>
    <cellStyle name="year 2" xfId="585" xr:uid="{00000000-0005-0000-0000-0000BF030000}"/>
    <cellStyle name="year 2 2" xfId="729" xr:uid="{00000000-0005-0000-0000-0000C0030000}"/>
    <cellStyle name="year 3" xfId="728" xr:uid="{00000000-0005-0000-0000-0000C1030000}"/>
    <cellStyle name="year_29(d) - Gas extensions -tariffs" xfId="586" xr:uid="{00000000-0005-0000-0000-0000C2030000}"/>
  </cellStyles>
  <dxfs count="3">
    <dxf>
      <font>
        <b/>
        <i val="0"/>
        <color theme="0"/>
      </font>
      <fill>
        <patternFill>
          <bgColor theme="9" tint="-0.499984740745262"/>
        </patternFill>
      </fill>
    </dxf>
    <dxf>
      <font>
        <color theme="0"/>
      </font>
      <fill>
        <patternFill>
          <bgColor theme="8" tint="-0.24994659260841701"/>
        </patternFill>
      </fill>
    </dxf>
    <dxf>
      <font>
        <b/>
        <i val="0"/>
        <color theme="0"/>
      </font>
      <fill>
        <patternFill>
          <bgColor theme="8" tint="-0.499984740745262"/>
        </patternFill>
      </fill>
    </dxf>
  </dxfs>
  <tableStyles count="4" defaultTableStyle="TableStyleMedium2" defaultPivotStyle="PivotStyleLight16">
    <tableStyle name="Invisible" pivot="0" table="0" count="0" xr9:uid="{76739A89-927A-456C-98D0-EA48397651D2}"/>
    <tableStyle name="Slicer Style 1" pivot="0" table="0" count="1" xr9:uid="{00000000-0011-0000-FFFF-FFFF00000000}">
      <tableStyleElement type="headerRow" dxfId="2"/>
    </tableStyle>
    <tableStyle name="Slicer Style 2" pivot="0" table="0" count="1" xr9:uid="{00000000-0011-0000-FFFF-FFFF01000000}">
      <tableStyleElement type="wholeTable" dxfId="1"/>
    </tableStyle>
    <tableStyle name="Slicer Style 3" pivot="0" table="0" count="1" xr9:uid="{00000000-0011-0000-FFFF-FFFF02000000}">
      <tableStyleElement type="headerRow" dxfId="0"/>
    </tableStyle>
  </tableStyles>
  <colors>
    <mruColors>
      <color rgb="FFDBDBDB"/>
      <color rgb="FFEFEFEF"/>
      <color rgb="FF004E7F"/>
      <color rgb="FF2F3F51"/>
      <color rgb="FFFBA927"/>
      <color rgb="FFE0601F"/>
      <color rgb="FF89B3CE"/>
      <color rgb="FF5F9E7B"/>
      <color rgb="FF5F9E88"/>
      <color rgb="FFED9E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13.png"/></Relationships>
</file>

<file path=xl/drawings/_rels/drawing11.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14.png"/></Relationships>
</file>

<file path=xl/drawings/_rels/drawing12.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15.png"/></Relationships>
</file>

<file path=xl/drawings/_rels/drawing13.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16.png"/></Relationships>
</file>

<file path=xl/drawings/_rels/drawing14.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17.png"/></Relationships>
</file>

<file path=xl/drawings/_rels/drawing15.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18.png"/></Relationships>
</file>

<file path=xl/drawings/_rels/drawing16.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20.png"/></Relationships>
</file>

<file path=xl/drawings/_rels/drawing18.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21.png"/></Relationships>
</file>

<file path=xl/drawings/_rels/drawing19.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22.png"/></Relationships>
</file>

<file path=xl/drawings/_rels/drawing2.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23.png"/></Relationships>
</file>

<file path=xl/drawings/_rels/drawing21.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24.png"/></Relationships>
</file>

<file path=xl/drawings/_rels/drawing22.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25.png"/></Relationships>
</file>

<file path=xl/drawings/_rels/drawing23.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26.png"/></Relationships>
</file>

<file path=xl/drawings/_rels/drawing24.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27.png"/></Relationships>
</file>

<file path=xl/drawings/_rels/drawing25.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28.png"/></Relationships>
</file>

<file path=xl/drawings/_rels/drawing3.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hyperlink" Target="#Contents!A1"/></Relationships>
</file>

<file path=xl/drawings/_rels/drawing6.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9.png"/><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11.png"/></Relationships>
</file>

<file path=xl/drawings/_rels/drawing9.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10934</xdr:colOff>
      <xdr:row>6</xdr:row>
      <xdr:rowOff>66540</xdr:rowOff>
    </xdr:to>
    <xdr:pic>
      <xdr:nvPicPr>
        <xdr:cNvPr id="2" name="Picture 1">
          <a:extLst>
            <a:ext uri="{FF2B5EF4-FFF2-40B4-BE49-F238E27FC236}">
              <a16:creationId xmlns:a16="http://schemas.microsoft.com/office/drawing/2014/main" id="{00000000-0008-0000-0000-000002000000}"/>
            </a:ext>
          </a:extLst>
        </xdr:cNvPr>
        <xdr:cNvPicPr>
          <a:picLocks/>
        </xdr:cNvPicPr>
      </xdr:nvPicPr>
      <xdr:blipFill>
        <a:blip xmlns:r="http://schemas.openxmlformats.org/officeDocument/2006/relationships" r:embed="rId1"/>
        <a:stretch>
          <a:fillRect/>
        </a:stretch>
      </xdr:blipFill>
      <xdr:spPr>
        <a:xfrm>
          <a:off x="0" y="0"/>
          <a:ext cx="6005334" cy="120636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371475</xdr:colOff>
      <xdr:row>10</xdr:row>
      <xdr:rowOff>1</xdr:rowOff>
    </xdr:from>
    <xdr:to>
      <xdr:col>14</xdr:col>
      <xdr:colOff>269376</xdr:colOff>
      <xdr:row>29</xdr:row>
      <xdr:rowOff>123381</xdr:rowOff>
    </xdr:to>
    <xdr:pic>
      <xdr:nvPicPr>
        <xdr:cNvPr id="5" name="Picture 4">
          <a:extLst>
            <a:ext uri="{FF2B5EF4-FFF2-40B4-BE49-F238E27FC236}">
              <a16:creationId xmlns:a16="http://schemas.microsoft.com/office/drawing/2014/main" id="{E30E3F26-47F8-024E-DFA7-30B709951DED}"/>
            </a:ext>
          </a:extLst>
        </xdr:cNvPr>
        <xdr:cNvPicPr>
          <a:picLocks noChangeAspect="1"/>
        </xdr:cNvPicPr>
      </xdr:nvPicPr>
      <xdr:blipFill>
        <a:blip xmlns:r="http://schemas.openxmlformats.org/officeDocument/2006/relationships" r:embed="rId1"/>
        <a:stretch>
          <a:fillRect/>
        </a:stretch>
      </xdr:blipFill>
      <xdr:spPr>
        <a:xfrm>
          <a:off x="1009650" y="1847851"/>
          <a:ext cx="7698876" cy="3561905"/>
        </a:xfrm>
        <a:prstGeom prst="rect">
          <a:avLst/>
        </a:prstGeom>
      </xdr:spPr>
    </xdr:pic>
    <xdr:clientData/>
  </xdr:twoCellAnchor>
  <xdr:twoCellAnchor>
    <xdr:from>
      <xdr:col>9</xdr:col>
      <xdr:colOff>476250</xdr:colOff>
      <xdr:row>0</xdr:row>
      <xdr:rowOff>0</xdr:rowOff>
    </xdr:from>
    <xdr:to>
      <xdr:col>11</xdr:col>
      <xdr:colOff>393700</xdr:colOff>
      <xdr:row>1</xdr:row>
      <xdr:rowOff>79375</xdr:rowOff>
    </xdr:to>
    <xdr:sp macro="" textlink="">
      <xdr:nvSpPr>
        <xdr:cNvPr id="3" name="Flowchart: Alternate Process 2">
          <a:hlinkClick xmlns:r="http://schemas.openxmlformats.org/officeDocument/2006/relationships" r:id="rId2"/>
          <a:extLst>
            <a:ext uri="{FF2B5EF4-FFF2-40B4-BE49-F238E27FC236}">
              <a16:creationId xmlns:a16="http://schemas.microsoft.com/office/drawing/2014/main" id="{55576682-969F-4A42-83F0-2EC18FC23B96}"/>
            </a:ext>
          </a:extLst>
        </xdr:cNvPr>
        <xdr:cNvSpPr/>
      </xdr:nvSpPr>
      <xdr:spPr>
        <a:xfrm>
          <a:off x="5657850" y="0"/>
          <a:ext cx="1060450" cy="317500"/>
        </a:xfrm>
        <a:prstGeom prst="flowChartAlternateProcess">
          <a:avLst/>
        </a:prstGeom>
        <a:solidFill>
          <a:srgbClr val="004E7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8</xdr:col>
      <xdr:colOff>333376</xdr:colOff>
      <xdr:row>5</xdr:row>
      <xdr:rowOff>9525</xdr:rowOff>
    </xdr:from>
    <xdr:to>
      <xdr:col>20</xdr:col>
      <xdr:colOff>372129</xdr:colOff>
      <xdr:row>25</xdr:row>
      <xdr:rowOff>20184</xdr:rowOff>
    </xdr:to>
    <xdr:pic>
      <xdr:nvPicPr>
        <xdr:cNvPr id="8" name="Picture 7">
          <a:extLst>
            <a:ext uri="{FF2B5EF4-FFF2-40B4-BE49-F238E27FC236}">
              <a16:creationId xmlns:a16="http://schemas.microsoft.com/office/drawing/2014/main" id="{306E4359-75D3-9731-5DD3-54BD49BE5CB4}"/>
            </a:ext>
          </a:extLst>
        </xdr:cNvPr>
        <xdr:cNvPicPr>
          <a:picLocks noChangeAspect="1"/>
        </xdr:cNvPicPr>
      </xdr:nvPicPr>
      <xdr:blipFill>
        <a:blip xmlns:r="http://schemas.openxmlformats.org/officeDocument/2006/relationships" r:embed="rId1"/>
        <a:stretch>
          <a:fillRect/>
        </a:stretch>
      </xdr:blipFill>
      <xdr:spPr>
        <a:xfrm>
          <a:off x="6429376" y="1524000"/>
          <a:ext cx="7487303" cy="3630159"/>
        </a:xfrm>
        <a:prstGeom prst="rect">
          <a:avLst/>
        </a:prstGeom>
      </xdr:spPr>
    </xdr:pic>
    <xdr:clientData/>
  </xdr:twoCellAnchor>
  <xdr:twoCellAnchor>
    <xdr:from>
      <xdr:col>7</xdr:col>
      <xdr:colOff>57150</xdr:colOff>
      <xdr:row>0</xdr:row>
      <xdr:rowOff>0</xdr:rowOff>
    </xdr:from>
    <xdr:to>
      <xdr:col>9</xdr:col>
      <xdr:colOff>269875</xdr:colOff>
      <xdr:row>1</xdr:row>
      <xdr:rowOff>79375</xdr:rowOff>
    </xdr:to>
    <xdr:sp macro="" textlink="">
      <xdr:nvSpPr>
        <xdr:cNvPr id="3" name="Flowchart: Alternate Process 2">
          <a:hlinkClick xmlns:r="http://schemas.openxmlformats.org/officeDocument/2006/relationships" r:id="rId2"/>
          <a:extLst>
            <a:ext uri="{FF2B5EF4-FFF2-40B4-BE49-F238E27FC236}">
              <a16:creationId xmlns:a16="http://schemas.microsoft.com/office/drawing/2014/main" id="{C5EF5074-136D-4F86-A535-5B4E73A65C6A}"/>
            </a:ext>
          </a:extLst>
        </xdr:cNvPr>
        <xdr:cNvSpPr/>
      </xdr:nvSpPr>
      <xdr:spPr>
        <a:xfrm>
          <a:off x="5657850" y="0"/>
          <a:ext cx="1060450" cy="317500"/>
        </a:xfrm>
        <a:prstGeom prst="flowChartAlternateProcess">
          <a:avLst/>
        </a:prstGeom>
        <a:solidFill>
          <a:srgbClr val="004E7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8</xdr:col>
      <xdr:colOff>218888</xdr:colOff>
      <xdr:row>5</xdr:row>
      <xdr:rowOff>152213</xdr:rowOff>
    </xdr:from>
    <xdr:to>
      <xdr:col>19</xdr:col>
      <xdr:colOff>522549</xdr:colOff>
      <xdr:row>25</xdr:row>
      <xdr:rowOff>168944</xdr:rowOff>
    </xdr:to>
    <xdr:pic>
      <xdr:nvPicPr>
        <xdr:cNvPr id="3" name="Picture 2">
          <a:extLst>
            <a:ext uri="{FF2B5EF4-FFF2-40B4-BE49-F238E27FC236}">
              <a16:creationId xmlns:a16="http://schemas.microsoft.com/office/drawing/2014/main" id="{4F36E2BF-7DBB-2282-B4E3-C351966188BB}"/>
            </a:ext>
          </a:extLst>
        </xdr:cNvPr>
        <xdr:cNvPicPr>
          <a:picLocks noChangeAspect="1"/>
        </xdr:cNvPicPr>
      </xdr:nvPicPr>
      <xdr:blipFill>
        <a:blip xmlns:r="http://schemas.openxmlformats.org/officeDocument/2006/relationships" r:embed="rId1"/>
        <a:stretch>
          <a:fillRect/>
        </a:stretch>
      </xdr:blipFill>
      <xdr:spPr>
        <a:xfrm>
          <a:off x="6914963" y="1476188"/>
          <a:ext cx="7695061" cy="3636231"/>
        </a:xfrm>
        <a:prstGeom prst="rect">
          <a:avLst/>
        </a:prstGeom>
      </xdr:spPr>
    </xdr:pic>
    <xdr:clientData/>
  </xdr:twoCellAnchor>
  <xdr:twoCellAnchor>
    <xdr:from>
      <xdr:col>6</xdr:col>
      <xdr:colOff>142875</xdr:colOff>
      <xdr:row>0</xdr:row>
      <xdr:rowOff>0</xdr:rowOff>
    </xdr:from>
    <xdr:to>
      <xdr:col>8</xdr:col>
      <xdr:colOff>298450</xdr:colOff>
      <xdr:row>1</xdr:row>
      <xdr:rowOff>79375</xdr:rowOff>
    </xdr:to>
    <xdr:sp macro="" textlink="">
      <xdr:nvSpPr>
        <xdr:cNvPr id="4" name="Flowchart: Alternate Process 3">
          <a:hlinkClick xmlns:r="http://schemas.openxmlformats.org/officeDocument/2006/relationships" r:id="rId2"/>
          <a:extLst>
            <a:ext uri="{FF2B5EF4-FFF2-40B4-BE49-F238E27FC236}">
              <a16:creationId xmlns:a16="http://schemas.microsoft.com/office/drawing/2014/main" id="{4BAECD31-31F0-48B4-8497-8DE4B7FA47CF}"/>
            </a:ext>
          </a:extLst>
        </xdr:cNvPr>
        <xdr:cNvSpPr/>
      </xdr:nvSpPr>
      <xdr:spPr>
        <a:xfrm>
          <a:off x="5657850" y="0"/>
          <a:ext cx="1060450" cy="317500"/>
        </a:xfrm>
        <a:prstGeom prst="flowChartAlternateProcess">
          <a:avLst/>
        </a:prstGeom>
        <a:solidFill>
          <a:srgbClr val="004E7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10</xdr:col>
      <xdr:colOff>311150</xdr:colOff>
      <xdr:row>5</xdr:row>
      <xdr:rowOff>19050</xdr:rowOff>
    </xdr:from>
    <xdr:to>
      <xdr:col>23</xdr:col>
      <xdr:colOff>324447</xdr:colOff>
      <xdr:row>24</xdr:row>
      <xdr:rowOff>123312</xdr:rowOff>
    </xdr:to>
    <xdr:pic>
      <xdr:nvPicPr>
        <xdr:cNvPr id="3" name="Picture 2">
          <a:extLst>
            <a:ext uri="{FF2B5EF4-FFF2-40B4-BE49-F238E27FC236}">
              <a16:creationId xmlns:a16="http://schemas.microsoft.com/office/drawing/2014/main" id="{21519AD3-F0B7-189F-87D0-CD3FF7BC0283}"/>
            </a:ext>
          </a:extLst>
        </xdr:cNvPr>
        <xdr:cNvPicPr>
          <a:picLocks noChangeAspect="1"/>
        </xdr:cNvPicPr>
      </xdr:nvPicPr>
      <xdr:blipFill>
        <a:blip xmlns:r="http://schemas.openxmlformats.org/officeDocument/2006/relationships" r:embed="rId1"/>
        <a:stretch>
          <a:fillRect/>
        </a:stretch>
      </xdr:blipFill>
      <xdr:spPr>
        <a:xfrm>
          <a:off x="8521700" y="1304925"/>
          <a:ext cx="7938097" cy="4107937"/>
        </a:xfrm>
        <a:prstGeom prst="rect">
          <a:avLst/>
        </a:prstGeom>
      </xdr:spPr>
    </xdr:pic>
    <xdr:clientData/>
  </xdr:twoCellAnchor>
  <xdr:twoCellAnchor>
    <xdr:from>
      <xdr:col>7</xdr:col>
      <xdr:colOff>38100</xdr:colOff>
      <xdr:row>0</xdr:row>
      <xdr:rowOff>0</xdr:rowOff>
    </xdr:from>
    <xdr:to>
      <xdr:col>8</xdr:col>
      <xdr:colOff>336550</xdr:colOff>
      <xdr:row>1</xdr:row>
      <xdr:rowOff>79375</xdr:rowOff>
    </xdr:to>
    <xdr:sp macro="" textlink="">
      <xdr:nvSpPr>
        <xdr:cNvPr id="4" name="Flowchart: Alternate Process 3">
          <a:hlinkClick xmlns:r="http://schemas.openxmlformats.org/officeDocument/2006/relationships" r:id="rId2"/>
          <a:extLst>
            <a:ext uri="{FF2B5EF4-FFF2-40B4-BE49-F238E27FC236}">
              <a16:creationId xmlns:a16="http://schemas.microsoft.com/office/drawing/2014/main" id="{DD0F4D92-6449-4059-82B7-8D8FD933CE4D}"/>
            </a:ext>
          </a:extLst>
        </xdr:cNvPr>
        <xdr:cNvSpPr/>
      </xdr:nvSpPr>
      <xdr:spPr>
        <a:xfrm>
          <a:off x="5657850" y="0"/>
          <a:ext cx="1060450" cy="317500"/>
        </a:xfrm>
        <a:prstGeom prst="flowChartAlternateProcess">
          <a:avLst/>
        </a:prstGeom>
        <a:solidFill>
          <a:srgbClr val="004E7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11</xdr:col>
      <xdr:colOff>139700</xdr:colOff>
      <xdr:row>5</xdr:row>
      <xdr:rowOff>6351</xdr:rowOff>
    </xdr:from>
    <xdr:to>
      <xdr:col>22</xdr:col>
      <xdr:colOff>607008</xdr:colOff>
      <xdr:row>23</xdr:row>
      <xdr:rowOff>115419</xdr:rowOff>
    </xdr:to>
    <xdr:pic>
      <xdr:nvPicPr>
        <xdr:cNvPr id="6" name="Picture 5">
          <a:extLst>
            <a:ext uri="{FF2B5EF4-FFF2-40B4-BE49-F238E27FC236}">
              <a16:creationId xmlns:a16="http://schemas.microsoft.com/office/drawing/2014/main" id="{F389DF4E-582D-829C-25CD-842C9D509191}"/>
            </a:ext>
          </a:extLst>
        </xdr:cNvPr>
        <xdr:cNvPicPr>
          <a:picLocks noChangeAspect="1"/>
        </xdr:cNvPicPr>
      </xdr:nvPicPr>
      <xdr:blipFill>
        <a:blip xmlns:r="http://schemas.openxmlformats.org/officeDocument/2006/relationships" r:embed="rId1"/>
        <a:stretch>
          <a:fillRect/>
        </a:stretch>
      </xdr:blipFill>
      <xdr:spPr>
        <a:xfrm>
          <a:off x="7854950" y="911226"/>
          <a:ext cx="8030158" cy="3766668"/>
        </a:xfrm>
        <a:prstGeom prst="rect">
          <a:avLst/>
        </a:prstGeom>
      </xdr:spPr>
    </xdr:pic>
    <xdr:clientData/>
  </xdr:twoCellAnchor>
  <xdr:twoCellAnchor>
    <xdr:from>
      <xdr:col>7</xdr:col>
      <xdr:colOff>504825</xdr:colOff>
      <xdr:row>0</xdr:row>
      <xdr:rowOff>0</xdr:rowOff>
    </xdr:from>
    <xdr:to>
      <xdr:col>9</xdr:col>
      <xdr:colOff>212725</xdr:colOff>
      <xdr:row>1</xdr:row>
      <xdr:rowOff>79375</xdr:rowOff>
    </xdr:to>
    <xdr:sp macro="" textlink="">
      <xdr:nvSpPr>
        <xdr:cNvPr id="3" name="Flowchart: Alternate Process 2">
          <a:hlinkClick xmlns:r="http://schemas.openxmlformats.org/officeDocument/2006/relationships" r:id="rId2"/>
          <a:extLst>
            <a:ext uri="{FF2B5EF4-FFF2-40B4-BE49-F238E27FC236}">
              <a16:creationId xmlns:a16="http://schemas.microsoft.com/office/drawing/2014/main" id="{ED6DF5DE-809E-4A81-AD6D-3BFD36CA588C}"/>
            </a:ext>
          </a:extLst>
        </xdr:cNvPr>
        <xdr:cNvSpPr/>
      </xdr:nvSpPr>
      <xdr:spPr>
        <a:xfrm>
          <a:off x="5657850" y="0"/>
          <a:ext cx="1060450" cy="317500"/>
        </a:xfrm>
        <a:prstGeom prst="flowChartAlternateProcess">
          <a:avLst/>
        </a:prstGeom>
        <a:solidFill>
          <a:srgbClr val="004E7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10</xdr:col>
      <xdr:colOff>600075</xdr:colOff>
      <xdr:row>4</xdr:row>
      <xdr:rowOff>152400</xdr:rowOff>
    </xdr:from>
    <xdr:to>
      <xdr:col>23</xdr:col>
      <xdr:colOff>307022</xdr:colOff>
      <xdr:row>23</xdr:row>
      <xdr:rowOff>77322</xdr:rowOff>
    </xdr:to>
    <xdr:pic>
      <xdr:nvPicPr>
        <xdr:cNvPr id="9" name="Picture 8">
          <a:extLst>
            <a:ext uri="{FF2B5EF4-FFF2-40B4-BE49-F238E27FC236}">
              <a16:creationId xmlns:a16="http://schemas.microsoft.com/office/drawing/2014/main" id="{8591393F-92AD-24CE-5AF7-6898AE03D72C}"/>
            </a:ext>
          </a:extLst>
        </xdr:cNvPr>
        <xdr:cNvPicPr>
          <a:picLocks noChangeAspect="1"/>
        </xdr:cNvPicPr>
      </xdr:nvPicPr>
      <xdr:blipFill>
        <a:blip xmlns:r="http://schemas.openxmlformats.org/officeDocument/2006/relationships" r:embed="rId1"/>
        <a:stretch>
          <a:fillRect/>
        </a:stretch>
      </xdr:blipFill>
      <xdr:spPr>
        <a:xfrm>
          <a:off x="8458200" y="990600"/>
          <a:ext cx="7631747" cy="3722222"/>
        </a:xfrm>
        <a:prstGeom prst="rect">
          <a:avLst/>
        </a:prstGeom>
      </xdr:spPr>
    </xdr:pic>
    <xdr:clientData/>
  </xdr:twoCellAnchor>
  <xdr:twoCellAnchor>
    <xdr:from>
      <xdr:col>6</xdr:col>
      <xdr:colOff>638175</xdr:colOff>
      <xdr:row>0</xdr:row>
      <xdr:rowOff>0</xdr:rowOff>
    </xdr:from>
    <xdr:to>
      <xdr:col>8</xdr:col>
      <xdr:colOff>155575</xdr:colOff>
      <xdr:row>1</xdr:row>
      <xdr:rowOff>79375</xdr:rowOff>
    </xdr:to>
    <xdr:sp macro="" textlink="">
      <xdr:nvSpPr>
        <xdr:cNvPr id="3" name="Flowchart: Alternate Process 2">
          <a:hlinkClick xmlns:r="http://schemas.openxmlformats.org/officeDocument/2006/relationships" r:id="rId2"/>
          <a:extLst>
            <a:ext uri="{FF2B5EF4-FFF2-40B4-BE49-F238E27FC236}">
              <a16:creationId xmlns:a16="http://schemas.microsoft.com/office/drawing/2014/main" id="{FF855098-B45C-4F6C-9B74-B98D0236FC6D}"/>
            </a:ext>
          </a:extLst>
        </xdr:cNvPr>
        <xdr:cNvSpPr/>
      </xdr:nvSpPr>
      <xdr:spPr>
        <a:xfrm>
          <a:off x="5657850" y="0"/>
          <a:ext cx="1060450" cy="317500"/>
        </a:xfrm>
        <a:prstGeom prst="flowChartAlternateProcess">
          <a:avLst/>
        </a:prstGeom>
        <a:solidFill>
          <a:srgbClr val="004E7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11</xdr:col>
      <xdr:colOff>19050</xdr:colOff>
      <xdr:row>5</xdr:row>
      <xdr:rowOff>28576</xdr:rowOff>
    </xdr:from>
    <xdr:to>
      <xdr:col>26</xdr:col>
      <xdr:colOff>264176</xdr:colOff>
      <xdr:row>22</xdr:row>
      <xdr:rowOff>47158</xdr:rowOff>
    </xdr:to>
    <xdr:pic>
      <xdr:nvPicPr>
        <xdr:cNvPr id="13" name="Picture 12">
          <a:extLst>
            <a:ext uri="{FF2B5EF4-FFF2-40B4-BE49-F238E27FC236}">
              <a16:creationId xmlns:a16="http://schemas.microsoft.com/office/drawing/2014/main" id="{27316F20-108F-38E2-C318-3EBBA0F735E8}"/>
            </a:ext>
          </a:extLst>
        </xdr:cNvPr>
        <xdr:cNvPicPr>
          <a:picLocks noChangeAspect="1"/>
        </xdr:cNvPicPr>
      </xdr:nvPicPr>
      <xdr:blipFill>
        <a:blip xmlns:r="http://schemas.openxmlformats.org/officeDocument/2006/relationships" r:embed="rId1"/>
        <a:stretch>
          <a:fillRect/>
        </a:stretch>
      </xdr:blipFill>
      <xdr:spPr>
        <a:xfrm>
          <a:off x="8953500" y="1114426"/>
          <a:ext cx="7493651" cy="3746032"/>
        </a:xfrm>
        <a:prstGeom prst="rect">
          <a:avLst/>
        </a:prstGeom>
      </xdr:spPr>
    </xdr:pic>
    <xdr:clientData/>
  </xdr:twoCellAnchor>
  <xdr:twoCellAnchor>
    <xdr:from>
      <xdr:col>6</xdr:col>
      <xdr:colOff>657225</xdr:colOff>
      <xdr:row>0</xdr:row>
      <xdr:rowOff>0</xdr:rowOff>
    </xdr:from>
    <xdr:to>
      <xdr:col>8</xdr:col>
      <xdr:colOff>174625</xdr:colOff>
      <xdr:row>1</xdr:row>
      <xdr:rowOff>79375</xdr:rowOff>
    </xdr:to>
    <xdr:sp macro="" textlink="">
      <xdr:nvSpPr>
        <xdr:cNvPr id="3" name="Flowchart: Alternate Process 2">
          <a:hlinkClick xmlns:r="http://schemas.openxmlformats.org/officeDocument/2006/relationships" r:id="rId2"/>
          <a:extLst>
            <a:ext uri="{FF2B5EF4-FFF2-40B4-BE49-F238E27FC236}">
              <a16:creationId xmlns:a16="http://schemas.microsoft.com/office/drawing/2014/main" id="{3AE0FA50-7589-467D-8619-DEDD1CE8C36F}"/>
            </a:ext>
          </a:extLst>
        </xdr:cNvPr>
        <xdr:cNvSpPr/>
      </xdr:nvSpPr>
      <xdr:spPr>
        <a:xfrm>
          <a:off x="5657850" y="0"/>
          <a:ext cx="1060450" cy="317500"/>
        </a:xfrm>
        <a:prstGeom prst="flowChartAlternateProcess">
          <a:avLst/>
        </a:prstGeom>
        <a:solidFill>
          <a:srgbClr val="004E7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1330325</xdr:colOff>
      <xdr:row>17</xdr:row>
      <xdr:rowOff>53975</xdr:rowOff>
    </xdr:from>
    <xdr:to>
      <xdr:col>12</xdr:col>
      <xdr:colOff>35543</xdr:colOff>
      <xdr:row>38</xdr:row>
      <xdr:rowOff>58263</xdr:rowOff>
    </xdr:to>
    <xdr:pic>
      <xdr:nvPicPr>
        <xdr:cNvPr id="7" name="Picture 6">
          <a:extLst>
            <a:ext uri="{FF2B5EF4-FFF2-40B4-BE49-F238E27FC236}">
              <a16:creationId xmlns:a16="http://schemas.microsoft.com/office/drawing/2014/main" id="{21B7856B-0916-9715-0C43-E51D78C8954F}"/>
            </a:ext>
          </a:extLst>
        </xdr:cNvPr>
        <xdr:cNvPicPr>
          <a:picLocks noChangeAspect="1"/>
        </xdr:cNvPicPr>
      </xdr:nvPicPr>
      <xdr:blipFill>
        <a:blip xmlns:r="http://schemas.openxmlformats.org/officeDocument/2006/relationships" r:embed="rId1"/>
        <a:stretch>
          <a:fillRect/>
        </a:stretch>
      </xdr:blipFill>
      <xdr:spPr>
        <a:xfrm>
          <a:off x="1330325" y="3578225"/>
          <a:ext cx="7766668" cy="3804763"/>
        </a:xfrm>
        <a:prstGeom prst="rect">
          <a:avLst/>
        </a:prstGeom>
      </xdr:spPr>
    </xdr:pic>
    <xdr:clientData/>
  </xdr:twoCellAnchor>
  <xdr:twoCellAnchor>
    <xdr:from>
      <xdr:col>7</xdr:col>
      <xdr:colOff>38100</xdr:colOff>
      <xdr:row>0</xdr:row>
      <xdr:rowOff>0</xdr:rowOff>
    </xdr:from>
    <xdr:to>
      <xdr:col>8</xdr:col>
      <xdr:colOff>393700</xdr:colOff>
      <xdr:row>1</xdr:row>
      <xdr:rowOff>79375</xdr:rowOff>
    </xdr:to>
    <xdr:sp macro="" textlink="">
      <xdr:nvSpPr>
        <xdr:cNvPr id="3" name="Flowchart: Alternate Process 2">
          <a:hlinkClick xmlns:r="http://schemas.openxmlformats.org/officeDocument/2006/relationships" r:id="rId2"/>
          <a:extLst>
            <a:ext uri="{FF2B5EF4-FFF2-40B4-BE49-F238E27FC236}">
              <a16:creationId xmlns:a16="http://schemas.microsoft.com/office/drawing/2014/main" id="{49DB3748-E552-4A97-A5CF-1639CF148D9C}"/>
            </a:ext>
          </a:extLst>
        </xdr:cNvPr>
        <xdr:cNvSpPr/>
      </xdr:nvSpPr>
      <xdr:spPr>
        <a:xfrm>
          <a:off x="5657850" y="0"/>
          <a:ext cx="1060450" cy="317500"/>
        </a:xfrm>
        <a:prstGeom prst="flowChartAlternateProcess">
          <a:avLst/>
        </a:prstGeom>
        <a:solidFill>
          <a:srgbClr val="004E7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9</xdr:col>
      <xdr:colOff>0</xdr:colOff>
      <xdr:row>5</xdr:row>
      <xdr:rowOff>3174</xdr:rowOff>
    </xdr:from>
    <xdr:to>
      <xdr:col>21</xdr:col>
      <xdr:colOff>608610</xdr:colOff>
      <xdr:row>26</xdr:row>
      <xdr:rowOff>121723</xdr:rowOff>
    </xdr:to>
    <xdr:pic>
      <xdr:nvPicPr>
        <xdr:cNvPr id="7" name="Picture 6">
          <a:extLst>
            <a:ext uri="{FF2B5EF4-FFF2-40B4-BE49-F238E27FC236}">
              <a16:creationId xmlns:a16="http://schemas.microsoft.com/office/drawing/2014/main" id="{3AE8662C-5700-21B2-C024-AB8BBAF5197B}"/>
            </a:ext>
          </a:extLst>
        </xdr:cNvPr>
        <xdr:cNvPicPr>
          <a:picLocks noChangeAspect="1"/>
        </xdr:cNvPicPr>
      </xdr:nvPicPr>
      <xdr:blipFill>
        <a:blip xmlns:r="http://schemas.openxmlformats.org/officeDocument/2006/relationships" r:embed="rId1"/>
        <a:stretch>
          <a:fillRect/>
        </a:stretch>
      </xdr:blipFill>
      <xdr:spPr>
        <a:xfrm>
          <a:off x="6600825" y="1327149"/>
          <a:ext cx="7923810" cy="4109524"/>
        </a:xfrm>
        <a:prstGeom prst="rect">
          <a:avLst/>
        </a:prstGeom>
      </xdr:spPr>
    </xdr:pic>
    <xdr:clientData/>
  </xdr:twoCellAnchor>
  <xdr:twoCellAnchor>
    <xdr:from>
      <xdr:col>5</xdr:col>
      <xdr:colOff>542925</xdr:colOff>
      <xdr:row>0</xdr:row>
      <xdr:rowOff>0</xdr:rowOff>
    </xdr:from>
    <xdr:to>
      <xdr:col>6</xdr:col>
      <xdr:colOff>631825</xdr:colOff>
      <xdr:row>1</xdr:row>
      <xdr:rowOff>79375</xdr:rowOff>
    </xdr:to>
    <xdr:sp macro="" textlink="">
      <xdr:nvSpPr>
        <xdr:cNvPr id="3" name="Flowchart: Alternate Process 2">
          <a:hlinkClick xmlns:r="http://schemas.openxmlformats.org/officeDocument/2006/relationships" r:id="rId2"/>
          <a:extLst>
            <a:ext uri="{FF2B5EF4-FFF2-40B4-BE49-F238E27FC236}">
              <a16:creationId xmlns:a16="http://schemas.microsoft.com/office/drawing/2014/main" id="{223BA821-E59B-42B7-8619-EDA67DFE69BA}"/>
            </a:ext>
          </a:extLst>
        </xdr:cNvPr>
        <xdr:cNvSpPr/>
      </xdr:nvSpPr>
      <xdr:spPr>
        <a:xfrm>
          <a:off x="5657850" y="0"/>
          <a:ext cx="1060450" cy="317500"/>
        </a:xfrm>
        <a:prstGeom prst="flowChartAlternateProcess">
          <a:avLst/>
        </a:prstGeom>
        <a:solidFill>
          <a:srgbClr val="004E7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9</xdr:col>
      <xdr:colOff>1</xdr:colOff>
      <xdr:row>5</xdr:row>
      <xdr:rowOff>0</xdr:rowOff>
    </xdr:from>
    <xdr:to>
      <xdr:col>20</xdr:col>
      <xdr:colOff>237167</xdr:colOff>
      <xdr:row>27</xdr:row>
      <xdr:rowOff>85193</xdr:rowOff>
    </xdr:to>
    <xdr:pic>
      <xdr:nvPicPr>
        <xdr:cNvPr id="7" name="Picture 6">
          <a:extLst>
            <a:ext uri="{FF2B5EF4-FFF2-40B4-BE49-F238E27FC236}">
              <a16:creationId xmlns:a16="http://schemas.microsoft.com/office/drawing/2014/main" id="{AFEC73DA-4FA4-0297-4E81-DA4C53E78EF5}"/>
            </a:ext>
          </a:extLst>
        </xdr:cNvPr>
        <xdr:cNvPicPr>
          <a:picLocks noChangeAspect="1"/>
        </xdr:cNvPicPr>
      </xdr:nvPicPr>
      <xdr:blipFill>
        <a:blip xmlns:r="http://schemas.openxmlformats.org/officeDocument/2006/relationships" r:embed="rId1"/>
        <a:stretch>
          <a:fillRect/>
        </a:stretch>
      </xdr:blipFill>
      <xdr:spPr>
        <a:xfrm>
          <a:off x="7686676" y="990600"/>
          <a:ext cx="7676191" cy="4257143"/>
        </a:xfrm>
        <a:prstGeom prst="rect">
          <a:avLst/>
        </a:prstGeom>
      </xdr:spPr>
    </xdr:pic>
    <xdr:clientData/>
  </xdr:twoCellAnchor>
  <xdr:twoCellAnchor>
    <xdr:from>
      <xdr:col>5</xdr:col>
      <xdr:colOff>200025</xdr:colOff>
      <xdr:row>0</xdr:row>
      <xdr:rowOff>0</xdr:rowOff>
    </xdr:from>
    <xdr:to>
      <xdr:col>6</xdr:col>
      <xdr:colOff>288925</xdr:colOff>
      <xdr:row>1</xdr:row>
      <xdr:rowOff>79375</xdr:rowOff>
    </xdr:to>
    <xdr:sp macro="" textlink="">
      <xdr:nvSpPr>
        <xdr:cNvPr id="3" name="Flowchart: Alternate Process 2">
          <a:hlinkClick xmlns:r="http://schemas.openxmlformats.org/officeDocument/2006/relationships" r:id="rId2"/>
          <a:extLst>
            <a:ext uri="{FF2B5EF4-FFF2-40B4-BE49-F238E27FC236}">
              <a16:creationId xmlns:a16="http://schemas.microsoft.com/office/drawing/2014/main" id="{0A801983-7811-4995-8BF9-1BB811FA5357}"/>
            </a:ext>
          </a:extLst>
        </xdr:cNvPr>
        <xdr:cNvSpPr/>
      </xdr:nvSpPr>
      <xdr:spPr>
        <a:xfrm>
          <a:off x="5657850" y="0"/>
          <a:ext cx="1060450" cy="317500"/>
        </a:xfrm>
        <a:prstGeom prst="flowChartAlternateProcess">
          <a:avLst/>
        </a:prstGeom>
        <a:solidFill>
          <a:srgbClr val="004E7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2</xdr:row>
      <xdr:rowOff>0</xdr:rowOff>
    </xdr:from>
    <xdr:to>
      <xdr:col>12</xdr:col>
      <xdr:colOff>399095</xdr:colOff>
      <xdr:row>30</xdr:row>
      <xdr:rowOff>142225</xdr:rowOff>
    </xdr:to>
    <xdr:pic>
      <xdr:nvPicPr>
        <xdr:cNvPr id="5" name="Picture 4">
          <a:extLst>
            <a:ext uri="{FF2B5EF4-FFF2-40B4-BE49-F238E27FC236}">
              <a16:creationId xmlns:a16="http://schemas.microsoft.com/office/drawing/2014/main" id="{B01C77AB-03AC-8C5B-9AC9-AA75040D3B84}"/>
            </a:ext>
          </a:extLst>
        </xdr:cNvPr>
        <xdr:cNvPicPr>
          <a:picLocks noChangeAspect="1"/>
        </xdr:cNvPicPr>
      </xdr:nvPicPr>
      <xdr:blipFill>
        <a:blip xmlns:r="http://schemas.openxmlformats.org/officeDocument/2006/relationships" r:embed="rId1"/>
        <a:stretch>
          <a:fillRect/>
        </a:stretch>
      </xdr:blipFill>
      <xdr:spPr>
        <a:xfrm>
          <a:off x="76200" y="476250"/>
          <a:ext cx="7638095" cy="5476225"/>
        </a:xfrm>
        <a:prstGeom prst="rect">
          <a:avLst/>
        </a:prstGeom>
      </xdr:spPr>
    </xdr:pic>
    <xdr:clientData/>
  </xdr:twoCellAnchor>
  <xdr:twoCellAnchor>
    <xdr:from>
      <xdr:col>9</xdr:col>
      <xdr:colOff>171450</xdr:colOff>
      <xdr:row>0</xdr:row>
      <xdr:rowOff>0</xdr:rowOff>
    </xdr:from>
    <xdr:to>
      <xdr:col>11</xdr:col>
      <xdr:colOff>12700</xdr:colOff>
      <xdr:row>1</xdr:row>
      <xdr:rowOff>79375</xdr:rowOff>
    </xdr:to>
    <xdr:sp macro="" textlink="">
      <xdr:nvSpPr>
        <xdr:cNvPr id="2" name="Flowchart: Alternate Process 1">
          <a:hlinkClick xmlns:r="http://schemas.openxmlformats.org/officeDocument/2006/relationships" r:id="rId2"/>
          <a:extLst>
            <a:ext uri="{FF2B5EF4-FFF2-40B4-BE49-F238E27FC236}">
              <a16:creationId xmlns:a16="http://schemas.microsoft.com/office/drawing/2014/main" id="{9BB38B05-99C5-4919-9BC2-2E1931689FCE}"/>
            </a:ext>
          </a:extLst>
        </xdr:cNvPr>
        <xdr:cNvSpPr/>
      </xdr:nvSpPr>
      <xdr:spPr>
        <a:xfrm>
          <a:off x="5657850" y="0"/>
          <a:ext cx="1060450" cy="317500"/>
        </a:xfrm>
        <a:prstGeom prst="flowChartAlternateProcess">
          <a:avLst/>
        </a:prstGeom>
        <a:solidFill>
          <a:srgbClr val="004E7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10</xdr:col>
      <xdr:colOff>495300</xdr:colOff>
      <xdr:row>5</xdr:row>
      <xdr:rowOff>63500</xdr:rowOff>
    </xdr:from>
    <xdr:to>
      <xdr:col>21</xdr:col>
      <xdr:colOff>275254</xdr:colOff>
      <xdr:row>23</xdr:row>
      <xdr:rowOff>153514</xdr:rowOff>
    </xdr:to>
    <xdr:pic>
      <xdr:nvPicPr>
        <xdr:cNvPr id="5" name="Picture 4">
          <a:extLst>
            <a:ext uri="{FF2B5EF4-FFF2-40B4-BE49-F238E27FC236}">
              <a16:creationId xmlns:a16="http://schemas.microsoft.com/office/drawing/2014/main" id="{F05406E1-59CD-6664-C683-D051FBA15EF6}"/>
            </a:ext>
          </a:extLst>
        </xdr:cNvPr>
        <xdr:cNvPicPr>
          <a:picLocks noChangeAspect="1"/>
        </xdr:cNvPicPr>
      </xdr:nvPicPr>
      <xdr:blipFill>
        <a:blip xmlns:r="http://schemas.openxmlformats.org/officeDocument/2006/relationships" r:embed="rId1"/>
        <a:stretch>
          <a:fillRect/>
        </a:stretch>
      </xdr:blipFill>
      <xdr:spPr>
        <a:xfrm>
          <a:off x="8686800" y="1216025"/>
          <a:ext cx="7771429" cy="3785714"/>
        </a:xfrm>
        <a:prstGeom prst="rect">
          <a:avLst/>
        </a:prstGeom>
      </xdr:spPr>
    </xdr:pic>
    <xdr:clientData/>
  </xdr:twoCellAnchor>
  <xdr:twoCellAnchor>
    <xdr:from>
      <xdr:col>6</xdr:col>
      <xdr:colOff>695325</xdr:colOff>
      <xdr:row>0</xdr:row>
      <xdr:rowOff>0</xdr:rowOff>
    </xdr:from>
    <xdr:to>
      <xdr:col>8</xdr:col>
      <xdr:colOff>346075</xdr:colOff>
      <xdr:row>1</xdr:row>
      <xdr:rowOff>79375</xdr:rowOff>
    </xdr:to>
    <xdr:sp macro="" textlink="">
      <xdr:nvSpPr>
        <xdr:cNvPr id="3" name="Flowchart: Alternate Process 2">
          <a:hlinkClick xmlns:r="http://schemas.openxmlformats.org/officeDocument/2006/relationships" r:id="rId2"/>
          <a:extLst>
            <a:ext uri="{FF2B5EF4-FFF2-40B4-BE49-F238E27FC236}">
              <a16:creationId xmlns:a16="http://schemas.microsoft.com/office/drawing/2014/main" id="{204B165B-5BB0-4D35-A781-B00DDFB96D30}"/>
            </a:ext>
          </a:extLst>
        </xdr:cNvPr>
        <xdr:cNvSpPr/>
      </xdr:nvSpPr>
      <xdr:spPr>
        <a:xfrm>
          <a:off x="5657850" y="0"/>
          <a:ext cx="1060450" cy="317500"/>
        </a:xfrm>
        <a:prstGeom prst="flowChartAlternateProcess">
          <a:avLst/>
        </a:prstGeom>
        <a:solidFill>
          <a:srgbClr val="004E7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8</xdr:col>
      <xdr:colOff>429780</xdr:colOff>
      <xdr:row>4</xdr:row>
      <xdr:rowOff>62635</xdr:rowOff>
    </xdr:from>
    <xdr:to>
      <xdr:col>24</xdr:col>
      <xdr:colOff>450493</xdr:colOff>
      <xdr:row>38</xdr:row>
      <xdr:rowOff>162010</xdr:rowOff>
    </xdr:to>
    <xdr:pic>
      <xdr:nvPicPr>
        <xdr:cNvPr id="2" name="Picture 1">
          <a:extLst>
            <a:ext uri="{FF2B5EF4-FFF2-40B4-BE49-F238E27FC236}">
              <a16:creationId xmlns:a16="http://schemas.microsoft.com/office/drawing/2014/main" id="{51026777-0F6C-44DA-BE30-E4C62C8D00A8}"/>
            </a:ext>
          </a:extLst>
        </xdr:cNvPr>
        <xdr:cNvPicPr>
          <a:picLocks noChangeAspect="1"/>
        </xdr:cNvPicPr>
      </xdr:nvPicPr>
      <xdr:blipFill>
        <a:blip xmlns:r="http://schemas.openxmlformats.org/officeDocument/2006/relationships" r:embed="rId1"/>
        <a:stretch>
          <a:fillRect/>
        </a:stretch>
      </xdr:blipFill>
      <xdr:spPr>
        <a:xfrm>
          <a:off x="10231871" y="755362"/>
          <a:ext cx="9722070" cy="5984382"/>
        </a:xfrm>
        <a:prstGeom prst="rect">
          <a:avLst/>
        </a:prstGeom>
      </xdr:spPr>
    </xdr:pic>
    <xdr:clientData/>
  </xdr:twoCellAnchor>
  <xdr:twoCellAnchor>
    <xdr:from>
      <xdr:col>7</xdr:col>
      <xdr:colOff>19050</xdr:colOff>
      <xdr:row>0</xdr:row>
      <xdr:rowOff>0</xdr:rowOff>
    </xdr:from>
    <xdr:to>
      <xdr:col>8</xdr:col>
      <xdr:colOff>374650</xdr:colOff>
      <xdr:row>1</xdr:row>
      <xdr:rowOff>79375</xdr:rowOff>
    </xdr:to>
    <xdr:sp macro="" textlink="">
      <xdr:nvSpPr>
        <xdr:cNvPr id="4" name="Flowchart: Alternate Process 3">
          <a:hlinkClick xmlns:r="http://schemas.openxmlformats.org/officeDocument/2006/relationships" r:id="rId2"/>
          <a:extLst>
            <a:ext uri="{FF2B5EF4-FFF2-40B4-BE49-F238E27FC236}">
              <a16:creationId xmlns:a16="http://schemas.microsoft.com/office/drawing/2014/main" id="{51363AB2-6AE2-40E7-9A3F-4DF124595716}"/>
            </a:ext>
          </a:extLst>
        </xdr:cNvPr>
        <xdr:cNvSpPr/>
      </xdr:nvSpPr>
      <xdr:spPr>
        <a:xfrm>
          <a:off x="5657850" y="0"/>
          <a:ext cx="1060450" cy="317500"/>
        </a:xfrm>
        <a:prstGeom prst="flowChartAlternateProcess">
          <a:avLst/>
        </a:prstGeom>
        <a:solidFill>
          <a:srgbClr val="004E7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13</xdr:col>
      <xdr:colOff>9525</xdr:colOff>
      <xdr:row>4</xdr:row>
      <xdr:rowOff>95250</xdr:rowOff>
    </xdr:from>
    <xdr:to>
      <xdr:col>25</xdr:col>
      <xdr:colOff>400704</xdr:colOff>
      <xdr:row>23</xdr:row>
      <xdr:rowOff>151895</xdr:rowOff>
    </xdr:to>
    <xdr:pic>
      <xdr:nvPicPr>
        <xdr:cNvPr id="5" name="Picture 4">
          <a:extLst>
            <a:ext uri="{FF2B5EF4-FFF2-40B4-BE49-F238E27FC236}">
              <a16:creationId xmlns:a16="http://schemas.microsoft.com/office/drawing/2014/main" id="{E14D13E6-C12A-2176-CDBE-7C5B4B241EC3}"/>
            </a:ext>
          </a:extLst>
        </xdr:cNvPr>
        <xdr:cNvPicPr>
          <a:picLocks noChangeAspect="1"/>
        </xdr:cNvPicPr>
      </xdr:nvPicPr>
      <xdr:blipFill>
        <a:blip xmlns:r="http://schemas.openxmlformats.org/officeDocument/2006/relationships" r:embed="rId1"/>
        <a:stretch>
          <a:fillRect/>
        </a:stretch>
      </xdr:blipFill>
      <xdr:spPr>
        <a:xfrm>
          <a:off x="8524875" y="819150"/>
          <a:ext cx="7468254" cy="4041270"/>
        </a:xfrm>
        <a:prstGeom prst="rect">
          <a:avLst/>
        </a:prstGeom>
      </xdr:spPr>
    </xdr:pic>
    <xdr:clientData/>
  </xdr:twoCellAnchor>
  <xdr:twoCellAnchor>
    <xdr:from>
      <xdr:col>7</xdr:col>
      <xdr:colOff>390525</xdr:colOff>
      <xdr:row>0</xdr:row>
      <xdr:rowOff>0</xdr:rowOff>
    </xdr:from>
    <xdr:to>
      <xdr:col>8</xdr:col>
      <xdr:colOff>679450</xdr:colOff>
      <xdr:row>1</xdr:row>
      <xdr:rowOff>79375</xdr:rowOff>
    </xdr:to>
    <xdr:sp macro="" textlink="">
      <xdr:nvSpPr>
        <xdr:cNvPr id="3" name="Flowchart: Alternate Process 2">
          <a:hlinkClick xmlns:r="http://schemas.openxmlformats.org/officeDocument/2006/relationships" r:id="rId2"/>
          <a:extLst>
            <a:ext uri="{FF2B5EF4-FFF2-40B4-BE49-F238E27FC236}">
              <a16:creationId xmlns:a16="http://schemas.microsoft.com/office/drawing/2014/main" id="{4D82A4FE-5320-4698-8D49-FEFC262D172E}"/>
            </a:ext>
          </a:extLst>
        </xdr:cNvPr>
        <xdr:cNvSpPr/>
      </xdr:nvSpPr>
      <xdr:spPr>
        <a:xfrm>
          <a:off x="5657850" y="0"/>
          <a:ext cx="1060450" cy="317500"/>
        </a:xfrm>
        <a:prstGeom prst="flowChartAlternateProcess">
          <a:avLst/>
        </a:prstGeom>
        <a:solidFill>
          <a:srgbClr val="004E7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9</xdr:col>
      <xdr:colOff>9525</xdr:colOff>
      <xdr:row>5</xdr:row>
      <xdr:rowOff>28575</xdr:rowOff>
    </xdr:from>
    <xdr:to>
      <xdr:col>21</xdr:col>
      <xdr:colOff>248309</xdr:colOff>
      <xdr:row>24</xdr:row>
      <xdr:rowOff>94767</xdr:rowOff>
    </xdr:to>
    <xdr:pic>
      <xdr:nvPicPr>
        <xdr:cNvPr id="6" name="Picture 5">
          <a:extLst>
            <a:ext uri="{FF2B5EF4-FFF2-40B4-BE49-F238E27FC236}">
              <a16:creationId xmlns:a16="http://schemas.microsoft.com/office/drawing/2014/main" id="{6E183E8A-AA62-D7E9-5935-D97EC2880A60}"/>
            </a:ext>
          </a:extLst>
        </xdr:cNvPr>
        <xdr:cNvPicPr>
          <a:picLocks noChangeAspect="1"/>
        </xdr:cNvPicPr>
      </xdr:nvPicPr>
      <xdr:blipFill>
        <a:blip xmlns:r="http://schemas.openxmlformats.org/officeDocument/2006/relationships" r:embed="rId1"/>
        <a:stretch>
          <a:fillRect/>
        </a:stretch>
      </xdr:blipFill>
      <xdr:spPr>
        <a:xfrm>
          <a:off x="9505950" y="1933575"/>
          <a:ext cx="7430159" cy="3866667"/>
        </a:xfrm>
        <a:prstGeom prst="rect">
          <a:avLst/>
        </a:prstGeom>
      </xdr:spPr>
    </xdr:pic>
    <xdr:clientData/>
  </xdr:twoCellAnchor>
  <xdr:twoCellAnchor>
    <xdr:from>
      <xdr:col>5</xdr:col>
      <xdr:colOff>476250</xdr:colOff>
      <xdr:row>0</xdr:row>
      <xdr:rowOff>0</xdr:rowOff>
    </xdr:from>
    <xdr:to>
      <xdr:col>6</xdr:col>
      <xdr:colOff>460375</xdr:colOff>
      <xdr:row>1</xdr:row>
      <xdr:rowOff>79375</xdr:rowOff>
    </xdr:to>
    <xdr:sp macro="" textlink="">
      <xdr:nvSpPr>
        <xdr:cNvPr id="3" name="Flowchart: Alternate Process 2">
          <a:hlinkClick xmlns:r="http://schemas.openxmlformats.org/officeDocument/2006/relationships" r:id="rId2"/>
          <a:extLst>
            <a:ext uri="{FF2B5EF4-FFF2-40B4-BE49-F238E27FC236}">
              <a16:creationId xmlns:a16="http://schemas.microsoft.com/office/drawing/2014/main" id="{539D8E1C-1F8A-4620-89A7-7DC1E4C5D0F6}"/>
            </a:ext>
          </a:extLst>
        </xdr:cNvPr>
        <xdr:cNvSpPr/>
      </xdr:nvSpPr>
      <xdr:spPr>
        <a:xfrm>
          <a:off x="5657850" y="0"/>
          <a:ext cx="1060450" cy="317500"/>
        </a:xfrm>
        <a:prstGeom prst="flowChartAlternateProcess">
          <a:avLst/>
        </a:prstGeom>
        <a:solidFill>
          <a:srgbClr val="004E7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10</xdr:col>
      <xdr:colOff>1</xdr:colOff>
      <xdr:row>5</xdr:row>
      <xdr:rowOff>1</xdr:rowOff>
    </xdr:from>
    <xdr:to>
      <xdr:col>22</xdr:col>
      <xdr:colOff>37182</xdr:colOff>
      <xdr:row>23</xdr:row>
      <xdr:rowOff>164607</xdr:rowOff>
    </xdr:to>
    <xdr:pic>
      <xdr:nvPicPr>
        <xdr:cNvPr id="6" name="Picture 5">
          <a:extLst>
            <a:ext uri="{FF2B5EF4-FFF2-40B4-BE49-F238E27FC236}">
              <a16:creationId xmlns:a16="http://schemas.microsoft.com/office/drawing/2014/main" id="{06C04E37-58C6-0D95-E16B-702396408D46}"/>
            </a:ext>
          </a:extLst>
        </xdr:cNvPr>
        <xdr:cNvPicPr>
          <a:picLocks noChangeAspect="1"/>
        </xdr:cNvPicPr>
      </xdr:nvPicPr>
      <xdr:blipFill>
        <a:blip xmlns:r="http://schemas.openxmlformats.org/officeDocument/2006/relationships" r:embed="rId1"/>
        <a:stretch>
          <a:fillRect/>
        </a:stretch>
      </xdr:blipFill>
      <xdr:spPr>
        <a:xfrm>
          <a:off x="9067801" y="1685926"/>
          <a:ext cx="7352381" cy="3952381"/>
        </a:xfrm>
        <a:prstGeom prst="rect">
          <a:avLst/>
        </a:prstGeom>
      </xdr:spPr>
    </xdr:pic>
    <xdr:clientData/>
  </xdr:twoCellAnchor>
  <xdr:twoCellAnchor>
    <xdr:from>
      <xdr:col>5</xdr:col>
      <xdr:colOff>276225</xdr:colOff>
      <xdr:row>0</xdr:row>
      <xdr:rowOff>0</xdr:rowOff>
    </xdr:from>
    <xdr:to>
      <xdr:col>6</xdr:col>
      <xdr:colOff>260350</xdr:colOff>
      <xdr:row>1</xdr:row>
      <xdr:rowOff>79375</xdr:rowOff>
    </xdr:to>
    <xdr:sp macro="" textlink="">
      <xdr:nvSpPr>
        <xdr:cNvPr id="3" name="Flowchart: Alternate Process 2">
          <a:hlinkClick xmlns:r="http://schemas.openxmlformats.org/officeDocument/2006/relationships" r:id="rId2"/>
          <a:extLst>
            <a:ext uri="{FF2B5EF4-FFF2-40B4-BE49-F238E27FC236}">
              <a16:creationId xmlns:a16="http://schemas.microsoft.com/office/drawing/2014/main" id="{B05894CD-AFAB-4046-9786-C8C8C5550A1B}"/>
            </a:ext>
          </a:extLst>
        </xdr:cNvPr>
        <xdr:cNvSpPr/>
      </xdr:nvSpPr>
      <xdr:spPr>
        <a:xfrm>
          <a:off x="5657850" y="0"/>
          <a:ext cx="1060450" cy="317500"/>
        </a:xfrm>
        <a:prstGeom prst="flowChartAlternateProcess">
          <a:avLst/>
        </a:prstGeom>
        <a:solidFill>
          <a:srgbClr val="004E7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15</xdr:row>
      <xdr:rowOff>0</xdr:rowOff>
    </xdr:from>
    <xdr:to>
      <xdr:col>9</xdr:col>
      <xdr:colOff>8547</xdr:colOff>
      <xdr:row>38</xdr:row>
      <xdr:rowOff>46</xdr:rowOff>
    </xdr:to>
    <xdr:pic>
      <xdr:nvPicPr>
        <xdr:cNvPr id="6" name="Picture 5">
          <a:extLst>
            <a:ext uri="{FF2B5EF4-FFF2-40B4-BE49-F238E27FC236}">
              <a16:creationId xmlns:a16="http://schemas.microsoft.com/office/drawing/2014/main" id="{6470BC9E-1E17-E05D-A058-075AEED569A4}"/>
            </a:ext>
          </a:extLst>
        </xdr:cNvPr>
        <xdr:cNvPicPr>
          <a:picLocks noChangeAspect="1"/>
        </xdr:cNvPicPr>
      </xdr:nvPicPr>
      <xdr:blipFill>
        <a:blip xmlns:r="http://schemas.openxmlformats.org/officeDocument/2006/relationships" r:embed="rId1"/>
        <a:stretch>
          <a:fillRect/>
        </a:stretch>
      </xdr:blipFill>
      <xdr:spPr>
        <a:xfrm>
          <a:off x="0" y="4616824"/>
          <a:ext cx="7828572" cy="4123810"/>
        </a:xfrm>
        <a:prstGeom prst="rect">
          <a:avLst/>
        </a:prstGeom>
      </xdr:spPr>
    </xdr:pic>
    <xdr:clientData/>
  </xdr:twoCellAnchor>
  <xdr:twoCellAnchor>
    <xdr:from>
      <xdr:col>6</xdr:col>
      <xdr:colOff>561975</xdr:colOff>
      <xdr:row>0</xdr:row>
      <xdr:rowOff>0</xdr:rowOff>
    </xdr:from>
    <xdr:to>
      <xdr:col>8</xdr:col>
      <xdr:colOff>79375</xdr:colOff>
      <xdr:row>1</xdr:row>
      <xdr:rowOff>79375</xdr:rowOff>
    </xdr:to>
    <xdr:sp macro="" textlink="">
      <xdr:nvSpPr>
        <xdr:cNvPr id="3" name="Flowchart: Alternate Process 2">
          <a:hlinkClick xmlns:r="http://schemas.openxmlformats.org/officeDocument/2006/relationships" r:id="rId2"/>
          <a:extLst>
            <a:ext uri="{FF2B5EF4-FFF2-40B4-BE49-F238E27FC236}">
              <a16:creationId xmlns:a16="http://schemas.microsoft.com/office/drawing/2014/main" id="{5FF6352C-30CA-4579-8E5D-4709DE9C949E}"/>
            </a:ext>
          </a:extLst>
        </xdr:cNvPr>
        <xdr:cNvSpPr/>
      </xdr:nvSpPr>
      <xdr:spPr>
        <a:xfrm>
          <a:off x="5657850" y="0"/>
          <a:ext cx="1060450" cy="317500"/>
        </a:xfrm>
        <a:prstGeom prst="flowChartAlternateProcess">
          <a:avLst/>
        </a:prstGeom>
        <a:solidFill>
          <a:srgbClr val="004E7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14</xdr:row>
      <xdr:rowOff>0</xdr:rowOff>
    </xdr:from>
    <xdr:to>
      <xdr:col>9</xdr:col>
      <xdr:colOff>311640</xdr:colOff>
      <xdr:row>35</xdr:row>
      <xdr:rowOff>134824</xdr:rowOff>
    </xdr:to>
    <xdr:pic>
      <xdr:nvPicPr>
        <xdr:cNvPr id="7" name="Picture 6">
          <a:extLst>
            <a:ext uri="{FF2B5EF4-FFF2-40B4-BE49-F238E27FC236}">
              <a16:creationId xmlns:a16="http://schemas.microsoft.com/office/drawing/2014/main" id="{6208ABA6-1305-B0EC-23A2-3DC4E7F24222}"/>
            </a:ext>
          </a:extLst>
        </xdr:cNvPr>
        <xdr:cNvPicPr>
          <a:picLocks noChangeAspect="1"/>
        </xdr:cNvPicPr>
      </xdr:nvPicPr>
      <xdr:blipFill>
        <a:blip xmlns:r="http://schemas.openxmlformats.org/officeDocument/2006/relationships" r:embed="rId1"/>
        <a:stretch>
          <a:fillRect/>
        </a:stretch>
      </xdr:blipFill>
      <xdr:spPr>
        <a:xfrm>
          <a:off x="1" y="3216088"/>
          <a:ext cx="8038095" cy="3900000"/>
        </a:xfrm>
        <a:prstGeom prst="rect">
          <a:avLst/>
        </a:prstGeom>
      </xdr:spPr>
    </xdr:pic>
    <xdr:clientData/>
  </xdr:twoCellAnchor>
  <xdr:twoCellAnchor>
    <xdr:from>
      <xdr:col>6</xdr:col>
      <xdr:colOff>619125</xdr:colOff>
      <xdr:row>0</xdr:row>
      <xdr:rowOff>0</xdr:rowOff>
    </xdr:from>
    <xdr:to>
      <xdr:col>8</xdr:col>
      <xdr:colOff>136525</xdr:colOff>
      <xdr:row>1</xdr:row>
      <xdr:rowOff>79375</xdr:rowOff>
    </xdr:to>
    <xdr:sp macro="" textlink="">
      <xdr:nvSpPr>
        <xdr:cNvPr id="2" name="Flowchart: Alternate Process 1">
          <a:hlinkClick xmlns:r="http://schemas.openxmlformats.org/officeDocument/2006/relationships" r:id="rId2"/>
          <a:extLst>
            <a:ext uri="{FF2B5EF4-FFF2-40B4-BE49-F238E27FC236}">
              <a16:creationId xmlns:a16="http://schemas.microsoft.com/office/drawing/2014/main" id="{55C70238-2A00-4467-BD0B-1D655010DA21}"/>
            </a:ext>
          </a:extLst>
        </xdr:cNvPr>
        <xdr:cNvSpPr/>
      </xdr:nvSpPr>
      <xdr:spPr>
        <a:xfrm>
          <a:off x="5657850" y="0"/>
          <a:ext cx="1060450" cy="317500"/>
        </a:xfrm>
        <a:prstGeom prst="flowChartAlternateProcess">
          <a:avLst/>
        </a:prstGeom>
        <a:solidFill>
          <a:srgbClr val="004E7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12</xdr:row>
      <xdr:rowOff>1</xdr:rowOff>
    </xdr:from>
    <xdr:to>
      <xdr:col>6</xdr:col>
      <xdr:colOff>850540</xdr:colOff>
      <xdr:row>31</xdr:row>
      <xdr:rowOff>164158</xdr:rowOff>
    </xdr:to>
    <xdr:pic>
      <xdr:nvPicPr>
        <xdr:cNvPr id="8" name="Picture 7">
          <a:extLst>
            <a:ext uri="{FF2B5EF4-FFF2-40B4-BE49-F238E27FC236}">
              <a16:creationId xmlns:a16="http://schemas.microsoft.com/office/drawing/2014/main" id="{060C1559-B33E-F65F-BBCC-8FBD7432C9A0}"/>
            </a:ext>
          </a:extLst>
        </xdr:cNvPr>
        <xdr:cNvPicPr>
          <a:picLocks noChangeAspect="1"/>
        </xdr:cNvPicPr>
      </xdr:nvPicPr>
      <xdr:blipFill>
        <a:blip xmlns:r="http://schemas.openxmlformats.org/officeDocument/2006/relationships" r:embed="rId1"/>
        <a:stretch>
          <a:fillRect/>
        </a:stretch>
      </xdr:blipFill>
      <xdr:spPr>
        <a:xfrm>
          <a:off x="0" y="2198078"/>
          <a:ext cx="7766667" cy="3638095"/>
        </a:xfrm>
        <a:prstGeom prst="rect">
          <a:avLst/>
        </a:prstGeom>
      </xdr:spPr>
    </xdr:pic>
    <xdr:clientData/>
  </xdr:twoCellAnchor>
  <xdr:twoCellAnchor>
    <xdr:from>
      <xdr:col>5</xdr:col>
      <xdr:colOff>123825</xdr:colOff>
      <xdr:row>0</xdr:row>
      <xdr:rowOff>0</xdr:rowOff>
    </xdr:from>
    <xdr:to>
      <xdr:col>6</xdr:col>
      <xdr:colOff>146050</xdr:colOff>
      <xdr:row>1</xdr:row>
      <xdr:rowOff>79375</xdr:rowOff>
    </xdr:to>
    <xdr:sp macro="" textlink="">
      <xdr:nvSpPr>
        <xdr:cNvPr id="3" name="Flowchart: Alternate Process 2">
          <a:hlinkClick xmlns:r="http://schemas.openxmlformats.org/officeDocument/2006/relationships" r:id="rId2"/>
          <a:extLst>
            <a:ext uri="{FF2B5EF4-FFF2-40B4-BE49-F238E27FC236}">
              <a16:creationId xmlns:a16="http://schemas.microsoft.com/office/drawing/2014/main" id="{5BEC5F21-E018-46B4-8F5E-DFF1086D0F2E}"/>
            </a:ext>
          </a:extLst>
        </xdr:cNvPr>
        <xdr:cNvSpPr/>
      </xdr:nvSpPr>
      <xdr:spPr>
        <a:xfrm>
          <a:off x="5657850" y="0"/>
          <a:ext cx="1060450" cy="317500"/>
        </a:xfrm>
        <a:prstGeom prst="flowChartAlternateProcess">
          <a:avLst/>
        </a:prstGeom>
        <a:solidFill>
          <a:srgbClr val="004E7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1</xdr:colOff>
      <xdr:row>5</xdr:row>
      <xdr:rowOff>0</xdr:rowOff>
    </xdr:from>
    <xdr:to>
      <xdr:col>18</xdr:col>
      <xdr:colOff>265982</xdr:colOff>
      <xdr:row>23</xdr:row>
      <xdr:rowOff>45624</xdr:rowOff>
    </xdr:to>
    <xdr:pic>
      <xdr:nvPicPr>
        <xdr:cNvPr id="11" name="Picture 10">
          <a:extLst>
            <a:ext uri="{FF2B5EF4-FFF2-40B4-BE49-F238E27FC236}">
              <a16:creationId xmlns:a16="http://schemas.microsoft.com/office/drawing/2014/main" id="{1D1E48A6-1320-FE08-7C2D-2CAEB65A9F04}"/>
            </a:ext>
          </a:extLst>
        </xdr:cNvPr>
        <xdr:cNvPicPr>
          <a:picLocks noChangeAspect="1"/>
        </xdr:cNvPicPr>
      </xdr:nvPicPr>
      <xdr:blipFill>
        <a:blip xmlns:r="http://schemas.openxmlformats.org/officeDocument/2006/relationships" r:embed="rId1"/>
        <a:stretch>
          <a:fillRect/>
        </a:stretch>
      </xdr:blipFill>
      <xdr:spPr>
        <a:xfrm>
          <a:off x="7362826" y="2000250"/>
          <a:ext cx="5752381" cy="3309524"/>
        </a:xfrm>
        <a:prstGeom prst="rect">
          <a:avLst/>
        </a:prstGeom>
      </xdr:spPr>
    </xdr:pic>
    <xdr:clientData/>
  </xdr:twoCellAnchor>
  <xdr:twoCellAnchor editAs="oneCell">
    <xdr:from>
      <xdr:col>9</xdr:col>
      <xdr:colOff>0</xdr:colOff>
      <xdr:row>23</xdr:row>
      <xdr:rowOff>0</xdr:rowOff>
    </xdr:from>
    <xdr:to>
      <xdr:col>18</xdr:col>
      <xdr:colOff>408838</xdr:colOff>
      <xdr:row>40</xdr:row>
      <xdr:rowOff>113901</xdr:rowOff>
    </xdr:to>
    <xdr:pic>
      <xdr:nvPicPr>
        <xdr:cNvPr id="12" name="Picture 11">
          <a:extLst>
            <a:ext uri="{FF2B5EF4-FFF2-40B4-BE49-F238E27FC236}">
              <a16:creationId xmlns:a16="http://schemas.microsoft.com/office/drawing/2014/main" id="{FF201D09-0EA3-BD40-0B1A-D2BF9230FD53}"/>
            </a:ext>
          </a:extLst>
        </xdr:cNvPr>
        <xdr:cNvPicPr>
          <a:picLocks noChangeAspect="1"/>
        </xdr:cNvPicPr>
      </xdr:nvPicPr>
      <xdr:blipFill>
        <a:blip xmlns:r="http://schemas.openxmlformats.org/officeDocument/2006/relationships" r:embed="rId2"/>
        <a:stretch>
          <a:fillRect/>
        </a:stretch>
      </xdr:blipFill>
      <xdr:spPr>
        <a:xfrm>
          <a:off x="7362825" y="5438775"/>
          <a:ext cx="5895238" cy="3190476"/>
        </a:xfrm>
        <a:prstGeom prst="rect">
          <a:avLst/>
        </a:prstGeom>
      </xdr:spPr>
    </xdr:pic>
    <xdr:clientData/>
  </xdr:twoCellAnchor>
  <xdr:twoCellAnchor editAs="oneCell">
    <xdr:from>
      <xdr:col>19</xdr:col>
      <xdr:colOff>1</xdr:colOff>
      <xdr:row>5</xdr:row>
      <xdr:rowOff>1</xdr:rowOff>
    </xdr:from>
    <xdr:to>
      <xdr:col>28</xdr:col>
      <xdr:colOff>307742</xdr:colOff>
      <xdr:row>23</xdr:row>
      <xdr:rowOff>69553</xdr:rowOff>
    </xdr:to>
    <xdr:pic>
      <xdr:nvPicPr>
        <xdr:cNvPr id="13" name="Picture 12">
          <a:extLst>
            <a:ext uri="{FF2B5EF4-FFF2-40B4-BE49-F238E27FC236}">
              <a16:creationId xmlns:a16="http://schemas.microsoft.com/office/drawing/2014/main" id="{5F26CA6C-FB75-5C42-CDA7-96C182E5CE79}"/>
            </a:ext>
          </a:extLst>
        </xdr:cNvPr>
        <xdr:cNvPicPr>
          <a:picLocks noChangeAspect="1"/>
        </xdr:cNvPicPr>
      </xdr:nvPicPr>
      <xdr:blipFill>
        <a:blip xmlns:r="http://schemas.openxmlformats.org/officeDocument/2006/relationships" r:embed="rId3"/>
        <a:stretch>
          <a:fillRect/>
        </a:stretch>
      </xdr:blipFill>
      <xdr:spPr>
        <a:xfrm>
          <a:off x="13430251" y="2007578"/>
          <a:ext cx="5780953" cy="3366667"/>
        </a:xfrm>
        <a:prstGeom prst="rect">
          <a:avLst/>
        </a:prstGeom>
      </xdr:spPr>
    </xdr:pic>
    <xdr:clientData/>
  </xdr:twoCellAnchor>
  <xdr:twoCellAnchor>
    <xdr:from>
      <xdr:col>5</xdr:col>
      <xdr:colOff>323850</xdr:colOff>
      <xdr:row>0</xdr:row>
      <xdr:rowOff>0</xdr:rowOff>
    </xdr:from>
    <xdr:to>
      <xdr:col>6</xdr:col>
      <xdr:colOff>679450</xdr:colOff>
      <xdr:row>1</xdr:row>
      <xdr:rowOff>79375</xdr:rowOff>
    </xdr:to>
    <xdr:sp macro="" textlink="">
      <xdr:nvSpPr>
        <xdr:cNvPr id="3" name="Flowchart: Alternate Process 2">
          <a:hlinkClick xmlns:r="http://schemas.openxmlformats.org/officeDocument/2006/relationships" r:id="rId4"/>
          <a:extLst>
            <a:ext uri="{FF2B5EF4-FFF2-40B4-BE49-F238E27FC236}">
              <a16:creationId xmlns:a16="http://schemas.microsoft.com/office/drawing/2014/main" id="{24F20DDD-61CB-402D-AE35-5BA4D08A7C6B}"/>
            </a:ext>
          </a:extLst>
        </xdr:cNvPr>
        <xdr:cNvSpPr/>
      </xdr:nvSpPr>
      <xdr:spPr>
        <a:xfrm>
          <a:off x="5657850" y="0"/>
          <a:ext cx="1060450" cy="317500"/>
        </a:xfrm>
        <a:prstGeom prst="flowChartAlternateProcess">
          <a:avLst/>
        </a:prstGeom>
        <a:solidFill>
          <a:srgbClr val="004E7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149225</xdr:colOff>
      <xdr:row>4</xdr:row>
      <xdr:rowOff>111125</xdr:rowOff>
    </xdr:from>
    <xdr:to>
      <xdr:col>18</xdr:col>
      <xdr:colOff>276607</xdr:colOff>
      <xdr:row>24</xdr:row>
      <xdr:rowOff>0</xdr:rowOff>
    </xdr:to>
    <xdr:pic>
      <xdr:nvPicPr>
        <xdr:cNvPr id="6" name="Picture 5">
          <a:extLst>
            <a:ext uri="{FF2B5EF4-FFF2-40B4-BE49-F238E27FC236}">
              <a16:creationId xmlns:a16="http://schemas.microsoft.com/office/drawing/2014/main" id="{2FAD06EF-09D6-7574-0360-878041F299CB}"/>
            </a:ext>
          </a:extLst>
        </xdr:cNvPr>
        <xdr:cNvPicPr>
          <a:picLocks noChangeAspect="1"/>
        </xdr:cNvPicPr>
      </xdr:nvPicPr>
      <xdr:blipFill>
        <a:blip xmlns:r="http://schemas.openxmlformats.org/officeDocument/2006/relationships" r:embed="rId1"/>
        <a:stretch>
          <a:fillRect/>
        </a:stretch>
      </xdr:blipFill>
      <xdr:spPr>
        <a:xfrm>
          <a:off x="8274050" y="835025"/>
          <a:ext cx="6220207" cy="3505200"/>
        </a:xfrm>
        <a:prstGeom prst="rect">
          <a:avLst/>
        </a:prstGeom>
      </xdr:spPr>
    </xdr:pic>
    <xdr:clientData/>
  </xdr:twoCellAnchor>
  <xdr:twoCellAnchor editAs="oneCell">
    <xdr:from>
      <xdr:col>8</xdr:col>
      <xdr:colOff>6350</xdr:colOff>
      <xdr:row>24</xdr:row>
      <xdr:rowOff>149225</xdr:rowOff>
    </xdr:from>
    <xdr:to>
      <xdr:col>18</xdr:col>
      <xdr:colOff>276225</xdr:colOff>
      <xdr:row>44</xdr:row>
      <xdr:rowOff>111885</xdr:rowOff>
    </xdr:to>
    <xdr:pic>
      <xdr:nvPicPr>
        <xdr:cNvPr id="7" name="Picture 6">
          <a:extLst>
            <a:ext uri="{FF2B5EF4-FFF2-40B4-BE49-F238E27FC236}">
              <a16:creationId xmlns:a16="http://schemas.microsoft.com/office/drawing/2014/main" id="{6395F80F-439E-D068-0F76-B05685C31CFF}"/>
            </a:ext>
          </a:extLst>
        </xdr:cNvPr>
        <xdr:cNvPicPr>
          <a:picLocks noChangeAspect="1"/>
        </xdr:cNvPicPr>
      </xdr:nvPicPr>
      <xdr:blipFill>
        <a:blip xmlns:r="http://schemas.openxmlformats.org/officeDocument/2006/relationships" r:embed="rId2"/>
        <a:stretch>
          <a:fillRect/>
        </a:stretch>
      </xdr:blipFill>
      <xdr:spPr>
        <a:xfrm>
          <a:off x="8131175" y="4492625"/>
          <a:ext cx="6362700" cy="3582160"/>
        </a:xfrm>
        <a:prstGeom prst="rect">
          <a:avLst/>
        </a:prstGeom>
      </xdr:spPr>
    </xdr:pic>
    <xdr:clientData/>
  </xdr:twoCellAnchor>
  <xdr:twoCellAnchor>
    <xdr:from>
      <xdr:col>5</xdr:col>
      <xdr:colOff>47625</xdr:colOff>
      <xdr:row>0</xdr:row>
      <xdr:rowOff>0</xdr:rowOff>
    </xdr:from>
    <xdr:to>
      <xdr:col>6</xdr:col>
      <xdr:colOff>403225</xdr:colOff>
      <xdr:row>1</xdr:row>
      <xdr:rowOff>79375</xdr:rowOff>
    </xdr:to>
    <xdr:sp macro="" textlink="">
      <xdr:nvSpPr>
        <xdr:cNvPr id="3" name="Flowchart: Alternate Process 2">
          <a:hlinkClick xmlns:r="http://schemas.openxmlformats.org/officeDocument/2006/relationships" r:id="rId3"/>
          <a:extLst>
            <a:ext uri="{FF2B5EF4-FFF2-40B4-BE49-F238E27FC236}">
              <a16:creationId xmlns:a16="http://schemas.microsoft.com/office/drawing/2014/main" id="{C9BDD700-E19C-4CA5-8AC9-C24DE1E2BC5A}"/>
            </a:ext>
          </a:extLst>
        </xdr:cNvPr>
        <xdr:cNvSpPr/>
      </xdr:nvSpPr>
      <xdr:spPr>
        <a:xfrm>
          <a:off x="5657850" y="0"/>
          <a:ext cx="1060450" cy="317500"/>
        </a:xfrm>
        <a:prstGeom prst="flowChartAlternateProcess">
          <a:avLst/>
        </a:prstGeom>
        <a:solidFill>
          <a:srgbClr val="004E7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21</xdr:row>
      <xdr:rowOff>0</xdr:rowOff>
    </xdr:from>
    <xdr:to>
      <xdr:col>8</xdr:col>
      <xdr:colOff>216525</xdr:colOff>
      <xdr:row>43</xdr:row>
      <xdr:rowOff>1091</xdr:rowOff>
    </xdr:to>
    <xdr:pic>
      <xdr:nvPicPr>
        <xdr:cNvPr id="9" name="Picture 8">
          <a:extLst>
            <a:ext uri="{FF2B5EF4-FFF2-40B4-BE49-F238E27FC236}">
              <a16:creationId xmlns:a16="http://schemas.microsoft.com/office/drawing/2014/main" id="{685D3D59-8343-E325-5DB8-D58E0F231C8E}"/>
            </a:ext>
          </a:extLst>
        </xdr:cNvPr>
        <xdr:cNvPicPr>
          <a:picLocks noChangeAspect="1"/>
        </xdr:cNvPicPr>
      </xdr:nvPicPr>
      <xdr:blipFill>
        <a:blip xmlns:r="http://schemas.openxmlformats.org/officeDocument/2006/relationships" r:embed="rId1"/>
        <a:stretch>
          <a:fillRect/>
        </a:stretch>
      </xdr:blipFill>
      <xdr:spPr>
        <a:xfrm>
          <a:off x="0" y="3800475"/>
          <a:ext cx="7700000" cy="3976191"/>
        </a:xfrm>
        <a:prstGeom prst="rect">
          <a:avLst/>
        </a:prstGeom>
      </xdr:spPr>
    </xdr:pic>
    <xdr:clientData/>
  </xdr:twoCellAnchor>
  <xdr:twoCellAnchor>
    <xdr:from>
      <xdr:col>5</xdr:col>
      <xdr:colOff>657225</xdr:colOff>
      <xdr:row>0</xdr:row>
      <xdr:rowOff>0</xdr:rowOff>
    </xdr:from>
    <xdr:to>
      <xdr:col>7</xdr:col>
      <xdr:colOff>307975</xdr:colOff>
      <xdr:row>1</xdr:row>
      <xdr:rowOff>79375</xdr:rowOff>
    </xdr:to>
    <xdr:sp macro="" textlink="">
      <xdr:nvSpPr>
        <xdr:cNvPr id="3" name="Flowchart: Alternate Process 2">
          <a:hlinkClick xmlns:r="http://schemas.openxmlformats.org/officeDocument/2006/relationships" r:id="rId2"/>
          <a:extLst>
            <a:ext uri="{FF2B5EF4-FFF2-40B4-BE49-F238E27FC236}">
              <a16:creationId xmlns:a16="http://schemas.microsoft.com/office/drawing/2014/main" id="{2281A051-603B-4D57-A4AD-65FC81591CEF}"/>
            </a:ext>
          </a:extLst>
        </xdr:cNvPr>
        <xdr:cNvSpPr/>
      </xdr:nvSpPr>
      <xdr:spPr>
        <a:xfrm>
          <a:off x="5657850" y="0"/>
          <a:ext cx="1060450" cy="317500"/>
        </a:xfrm>
        <a:prstGeom prst="flowChartAlternateProcess">
          <a:avLst/>
        </a:prstGeom>
        <a:solidFill>
          <a:srgbClr val="004E7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14</xdr:row>
      <xdr:rowOff>1</xdr:rowOff>
    </xdr:from>
    <xdr:to>
      <xdr:col>7</xdr:col>
      <xdr:colOff>619130</xdr:colOff>
      <xdr:row>35</xdr:row>
      <xdr:rowOff>54389</xdr:rowOff>
    </xdr:to>
    <xdr:pic>
      <xdr:nvPicPr>
        <xdr:cNvPr id="9" name="Picture 8">
          <a:extLst>
            <a:ext uri="{FF2B5EF4-FFF2-40B4-BE49-F238E27FC236}">
              <a16:creationId xmlns:a16="http://schemas.microsoft.com/office/drawing/2014/main" id="{6E17003E-56D6-E57D-8A2B-BE4B91037732}"/>
            </a:ext>
          </a:extLst>
        </xdr:cNvPr>
        <xdr:cNvPicPr>
          <a:picLocks noChangeAspect="1"/>
        </xdr:cNvPicPr>
      </xdr:nvPicPr>
      <xdr:blipFill>
        <a:blip xmlns:r="http://schemas.openxmlformats.org/officeDocument/2006/relationships" r:embed="rId1"/>
        <a:stretch>
          <a:fillRect/>
        </a:stretch>
      </xdr:blipFill>
      <xdr:spPr>
        <a:xfrm>
          <a:off x="0" y="2758110"/>
          <a:ext cx="7685714" cy="3880953"/>
        </a:xfrm>
        <a:prstGeom prst="rect">
          <a:avLst/>
        </a:prstGeom>
      </xdr:spPr>
    </xdr:pic>
    <xdr:clientData/>
  </xdr:twoCellAnchor>
  <xdr:twoCellAnchor>
    <xdr:from>
      <xdr:col>5</xdr:col>
      <xdr:colOff>361950</xdr:colOff>
      <xdr:row>0</xdr:row>
      <xdr:rowOff>0</xdr:rowOff>
    </xdr:from>
    <xdr:to>
      <xdr:col>7</xdr:col>
      <xdr:colOff>12700</xdr:colOff>
      <xdr:row>1</xdr:row>
      <xdr:rowOff>79375</xdr:rowOff>
    </xdr:to>
    <xdr:sp macro="" textlink="">
      <xdr:nvSpPr>
        <xdr:cNvPr id="3" name="Flowchart: Alternate Process 2">
          <a:hlinkClick xmlns:r="http://schemas.openxmlformats.org/officeDocument/2006/relationships" r:id="rId2"/>
          <a:extLst>
            <a:ext uri="{FF2B5EF4-FFF2-40B4-BE49-F238E27FC236}">
              <a16:creationId xmlns:a16="http://schemas.microsoft.com/office/drawing/2014/main" id="{FC266CED-5C62-444E-8368-097E83BD3D56}"/>
            </a:ext>
          </a:extLst>
        </xdr:cNvPr>
        <xdr:cNvSpPr/>
      </xdr:nvSpPr>
      <xdr:spPr>
        <a:xfrm>
          <a:off x="5657850" y="0"/>
          <a:ext cx="1060450" cy="317500"/>
        </a:xfrm>
        <a:prstGeom prst="flowChartAlternateProcess">
          <a:avLst/>
        </a:prstGeom>
        <a:solidFill>
          <a:srgbClr val="004E7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8</xdr:col>
      <xdr:colOff>441139</xdr:colOff>
      <xdr:row>3</xdr:row>
      <xdr:rowOff>112806</xdr:rowOff>
    </xdr:from>
    <xdr:to>
      <xdr:col>19</xdr:col>
      <xdr:colOff>368645</xdr:colOff>
      <xdr:row>24</xdr:row>
      <xdr:rowOff>9209</xdr:rowOff>
    </xdr:to>
    <xdr:pic>
      <xdr:nvPicPr>
        <xdr:cNvPr id="5" name="Picture 4">
          <a:extLst>
            <a:ext uri="{FF2B5EF4-FFF2-40B4-BE49-F238E27FC236}">
              <a16:creationId xmlns:a16="http://schemas.microsoft.com/office/drawing/2014/main" id="{996CA7A0-7163-7FD4-3C8F-55F5DDCBA1C6}"/>
            </a:ext>
          </a:extLst>
        </xdr:cNvPr>
        <xdr:cNvPicPr>
          <a:picLocks noChangeAspect="1"/>
        </xdr:cNvPicPr>
      </xdr:nvPicPr>
      <xdr:blipFill>
        <a:blip xmlns:r="http://schemas.openxmlformats.org/officeDocument/2006/relationships" r:embed="rId1"/>
        <a:stretch>
          <a:fillRect/>
        </a:stretch>
      </xdr:blipFill>
      <xdr:spPr>
        <a:xfrm>
          <a:off x="6822889" y="722406"/>
          <a:ext cx="7757056" cy="4058828"/>
        </a:xfrm>
        <a:prstGeom prst="rect">
          <a:avLst/>
        </a:prstGeom>
      </xdr:spPr>
    </xdr:pic>
    <xdr:clientData/>
  </xdr:twoCellAnchor>
  <xdr:twoCellAnchor>
    <xdr:from>
      <xdr:col>6</xdr:col>
      <xdr:colOff>171450</xdr:colOff>
      <xdr:row>0</xdr:row>
      <xdr:rowOff>0</xdr:rowOff>
    </xdr:from>
    <xdr:to>
      <xdr:col>7</xdr:col>
      <xdr:colOff>527050</xdr:colOff>
      <xdr:row>1</xdr:row>
      <xdr:rowOff>79375</xdr:rowOff>
    </xdr:to>
    <xdr:sp macro="" textlink="">
      <xdr:nvSpPr>
        <xdr:cNvPr id="3" name="Flowchart: Alternate Process 2">
          <a:hlinkClick xmlns:r="http://schemas.openxmlformats.org/officeDocument/2006/relationships" r:id="rId2"/>
          <a:extLst>
            <a:ext uri="{FF2B5EF4-FFF2-40B4-BE49-F238E27FC236}">
              <a16:creationId xmlns:a16="http://schemas.microsoft.com/office/drawing/2014/main" id="{A5BE38DE-7686-46F1-AA2C-D875865715DC}"/>
            </a:ext>
          </a:extLst>
        </xdr:cNvPr>
        <xdr:cNvSpPr/>
      </xdr:nvSpPr>
      <xdr:spPr>
        <a:xfrm>
          <a:off x="5657850" y="0"/>
          <a:ext cx="1060450" cy="317500"/>
        </a:xfrm>
        <a:prstGeom prst="flowChartAlternateProcess">
          <a:avLst/>
        </a:prstGeom>
        <a:solidFill>
          <a:srgbClr val="004E7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4E7F"/>
  </sheetPr>
  <dimension ref="A1:M40"/>
  <sheetViews>
    <sheetView showGridLines="0" tabSelected="1" zoomScaleNormal="100" workbookViewId="0"/>
  </sheetViews>
  <sheetFormatPr defaultRowHeight="15"/>
  <cols>
    <col min="1" max="1" width="89.85546875" customWidth="1"/>
  </cols>
  <sheetData>
    <row r="1" spans="1:13" s="2" customFormat="1"/>
    <row r="2" spans="1:13" s="2" customFormat="1"/>
    <row r="3" spans="1:13" s="2" customFormat="1"/>
    <row r="4" spans="1:13" s="2" customFormat="1"/>
    <row r="5" spans="1:13" s="2" customFormat="1"/>
    <row r="6" spans="1:13" s="2" customFormat="1"/>
    <row r="7" spans="1:13" s="2" customFormat="1"/>
    <row r="8" spans="1:13" s="2" customFormat="1"/>
    <row r="9" spans="1:13" s="2" customFormat="1" ht="21">
      <c r="A9" s="5" t="s">
        <v>16</v>
      </c>
    </row>
    <row r="10" spans="1:13" s="7" customFormat="1" ht="18.75">
      <c r="A10" s="89" t="s">
        <v>229</v>
      </c>
      <c r="B10" s="6"/>
      <c r="C10" s="6"/>
      <c r="D10" s="6"/>
      <c r="E10" s="6"/>
      <c r="F10" s="6"/>
      <c r="G10" s="6"/>
      <c r="H10" s="6"/>
      <c r="I10" s="6"/>
      <c r="J10" s="6"/>
      <c r="K10" s="6"/>
      <c r="L10" s="6"/>
      <c r="M10" s="6"/>
    </row>
    <row r="11" spans="1:13" s="7" customFormat="1">
      <c r="A11" s="6"/>
      <c r="B11" s="6"/>
      <c r="C11" s="6"/>
      <c r="D11" s="6"/>
      <c r="E11" s="6"/>
      <c r="F11" s="6"/>
      <c r="G11" s="6"/>
      <c r="H11" s="6"/>
      <c r="I11" s="6"/>
      <c r="J11" s="6"/>
      <c r="K11" s="6"/>
      <c r="L11" s="6"/>
      <c r="M11" s="6"/>
    </row>
    <row r="12" spans="1:13" s="2" customFormat="1">
      <c r="A12" s="12" t="str">
        <f>'Figure 7.1'!A1</f>
        <v>Figure 7.1 Retail energy market supply chain</v>
      </c>
      <c r="B12" s="6"/>
      <c r="C12" s="6"/>
      <c r="D12" s="6"/>
      <c r="E12" s="6"/>
      <c r="F12" s="6"/>
      <c r="G12" s="6"/>
      <c r="H12" s="6"/>
      <c r="I12" s="6"/>
      <c r="J12" s="6"/>
      <c r="K12" s="6"/>
      <c r="L12" s="6"/>
      <c r="M12" s="6"/>
    </row>
    <row r="13" spans="1:13">
      <c r="A13" s="14" t="str">
        <f>'Figure 7.2'!A1</f>
        <v>Figure 7.2 Components of the default market offer</v>
      </c>
    </row>
    <row r="14" spans="1:13">
      <c r="A14" s="14" t="str">
        <f>'Figure 7.3'!A1</f>
        <v>Figure 7.3 Composition of a residential bill – gas</v>
      </c>
    </row>
    <row r="15" spans="1:13">
      <c r="A15" s="14" t="str">
        <f>'Figure 7.4'!A1</f>
        <v>Figure 7.4 Electricity bills for customers on market and standing offers</v>
      </c>
    </row>
    <row r="16" spans="1:13">
      <c r="A16" s="14" t="str">
        <f>'Figure 7.5'!A1</f>
        <v>Figure 7.5 Gas bills for customers on market and standing offers</v>
      </c>
    </row>
    <row r="17" spans="1:2">
      <c r="A17" s="14" t="str">
        <f>'Figure 7.6'!A1</f>
        <v>Figure 7.6 Energy use per residential customer – electricity</v>
      </c>
    </row>
    <row r="18" spans="1:2">
      <c r="A18" s="14" t="str">
        <f>'Figure 7.7'!A1</f>
        <v>Figure 7.7 Energy use per residential customer – gas</v>
      </c>
    </row>
    <row r="19" spans="1:2">
      <c r="A19" s="14" t="str">
        <f>'Figure 7.8'!A1</f>
        <v>Figure 7.8 Electricity use and average bill by residential customer type</v>
      </c>
    </row>
    <row r="20" spans="1:2">
      <c r="A20" s="14" t="str">
        <f>'Figure 7.9'!$A$1</f>
        <v>Figure 7.9 Energy prices and income</v>
      </c>
    </row>
    <row r="21" spans="1:2">
      <c r="A21" s="14" t="str">
        <f>'Figure 7.10'!A1</f>
        <v>Figure 7.10 Affordability of median market offers – electricity</v>
      </c>
    </row>
    <row r="22" spans="1:2">
      <c r="A22" s="14" t="str">
        <f>'Figure 7.11'!A1</f>
        <v>Figure 7.11 Affordability of median market offers – gas</v>
      </c>
    </row>
    <row r="23" spans="1:2">
      <c r="A23" s="14" t="str">
        <f>'Figure 7.12'!A1</f>
        <v>Figure 7.12 Residential customers in energy debt</v>
      </c>
    </row>
    <row r="24" spans="1:2">
      <c r="A24" s="14" t="str">
        <f>'Figure 7.13'!A1</f>
        <v>Figure 7.13 Small customers on hardship/tailored assistance programs</v>
      </c>
    </row>
    <row r="25" spans="1:2">
      <c r="A25" s="14" t="str">
        <f>'Figure 7.14'!A1</f>
        <v>Figure 7.14 Disconnection for failure to pay – electricity</v>
      </c>
      <c r="B25" s="4"/>
    </row>
    <row r="26" spans="1:2">
      <c r="A26" s="14" t="str">
        <f>'Figure 7.15'!A1</f>
        <v>Figure 7.15 Disconnection for failure to pay – gas</v>
      </c>
    </row>
    <row r="27" spans="1:2">
      <c r="A27" s="14" t="str">
        <f>'Figure 7.16'!A1</f>
        <v>Figure 7.16 Energy market – number of retail brands</v>
      </c>
    </row>
    <row r="28" spans="1:2">
      <c r="A28" s="14" t="str">
        <f>'Figure 7.17'!A1</f>
        <v>Figure 7.17 Energy retail market share – electricity</v>
      </c>
    </row>
    <row r="29" spans="1:2">
      <c r="A29" s="14" t="str">
        <f>'Figure 7.18'!A1</f>
        <v>Figure 7.18 Energy retail market share – gas</v>
      </c>
    </row>
    <row r="30" spans="1:2">
      <c r="A30" s="14" t="str">
        <f>'Figure 7.19'!A1</f>
        <v>Figure 7.19 Small customers on market contracts</v>
      </c>
    </row>
    <row r="31" spans="1:2">
      <c r="A31" s="14" t="str">
        <f>'Figure 7.20'!A1</f>
        <v>Figure 7.20 Responses from energy consumer sentiment survey</v>
      </c>
    </row>
    <row r="32" spans="1:2">
      <c r="A32" s="14" t="str">
        <f>'Figure 7.21'!A1</f>
        <v>Figure 7.21 Switching activity – small customers</v>
      </c>
    </row>
    <row r="33" spans="1:1">
      <c r="A33" s="14" t="str">
        <f>'Figure 7.22'!A1</f>
        <v>Figure 7.22 Complaints received by energy retailers</v>
      </c>
    </row>
    <row r="34" spans="1:1">
      <c r="A34" s="14" t="str">
        <f>'Figure 7.23'!A1</f>
        <v>Figure 7.23 Complaints received by jurisdictional energy ombudsmen</v>
      </c>
    </row>
    <row r="35" spans="1:1">
      <c r="A35" s="14" t="str">
        <f>'Figure 7.24'!A1</f>
        <v>Figure 7.24 Small-scale solar PV installations</v>
      </c>
    </row>
    <row r="36" spans="1:1">
      <c r="A36" s="8"/>
    </row>
    <row r="37" spans="1:1">
      <c r="A37" s="8"/>
    </row>
    <row r="38" spans="1:1">
      <c r="A38" s="8"/>
    </row>
    <row r="39" spans="1:1">
      <c r="A39" s="8"/>
    </row>
    <row r="40" spans="1:1">
      <c r="A40" s="8"/>
    </row>
  </sheetData>
  <hyperlinks>
    <hyperlink ref="A12" location="'Figure 7.1'!A1" display="'Figure 7.1'!A1" xr:uid="{63812C0E-9B7F-47B7-B37D-71E8992661B1}"/>
    <hyperlink ref="A16" location="'Figure 7.5'!A1" display="'Figure 7.5'!A1" xr:uid="{CD1C147D-5967-4DCE-AA94-F0F3CE716261}"/>
    <hyperlink ref="A17" location="'Figure 7.6'!A1" display="'Figure 7.6'!A1" xr:uid="{F27B727F-3CB9-41C5-8C26-A7B7E3198225}"/>
    <hyperlink ref="A18" location="'Figure 7.7'!A1" display="'Figure 7.7'!A1" xr:uid="{9F0FF013-7615-4BD4-96D6-FE2FEE9C8158}"/>
    <hyperlink ref="A19" location="'Figure 7.8'!A1" display="'Figure 7.8'!A1" xr:uid="{F55E7176-4C92-4B93-9F19-4278D517CC5B}"/>
    <hyperlink ref="A20" location="'Figure 7.9'!A1" display="'Figure 7.9'!A1" xr:uid="{69126349-D7FE-457D-B81A-40C35DBD6B5B}"/>
    <hyperlink ref="A21" location="'Figure 7.10'!A1" display="'Figure 7.10'!A1" xr:uid="{1179A330-B423-4125-8E73-63D544AB85F6}"/>
    <hyperlink ref="A22" location="'Figure 7.11'!A1" display="'Figure 7.11'!A1" xr:uid="{A121ACEE-D77C-4E39-BE40-61A6DE3BFD11}"/>
    <hyperlink ref="A23" location="'Figure 7.12'!A1" display="'Figure 7.12'!A1" xr:uid="{050CBD75-894E-47EB-8032-3D22D80FC6C9}"/>
    <hyperlink ref="A24" location="'Figure 7.13'!A1" display="'Figure 7.13'!A1" xr:uid="{BFDBB684-63AB-45DA-A84D-C84D5D5AF4D1}"/>
    <hyperlink ref="A25" location="'Figure 7.14'!A1" display="'Figure 7.14'!A1" xr:uid="{3DFBF8E3-F58A-4386-886A-8EB881734361}"/>
    <hyperlink ref="A26" location="'Figure 7.15'!A1" display="'Figure 7.15'!A1" xr:uid="{497207BC-0A06-4382-A35B-C87C1FA8BA91}"/>
    <hyperlink ref="A27" location="'Figure 7.16'!A1" display="'Figure 7.16'!A1" xr:uid="{E4EB174B-1FEC-466D-972C-F382F811B55A}"/>
    <hyperlink ref="A28" location="'Figure 7.17'!A1" display="'Figure 7.17'!A1" xr:uid="{D55F752E-25B2-4A04-BEB2-A35A68019EA7}"/>
    <hyperlink ref="A29" location="'Figure 7.18'!A1" display="'Figure 7.18'!A1" xr:uid="{99957B72-B0EC-4B1E-9C53-68669E13C490}"/>
    <hyperlink ref="A30" location="'Figure 7.19'!A1" display="'Figure 7.19'!A1" xr:uid="{43788B32-BD04-432F-A231-8BE3800E2F93}"/>
    <hyperlink ref="A31" location="'Figure 7.20'!A1" display="'Figure 7.20'!A1" xr:uid="{5A1ED6BC-35C9-493E-8CF6-55BE28AA6AEE}"/>
    <hyperlink ref="A32" location="'Figure 7.21'!A1" display="'Figure 7.21'!A1" xr:uid="{C59A4A08-6A74-4533-89AD-3EEA5C354434}"/>
    <hyperlink ref="A33" location="'Figure 7.22'!A1" display="'Figure 7.22'!A1" xr:uid="{3C99C19F-9B8A-4816-B1FD-86D71EEF360F}"/>
    <hyperlink ref="A34" location="'Figure 7.23'!A1" display="'Figure 7.23'!A1" xr:uid="{FE1A33AC-BD85-4EDA-B645-92267FB5F3C9}"/>
    <hyperlink ref="A35" location="'Figure 7.24'!A1" display="'Figure 7.24'!A1" xr:uid="{D934BA91-185A-4215-B552-898362D268E9}"/>
    <hyperlink ref="A15" location="'Figure 7.4'!A1" display="'Figure 7.4'!A1" xr:uid="{1BD60E45-3CBC-4411-BE9A-2675335E162D}"/>
    <hyperlink ref="A13" location="'Figure 7.2'!A1" display="'Figure 7.2'!A1" xr:uid="{C1163C6D-73E3-4A99-BFB3-692E485440C1}"/>
    <hyperlink ref="A14" location="'Figure 7.3'!A1" display="'Figure 7.3'!A1" xr:uid="{F504BD1F-04F9-4FCA-8A6B-BB291A150EDD}"/>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E4F01-4FDE-404A-BAA3-32BEBADE4415}">
  <sheetPr codeName="Sheet10"/>
  <dimension ref="A1:S9"/>
  <sheetViews>
    <sheetView showGridLines="0" zoomScaleNormal="100" workbookViewId="0"/>
  </sheetViews>
  <sheetFormatPr defaultRowHeight="15"/>
  <cols>
    <col min="1" max="1" width="9.140625" customWidth="1"/>
    <col min="2" max="19" width="8.5703125" customWidth="1"/>
  </cols>
  <sheetData>
    <row r="1" spans="1:19" ht="18.75" customHeight="1">
      <c r="A1" s="10" t="s">
        <v>134</v>
      </c>
    </row>
    <row r="2" spans="1:19" ht="18.75" customHeight="1"/>
    <row r="3" spans="1:19" ht="17.45" customHeight="1">
      <c r="A3" s="115" t="s">
        <v>135</v>
      </c>
      <c r="B3" s="115"/>
      <c r="C3" s="115"/>
      <c r="D3" s="115"/>
      <c r="E3" s="115"/>
      <c r="F3" s="115"/>
      <c r="G3" s="115"/>
      <c r="H3" s="115"/>
      <c r="I3" s="115"/>
      <c r="J3" s="115"/>
      <c r="K3" s="115"/>
      <c r="L3" s="115"/>
      <c r="M3" s="115"/>
      <c r="N3" s="115"/>
      <c r="O3" s="115"/>
      <c r="P3" s="115"/>
    </row>
    <row r="4" spans="1:19">
      <c r="A4" s="122" t="s">
        <v>136</v>
      </c>
      <c r="B4" s="122"/>
      <c r="C4" s="122"/>
      <c r="D4" s="122"/>
      <c r="E4" s="122"/>
      <c r="F4" s="122"/>
      <c r="G4" s="122"/>
      <c r="H4" s="122"/>
      <c r="I4" s="122"/>
      <c r="J4" s="122"/>
      <c r="K4" s="122"/>
      <c r="L4" s="122"/>
      <c r="M4" s="122"/>
      <c r="N4" s="122"/>
      <c r="O4" s="122"/>
      <c r="P4" s="122"/>
    </row>
    <row r="6" spans="1:19">
      <c r="A6" s="28"/>
      <c r="B6" s="77">
        <v>2005</v>
      </c>
      <c r="C6" s="77">
        <v>2006</v>
      </c>
      <c r="D6" s="77">
        <v>2007</v>
      </c>
      <c r="E6" s="77">
        <v>2008</v>
      </c>
      <c r="F6" s="77">
        <v>2009</v>
      </c>
      <c r="G6" s="77">
        <v>2010</v>
      </c>
      <c r="H6" s="77">
        <v>2011</v>
      </c>
      <c r="I6" s="77">
        <v>2012</v>
      </c>
      <c r="J6" s="77">
        <v>2013</v>
      </c>
      <c r="K6" s="77">
        <v>2014</v>
      </c>
      <c r="L6" s="77">
        <v>2015</v>
      </c>
      <c r="M6" s="77">
        <v>2016</v>
      </c>
      <c r="N6" s="77">
        <v>2017</v>
      </c>
      <c r="O6" s="77">
        <v>2018</v>
      </c>
      <c r="P6" s="77">
        <v>2019</v>
      </c>
      <c r="Q6" s="77">
        <v>2020</v>
      </c>
      <c r="R6" s="77">
        <v>2021</v>
      </c>
      <c r="S6" s="77">
        <v>2022</v>
      </c>
    </row>
    <row r="7" spans="1:19">
      <c r="A7" s="100" t="s">
        <v>137</v>
      </c>
      <c r="B7" s="29">
        <v>0</v>
      </c>
      <c r="C7" s="29">
        <v>-1.2199999999999989E-2</v>
      </c>
      <c r="D7" s="29">
        <v>0</v>
      </c>
      <c r="E7" s="29">
        <v>5.2300000000000041E-2</v>
      </c>
      <c r="F7" s="29">
        <v>0.12629999999999997</v>
      </c>
      <c r="G7" s="29">
        <v>0.28939999999999999</v>
      </c>
      <c r="H7" s="29">
        <v>0.37969999999999998</v>
      </c>
      <c r="I7" s="29">
        <v>0.5081</v>
      </c>
      <c r="J7" s="29">
        <v>0.72659999999999991</v>
      </c>
      <c r="K7" s="29">
        <v>0.76240000000000008</v>
      </c>
      <c r="L7" s="29">
        <v>0.67059999999999997</v>
      </c>
      <c r="M7" s="29">
        <v>0.62060000000000004</v>
      </c>
      <c r="N7" s="29">
        <v>0.71439999999999992</v>
      </c>
      <c r="O7" s="29">
        <v>0.85460000000000003</v>
      </c>
      <c r="P7" s="29">
        <v>0.80729999999999991</v>
      </c>
      <c r="Q7" s="29">
        <v>0.76900000000000002</v>
      </c>
      <c r="R7" s="29">
        <v>0.60256527770139368</v>
      </c>
      <c r="S7" s="29">
        <v>0.51216949645299192</v>
      </c>
    </row>
    <row r="8" spans="1:19">
      <c r="A8" s="100" t="s">
        <v>138</v>
      </c>
      <c r="B8" s="29">
        <v>0</v>
      </c>
      <c r="C8" s="29">
        <v>4.3000000000000685E-3</v>
      </c>
      <c r="D8" s="29">
        <v>2.1200000000000045E-2</v>
      </c>
      <c r="E8" s="29">
        <v>5.0900000000000035E-2</v>
      </c>
      <c r="F8" s="29">
        <v>0.12200000000000003</v>
      </c>
      <c r="G8" s="29">
        <v>0.20159999999999997</v>
      </c>
      <c r="H8" s="29">
        <v>0.21010000000000006</v>
      </c>
      <c r="I8" s="29">
        <v>0.29139999999999988</v>
      </c>
      <c r="J8" s="29">
        <v>0.45439999999999997</v>
      </c>
      <c r="K8" s="29">
        <v>0.49900000000000005</v>
      </c>
      <c r="L8" s="29">
        <v>0.52729999999999988</v>
      </c>
      <c r="M8" s="29">
        <v>0.52349999999999997</v>
      </c>
      <c r="N8" s="29">
        <v>0.53569999999999995</v>
      </c>
      <c r="O8" s="29">
        <v>0.6119</v>
      </c>
      <c r="P8" s="29">
        <v>0.58669999999999989</v>
      </c>
      <c r="Q8" s="29">
        <v>0.6</v>
      </c>
      <c r="R8" s="29">
        <v>0.52792601873765732</v>
      </c>
      <c r="S8" s="29">
        <v>0.53176032536951967</v>
      </c>
    </row>
    <row r="9" spans="1:19">
      <c r="A9" s="100" t="s">
        <v>139</v>
      </c>
      <c r="B9" s="29">
        <v>0</v>
      </c>
      <c r="C9" s="29">
        <v>4.5499999999999971E-2</v>
      </c>
      <c r="D9" s="29">
        <v>0.13159999999999997</v>
      </c>
      <c r="E9" s="29">
        <v>0.21769999999999995</v>
      </c>
      <c r="F9" s="29">
        <v>0.20870000000000005</v>
      </c>
      <c r="G9" s="29">
        <v>0.19980000000000003</v>
      </c>
      <c r="H9" s="29">
        <v>0.21650000000000005</v>
      </c>
      <c r="I9" s="29">
        <v>0.23329999999999998</v>
      </c>
      <c r="J9" s="29">
        <v>0.25480000000000003</v>
      </c>
      <c r="K9" s="29">
        <v>0.27629999999999993</v>
      </c>
      <c r="L9" s="29">
        <v>0.26379999999999998</v>
      </c>
      <c r="M9" s="29">
        <v>0.25120000000000003</v>
      </c>
      <c r="N9" s="29">
        <v>0.26079999999999998</v>
      </c>
      <c r="O9" s="29">
        <v>0.27029999999999998</v>
      </c>
      <c r="P9" s="29">
        <v>0.27971115486565351</v>
      </c>
      <c r="Q9" s="29">
        <v>0.31165488157268784</v>
      </c>
      <c r="R9" s="29">
        <v>0.28196923825168541</v>
      </c>
      <c r="S9" s="29">
        <v>0.28196923825168541</v>
      </c>
    </row>
  </sheetData>
  <mergeCells count="2">
    <mergeCell ref="A3:P3"/>
    <mergeCell ref="A4:P4"/>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D2AE2A-A3C4-4CF8-BE11-B8E98B2A7CBA}">
  <sheetPr codeName="Sheet11"/>
  <dimension ref="A1:P36"/>
  <sheetViews>
    <sheetView showGridLines="0" zoomScaleNormal="100" workbookViewId="0"/>
  </sheetViews>
  <sheetFormatPr defaultRowHeight="15"/>
  <cols>
    <col min="1" max="1" width="32.5703125" customWidth="1"/>
    <col min="2" max="7" width="8.5703125" customWidth="1"/>
    <col min="8" max="8" width="3.140625" customWidth="1"/>
    <col min="9" max="13" width="9.5703125" customWidth="1"/>
    <col min="14" max="14" width="8.42578125" customWidth="1"/>
    <col min="15" max="16" width="5.5703125" customWidth="1"/>
    <col min="17" max="20" width="9.5703125" customWidth="1"/>
  </cols>
  <sheetData>
    <row r="1" spans="1:16" ht="18.75" customHeight="1">
      <c r="A1" s="10" t="s">
        <v>141</v>
      </c>
    </row>
    <row r="2" spans="1:16" ht="18.75" customHeight="1"/>
    <row r="3" spans="1:16" ht="44.1" customHeight="1">
      <c r="A3" s="115" t="s">
        <v>142</v>
      </c>
      <c r="B3" s="115"/>
      <c r="C3" s="115"/>
      <c r="D3" s="115"/>
      <c r="E3" s="115"/>
      <c r="F3" s="115"/>
      <c r="G3" s="115"/>
      <c r="H3" s="115"/>
      <c r="I3" s="115"/>
      <c r="J3" s="115"/>
      <c r="K3" s="115"/>
      <c r="L3" s="115"/>
      <c r="M3" s="115"/>
      <c r="N3" s="115"/>
      <c r="O3" s="115"/>
      <c r="P3" s="115"/>
    </row>
    <row r="4" spans="1:16" ht="32.1" customHeight="1">
      <c r="A4" s="139" t="s">
        <v>143</v>
      </c>
      <c r="B4" s="139"/>
      <c r="C4" s="139"/>
      <c r="D4" s="139"/>
      <c r="E4" s="139"/>
      <c r="F4" s="139"/>
      <c r="G4" s="139"/>
      <c r="H4" s="139"/>
      <c r="I4" s="139"/>
      <c r="J4" s="139"/>
      <c r="K4" s="139"/>
      <c r="L4" s="139"/>
      <c r="M4" s="139"/>
      <c r="N4" s="139"/>
      <c r="O4" s="139"/>
      <c r="P4" s="139"/>
    </row>
    <row r="6" spans="1:16">
      <c r="B6" s="138" t="s">
        <v>140</v>
      </c>
      <c r="C6" s="138"/>
      <c r="D6" s="138"/>
      <c r="E6" s="138"/>
      <c r="F6" s="138"/>
      <c r="G6" s="138"/>
    </row>
    <row r="7" spans="1:16">
      <c r="B7" s="77" t="s">
        <v>29</v>
      </c>
      <c r="C7" s="77" t="s">
        <v>30</v>
      </c>
      <c r="D7" s="77" t="s">
        <v>31</v>
      </c>
      <c r="E7" s="77" t="s">
        <v>32</v>
      </c>
      <c r="F7" s="77" t="s">
        <v>33</v>
      </c>
      <c r="G7" s="77" t="s">
        <v>34</v>
      </c>
    </row>
    <row r="8" spans="1:16">
      <c r="A8" s="101" t="s">
        <v>5</v>
      </c>
      <c r="B8" s="30">
        <v>2.1459585957510689E-2</v>
      </c>
      <c r="C8" s="30">
        <v>2.0617807368674624E-2</v>
      </c>
      <c r="D8" s="30">
        <v>1.8604098827153921E-2</v>
      </c>
      <c r="E8" s="30">
        <v>1.7945926165146633E-2</v>
      </c>
      <c r="F8" s="30">
        <v>1.6278537136358608E-2</v>
      </c>
      <c r="G8" s="31">
        <v>1.5964980631245178E-2</v>
      </c>
    </row>
    <row r="9" spans="1:16">
      <c r="A9" s="101" t="s">
        <v>6</v>
      </c>
      <c r="B9" s="30">
        <v>2.3761213930157135E-2</v>
      </c>
      <c r="C9" s="30">
        <v>2.3009296158761371E-2</v>
      </c>
      <c r="D9" s="30">
        <v>2.1224503007773777E-2</v>
      </c>
      <c r="E9" s="30">
        <v>2.1469620304077917E-2</v>
      </c>
      <c r="F9" s="30">
        <v>2.0064591148020637E-2</v>
      </c>
      <c r="G9" s="31">
        <v>1.9007470711315609E-2</v>
      </c>
    </row>
    <row r="10" spans="1:16">
      <c r="A10" s="101" t="s">
        <v>105</v>
      </c>
      <c r="B10" s="30">
        <v>1.6999093370296203E-2</v>
      </c>
      <c r="C10" s="30">
        <v>1.8019376307097434E-2</v>
      </c>
      <c r="D10" s="30">
        <v>1.6816941086784793E-2</v>
      </c>
      <c r="E10" s="30">
        <v>1.5472073190095586E-2</v>
      </c>
      <c r="F10" s="30">
        <v>1.4478506632781057E-2</v>
      </c>
      <c r="G10" s="31">
        <v>1.5808547218569103E-2</v>
      </c>
    </row>
    <row r="11" spans="1:16">
      <c r="A11" s="101" t="s">
        <v>106</v>
      </c>
      <c r="B11" s="30">
        <v>1.9305571470651834E-2</v>
      </c>
      <c r="C11" s="30">
        <v>2.0074100759727709E-2</v>
      </c>
      <c r="D11" s="30">
        <v>1.8399413511928989E-2</v>
      </c>
      <c r="E11" s="30">
        <v>1.6724901910553286E-2</v>
      </c>
      <c r="F11" s="30">
        <v>1.5494937302674176E-2</v>
      </c>
      <c r="G11" s="31">
        <v>1.6163531359985966E-2</v>
      </c>
    </row>
    <row r="12" spans="1:16">
      <c r="A12" s="101" t="s">
        <v>107</v>
      </c>
      <c r="B12" s="30">
        <v>2.1021433760680563E-2</v>
      </c>
      <c r="C12" s="30">
        <v>2.1541831655891963E-2</v>
      </c>
      <c r="D12" s="30">
        <v>2.0314434808422058E-2</v>
      </c>
      <c r="E12" s="30">
        <v>1.9472069188651863E-2</v>
      </c>
      <c r="F12" s="30">
        <v>1.8348930154428105E-2</v>
      </c>
      <c r="G12" s="30">
        <v>2.0518562033282176E-2</v>
      </c>
    </row>
    <row r="13" spans="1:16">
      <c r="A13" s="101" t="s">
        <v>1</v>
      </c>
      <c r="B13" s="30">
        <v>1.3529929264676005E-2</v>
      </c>
      <c r="C13" s="30">
        <v>1.5866763170606337E-2</v>
      </c>
      <c r="D13" s="30">
        <v>1.4980265629894145E-2</v>
      </c>
      <c r="E13" s="30">
        <v>1.532848107544197E-2</v>
      </c>
      <c r="F13" s="30">
        <v>1.433130693091763E-2</v>
      </c>
      <c r="G13" s="30">
        <v>1.4731536230388798E-2</v>
      </c>
    </row>
    <row r="14" spans="1:16">
      <c r="A14" s="101" t="s">
        <v>7</v>
      </c>
      <c r="B14" s="30">
        <v>2.5357993030157854E-2</v>
      </c>
      <c r="C14" s="30">
        <v>2.674816619591033E-2</v>
      </c>
      <c r="D14" s="30">
        <v>2.3989646057133562E-2</v>
      </c>
      <c r="E14" s="30">
        <v>2.2303605083098015E-2</v>
      </c>
      <c r="F14" s="30">
        <v>2.0361446089847478E-2</v>
      </c>
      <c r="G14" s="30">
        <v>1.9577728207421138E-2</v>
      </c>
    </row>
    <row r="15" spans="1:16">
      <c r="A15" s="101" t="s">
        <v>8</v>
      </c>
      <c r="B15" s="30">
        <v>3.2918127894402245E-2</v>
      </c>
      <c r="C15" s="30">
        <v>3.1175410071432076E-2</v>
      </c>
      <c r="D15" s="30">
        <v>3.0248392197196088E-2</v>
      </c>
      <c r="E15" s="30">
        <v>3.0334218169714076E-2</v>
      </c>
      <c r="F15" s="30">
        <v>2.931434655470757E-2</v>
      </c>
      <c r="G15" s="30">
        <v>2.8277443377587468E-2</v>
      </c>
    </row>
    <row r="16" spans="1:16">
      <c r="A16" s="101" t="s">
        <v>9</v>
      </c>
      <c r="B16" s="30">
        <v>1.8286844365195752E-2</v>
      </c>
      <c r="C16" s="30">
        <v>1.7956698790064105E-2</v>
      </c>
      <c r="D16" s="30">
        <v>1.680392010949781E-2</v>
      </c>
      <c r="E16" s="30">
        <v>1.7040875870754969E-2</v>
      </c>
      <c r="F16" s="30">
        <v>1.5403026175272706E-2</v>
      </c>
      <c r="G16" s="30">
        <v>1.4731372798492584E-2</v>
      </c>
    </row>
    <row r="17" spans="1:7">
      <c r="A17" s="101" t="s">
        <v>10</v>
      </c>
      <c r="B17" s="30">
        <v>1.3994045238412656E-2</v>
      </c>
      <c r="C17" s="30">
        <v>1.428113722697056E-2</v>
      </c>
      <c r="D17" s="30">
        <v>1.3984627238810802E-2</v>
      </c>
      <c r="E17" s="30">
        <v>1.3861762717548552E-2</v>
      </c>
      <c r="F17" s="30">
        <v>1.2413261400466599E-2</v>
      </c>
      <c r="G17" s="30">
        <v>1.1618427815553644E-2</v>
      </c>
    </row>
    <row r="18" spans="1:7">
      <c r="A18" s="101" t="s">
        <v>11</v>
      </c>
      <c r="B18" s="30">
        <v>1.4475895562813847E-2</v>
      </c>
      <c r="C18" s="30">
        <v>1.4776742640075976E-2</v>
      </c>
      <c r="D18" s="30">
        <v>1.4124660330929281E-2</v>
      </c>
      <c r="E18" s="30">
        <v>1.4154967441884539E-2</v>
      </c>
      <c r="F18" s="30">
        <v>1.2473292369353637E-2</v>
      </c>
      <c r="G18" s="30">
        <v>1.1855545046569599E-2</v>
      </c>
    </row>
    <row r="19" spans="1:7">
      <c r="A19" s="101" t="s">
        <v>12</v>
      </c>
      <c r="B19" s="30">
        <v>1.70265493667511E-2</v>
      </c>
      <c r="C19" s="30">
        <v>1.7008095916429249E-2</v>
      </c>
      <c r="D19" s="30">
        <v>1.6781952159593837E-2</v>
      </c>
      <c r="E19" s="30">
        <v>1.6387849980250665E-2</v>
      </c>
      <c r="F19" s="30">
        <v>1.4471964560099738E-2</v>
      </c>
      <c r="G19" s="31">
        <v>1.326738835202843E-2</v>
      </c>
    </row>
    <row r="20" spans="1:7">
      <c r="A20" s="101" t="s">
        <v>13</v>
      </c>
      <c r="B20" s="30">
        <v>1.4888813335999647E-2</v>
      </c>
      <c r="C20" s="30">
        <v>1.51224358974359E-2</v>
      </c>
      <c r="D20" s="30">
        <v>1.4793427804201431E-2</v>
      </c>
      <c r="E20" s="30">
        <v>1.5162990195373611E-2</v>
      </c>
      <c r="F20" s="30">
        <v>1.3229723036281504E-2</v>
      </c>
      <c r="G20" s="31">
        <v>1.1978676913727801E-2</v>
      </c>
    </row>
    <row r="22" spans="1:7">
      <c r="B22" s="138" t="s">
        <v>144</v>
      </c>
      <c r="C22" s="138"/>
      <c r="D22" s="138"/>
      <c r="E22" s="138"/>
      <c r="F22" s="138"/>
      <c r="G22" s="138"/>
    </row>
    <row r="23" spans="1:7">
      <c r="B23" s="77" t="s">
        <v>29</v>
      </c>
      <c r="C23" s="77" t="s">
        <v>30</v>
      </c>
      <c r="D23" s="77" t="s">
        <v>31</v>
      </c>
      <c r="E23" s="77" t="s">
        <v>32</v>
      </c>
      <c r="F23" s="77" t="s">
        <v>33</v>
      </c>
      <c r="G23" s="77" t="s">
        <v>34</v>
      </c>
    </row>
    <row r="24" spans="1:7">
      <c r="A24" s="101" t="s">
        <v>5</v>
      </c>
      <c r="B24" s="30">
        <v>4.5117138630535084E-2</v>
      </c>
      <c r="C24" s="30">
        <v>4.3859943540792708E-2</v>
      </c>
      <c r="D24" s="30">
        <v>3.9044276634891857E-2</v>
      </c>
      <c r="E24" s="30">
        <v>3.777256365041344E-2</v>
      </c>
      <c r="F24" s="30">
        <v>3.3329930847046399E-2</v>
      </c>
      <c r="G24" s="31">
        <v>3.2759959327774896E-2</v>
      </c>
    </row>
    <row r="25" spans="1:7">
      <c r="A25" s="101" t="s">
        <v>6</v>
      </c>
      <c r="B25" s="30">
        <v>5.1054619541221466E-2</v>
      </c>
      <c r="C25" s="30">
        <v>5.0140886626844704E-2</v>
      </c>
      <c r="D25" s="30">
        <v>4.5969883962385556E-2</v>
      </c>
      <c r="E25" s="30">
        <v>4.7154551334144028E-2</v>
      </c>
      <c r="F25" s="30">
        <v>4.3362788963781401E-2</v>
      </c>
      <c r="G25" s="31">
        <v>4.0797221793485938E-2</v>
      </c>
    </row>
    <row r="26" spans="1:7">
      <c r="A26" s="101" t="s">
        <v>105</v>
      </c>
      <c r="B26" s="30">
        <v>3.9600069696560387E-2</v>
      </c>
      <c r="C26" s="30">
        <v>4.4243637861402743E-2</v>
      </c>
      <c r="D26" s="30">
        <v>4.1205746684408427E-2</v>
      </c>
      <c r="E26" s="30">
        <v>3.7710782741617439E-2</v>
      </c>
      <c r="F26" s="30">
        <v>3.4842944128412795E-2</v>
      </c>
      <c r="G26" s="31">
        <v>3.8378321716784833E-2</v>
      </c>
    </row>
    <row r="27" spans="1:7">
      <c r="A27" s="101" t="s">
        <v>106</v>
      </c>
      <c r="B27" s="30">
        <v>4.6219117283871902E-2</v>
      </c>
      <c r="C27" s="30">
        <v>5.0344686044097559E-2</v>
      </c>
      <c r="D27" s="30">
        <v>4.5940472303689799E-2</v>
      </c>
      <c r="E27" s="30">
        <v>4.1494440828804435E-2</v>
      </c>
      <c r="F27" s="30">
        <v>3.791260958331228E-2</v>
      </c>
      <c r="G27" s="31">
        <v>3.9411203702945583E-2</v>
      </c>
    </row>
    <row r="28" spans="1:7">
      <c r="A28" s="101" t="s">
        <v>107</v>
      </c>
      <c r="B28" s="30">
        <v>5.1143236940252891E-2</v>
      </c>
      <c r="C28" s="30">
        <v>5.4702787153599094E-2</v>
      </c>
      <c r="D28" s="30">
        <v>5.1670177447303282E-2</v>
      </c>
      <c r="E28" s="30">
        <v>4.9791138947950155E-2</v>
      </c>
      <c r="F28" s="30">
        <v>4.6531793876993938E-2</v>
      </c>
      <c r="G28" s="31">
        <v>5.2082847888714617E-2</v>
      </c>
    </row>
    <row r="29" spans="1:7">
      <c r="A29" s="101" t="s">
        <v>1</v>
      </c>
      <c r="B29" s="30">
        <v>2.758604530280195E-2</v>
      </c>
      <c r="C29" s="30">
        <v>3.6733591512352948E-2</v>
      </c>
      <c r="D29" s="30">
        <v>3.4110762474352338E-2</v>
      </c>
      <c r="E29" s="30">
        <v>3.5171660865110817E-2</v>
      </c>
      <c r="F29" s="30">
        <v>3.2405611540344909E-2</v>
      </c>
      <c r="G29" s="31">
        <v>3.2614733532584879E-2</v>
      </c>
    </row>
    <row r="30" spans="1:7">
      <c r="A30" s="101" t="s">
        <v>7</v>
      </c>
      <c r="B30" s="30">
        <v>6.0116527159189553E-2</v>
      </c>
      <c r="C30" s="30">
        <v>6.4832351763106991E-2</v>
      </c>
      <c r="D30" s="30">
        <v>5.8035704099530981E-2</v>
      </c>
      <c r="E30" s="30">
        <v>5.3972363872690388E-2</v>
      </c>
      <c r="F30" s="30">
        <v>4.8980193431898737E-2</v>
      </c>
      <c r="G30" s="31">
        <v>4.8574347631663253E-2</v>
      </c>
    </row>
    <row r="31" spans="1:7">
      <c r="A31" s="101" t="s">
        <v>8</v>
      </c>
      <c r="B31" s="30">
        <v>6.0676686981543423E-2</v>
      </c>
      <c r="C31" s="30">
        <v>5.9883003497427409E-2</v>
      </c>
      <c r="D31" s="30">
        <v>5.7733830426587696E-2</v>
      </c>
      <c r="E31" s="30">
        <v>5.8325013639258932E-2</v>
      </c>
      <c r="F31" s="30">
        <v>5.6124797400810403E-2</v>
      </c>
      <c r="G31" s="31">
        <v>5.3636931128122095E-2</v>
      </c>
    </row>
    <row r="32" spans="1:7">
      <c r="A32" s="101" t="s">
        <v>9</v>
      </c>
      <c r="B32" s="30">
        <v>3.579569283370608E-2</v>
      </c>
      <c r="C32" s="30">
        <v>3.5128398703579734E-2</v>
      </c>
      <c r="D32" s="30">
        <v>3.3019856244392604E-2</v>
      </c>
      <c r="E32" s="30">
        <v>3.3882676390671454E-2</v>
      </c>
      <c r="F32" s="30">
        <v>3.0320690113359493E-2</v>
      </c>
      <c r="G32" s="31">
        <v>3.5127611089257285E-2</v>
      </c>
    </row>
    <row r="33" spans="1:7">
      <c r="A33" s="101" t="s">
        <v>10</v>
      </c>
      <c r="B33" s="30">
        <v>2.6414760755694197E-2</v>
      </c>
      <c r="C33" s="30">
        <v>2.7111148211024876E-2</v>
      </c>
      <c r="D33" s="30">
        <v>2.6813598644952395E-2</v>
      </c>
      <c r="E33" s="30">
        <v>2.6832909141535525E-2</v>
      </c>
      <c r="F33" s="30">
        <v>2.3687962015879888E-2</v>
      </c>
      <c r="G33" s="31">
        <v>2.7872765297941682E-2</v>
      </c>
    </row>
    <row r="34" spans="1:7">
      <c r="A34" s="101" t="s">
        <v>11</v>
      </c>
      <c r="B34" s="30">
        <v>2.7467734591989878E-2</v>
      </c>
      <c r="C34" s="30">
        <v>2.8192178326866012E-2</v>
      </c>
      <c r="D34" s="30">
        <v>2.7121860851823311E-2</v>
      </c>
      <c r="E34" s="30">
        <v>2.7483098349438045E-2</v>
      </c>
      <c r="F34" s="30">
        <v>2.3821139414119116E-2</v>
      </c>
      <c r="G34" s="31">
        <v>2.8425376717325156E-2</v>
      </c>
    </row>
    <row r="35" spans="1:7">
      <c r="A35" s="101" t="s">
        <v>12</v>
      </c>
      <c r="B35" s="30">
        <v>3.3041605947854748E-2</v>
      </c>
      <c r="C35" s="30">
        <v>3.3059276278246973E-2</v>
      </c>
      <c r="D35" s="30">
        <v>3.2971497041468636E-2</v>
      </c>
      <c r="E35" s="30">
        <v>3.2434574258455161E-2</v>
      </c>
      <c r="F35" s="30">
        <v>2.8255150179421717E-2</v>
      </c>
      <c r="G35" s="31">
        <v>3.1715735370864515E-2</v>
      </c>
    </row>
    <row r="36" spans="1:7">
      <c r="A36" s="101" t="s">
        <v>13</v>
      </c>
      <c r="B36" s="30">
        <v>2.8370072080807489E-2</v>
      </c>
      <c r="C36" s="30">
        <v>2.8946215333257252E-2</v>
      </c>
      <c r="D36" s="30">
        <v>2.8594053846175929E-2</v>
      </c>
      <c r="E36" s="30">
        <v>2.9718415386443698E-2</v>
      </c>
      <c r="F36" s="30">
        <v>2.5499264389236297E-2</v>
      </c>
      <c r="G36" s="31">
        <v>2.8712340577311674E-2</v>
      </c>
    </row>
  </sheetData>
  <mergeCells count="4">
    <mergeCell ref="B6:G6"/>
    <mergeCell ref="A3:P3"/>
    <mergeCell ref="A4:P4"/>
    <mergeCell ref="B22:G22"/>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C3B6E7-AE0C-4119-ACC8-ACBB8BBFF83B}">
  <sheetPr codeName="Sheet12"/>
  <dimension ref="A1:P26"/>
  <sheetViews>
    <sheetView showGridLines="0" zoomScaleNormal="100" workbookViewId="0"/>
  </sheetViews>
  <sheetFormatPr defaultRowHeight="15"/>
  <cols>
    <col min="1" max="1" width="30.5703125" customWidth="1"/>
    <col min="2" max="7" width="10.42578125" customWidth="1"/>
    <col min="8" max="8" width="3.140625" customWidth="1"/>
    <col min="9" max="14" width="10.42578125" customWidth="1"/>
  </cols>
  <sheetData>
    <row r="1" spans="1:16" ht="18.75" customHeight="1">
      <c r="A1" s="10" t="s">
        <v>145</v>
      </c>
    </row>
    <row r="2" spans="1:16" ht="18.75" customHeight="1"/>
    <row r="3" spans="1:16" ht="30.95" customHeight="1">
      <c r="A3" s="115" t="s">
        <v>232</v>
      </c>
      <c r="B3" s="115"/>
      <c r="C3" s="115"/>
      <c r="D3" s="115"/>
      <c r="E3" s="115"/>
      <c r="F3" s="115"/>
      <c r="G3" s="115"/>
      <c r="H3" s="115"/>
      <c r="I3" s="115"/>
      <c r="J3" s="115"/>
      <c r="K3" s="115"/>
      <c r="L3" s="115"/>
      <c r="M3" s="115"/>
      <c r="N3" s="115"/>
      <c r="O3" s="115"/>
      <c r="P3" s="115"/>
    </row>
    <row r="4" spans="1:16" ht="30.95" customHeight="1">
      <c r="A4" s="139" t="s">
        <v>233</v>
      </c>
      <c r="B4" s="139"/>
      <c r="C4" s="139"/>
      <c r="D4" s="139"/>
      <c r="E4" s="139"/>
      <c r="F4" s="139"/>
      <c r="G4" s="139"/>
      <c r="H4" s="139"/>
      <c r="I4" s="139"/>
      <c r="J4" s="139"/>
      <c r="K4" s="139"/>
      <c r="L4" s="139"/>
      <c r="M4" s="139"/>
      <c r="N4" s="139"/>
      <c r="O4" s="139"/>
      <c r="P4" s="139"/>
    </row>
    <row r="6" spans="1:16" s="13" customFormat="1">
      <c r="A6" s="16"/>
      <c r="B6" s="138" t="s">
        <v>144</v>
      </c>
      <c r="C6" s="138"/>
      <c r="D6" s="138"/>
      <c r="E6" s="138"/>
      <c r="F6" s="138"/>
      <c r="G6" s="138"/>
      <c r="I6"/>
      <c r="J6"/>
      <c r="K6"/>
      <c r="L6"/>
      <c r="M6"/>
      <c r="N6"/>
    </row>
    <row r="7" spans="1:16">
      <c r="A7" s="2"/>
      <c r="B7" s="77" t="s">
        <v>29</v>
      </c>
      <c r="C7" s="77" t="s">
        <v>30</v>
      </c>
      <c r="D7" s="77" t="s">
        <v>31</v>
      </c>
      <c r="E7" s="77" t="s">
        <v>32</v>
      </c>
      <c r="F7" s="77" t="s">
        <v>33</v>
      </c>
      <c r="G7" s="77" t="s">
        <v>34</v>
      </c>
    </row>
    <row r="8" spans="1:16">
      <c r="A8" s="102" t="s">
        <v>146</v>
      </c>
      <c r="B8" s="30">
        <v>7.4500689049480451E-3</v>
      </c>
      <c r="C8" s="30">
        <v>7.6826251741016361E-3</v>
      </c>
      <c r="D8" s="30">
        <v>7.335281024949545E-3</v>
      </c>
      <c r="E8" s="30">
        <v>7.2738971935779849E-3</v>
      </c>
      <c r="F8" s="30">
        <v>6.6875337459890395E-3</v>
      </c>
      <c r="G8" s="30">
        <v>7.0327755429285925E-3</v>
      </c>
    </row>
    <row r="9" spans="1:16">
      <c r="A9" s="102" t="s">
        <v>1</v>
      </c>
      <c r="B9" s="30">
        <v>1.1246068969780483E-2</v>
      </c>
      <c r="C9" s="30">
        <v>1.2339487680451398E-2</v>
      </c>
      <c r="D9" s="30">
        <v>1.1745709888441208E-2</v>
      </c>
      <c r="E9" s="30">
        <v>1.1564800452694928E-2</v>
      </c>
      <c r="F9" s="30">
        <v>1.0769180395610875E-2</v>
      </c>
      <c r="G9" s="30">
        <v>1.0766364929895742E-2</v>
      </c>
    </row>
    <row r="10" spans="1:16">
      <c r="A10" s="102" t="s">
        <v>9</v>
      </c>
      <c r="B10" s="30">
        <v>1.373179031228104E-2</v>
      </c>
      <c r="C10" s="30">
        <v>1.4052918601777049E-2</v>
      </c>
      <c r="D10" s="30">
        <v>1.3939666066061347E-2</v>
      </c>
      <c r="E10" s="30">
        <v>1.3223820472848969E-2</v>
      </c>
      <c r="F10" s="30">
        <v>1.2668468979917434E-2</v>
      </c>
      <c r="G10" s="30">
        <v>1.306455740511446E-2</v>
      </c>
    </row>
    <row r="11" spans="1:16">
      <c r="A11" s="102" t="s">
        <v>112</v>
      </c>
      <c r="B11" s="30">
        <v>1.4467284639825802E-2</v>
      </c>
      <c r="C11" s="30">
        <v>1.4500064395269874E-2</v>
      </c>
      <c r="D11" s="30">
        <v>1.4454356602889896E-2</v>
      </c>
      <c r="E11" s="30">
        <v>1.3910898758696682E-2</v>
      </c>
      <c r="F11" s="30">
        <v>1.2802931674497441E-2</v>
      </c>
      <c r="G11" s="30">
        <v>1.2918971119695574E-2</v>
      </c>
    </row>
    <row r="12" spans="1:16">
      <c r="A12" s="102" t="s">
        <v>113</v>
      </c>
      <c r="B12" s="30">
        <v>1.366003109844106E-2</v>
      </c>
      <c r="C12" s="30">
        <v>1.4215490314691225E-2</v>
      </c>
      <c r="D12" s="30">
        <v>1.4004560512688445E-2</v>
      </c>
      <c r="E12" s="30">
        <v>1.3381836931059725E-2</v>
      </c>
      <c r="F12" s="30">
        <v>1.2995719082843743E-2</v>
      </c>
      <c r="G12" s="30">
        <v>1.3299091427087626E-2</v>
      </c>
    </row>
    <row r="13" spans="1:16">
      <c r="A13" s="102" t="s">
        <v>111</v>
      </c>
      <c r="B13" s="30">
        <v>1.0712638664596274E-2</v>
      </c>
      <c r="C13" s="30">
        <v>1.0955948915995732E-2</v>
      </c>
      <c r="D13" s="30">
        <v>1.0698909052207521E-2</v>
      </c>
      <c r="E13" s="30">
        <v>1.0838675308061324E-2</v>
      </c>
      <c r="F13" s="30">
        <v>1.0554549964719212E-2</v>
      </c>
      <c r="G13" s="30">
        <v>1.0325675485276374E-2</v>
      </c>
    </row>
    <row r="14" spans="1:16">
      <c r="A14" s="102" t="s">
        <v>147</v>
      </c>
      <c r="B14" s="30">
        <v>7.1792652370311705E-3</v>
      </c>
      <c r="C14" s="30">
        <v>7.2309103636948834E-3</v>
      </c>
      <c r="D14" s="30">
        <v>7.0099779513943103E-3</v>
      </c>
      <c r="E14" s="30">
        <v>6.5925925440191479E-3</v>
      </c>
      <c r="F14" s="30">
        <v>6.4380249896716759E-3</v>
      </c>
      <c r="G14" s="30">
        <v>6.4141089709046032E-3</v>
      </c>
    </row>
    <row r="15" spans="1:16">
      <c r="A15" s="102" t="s">
        <v>148</v>
      </c>
      <c r="B15" s="30">
        <v>7.7067187921073489E-3</v>
      </c>
      <c r="C15" s="30">
        <v>7.8174717458273958E-3</v>
      </c>
      <c r="D15" s="30">
        <v>7.5573746405968537E-3</v>
      </c>
      <c r="E15" s="30">
        <v>7.3092443242806122E-3</v>
      </c>
      <c r="F15" s="30">
        <v>7.1367836024498789E-3</v>
      </c>
      <c r="G15" s="30">
        <v>6.4186382738646826E-3</v>
      </c>
    </row>
    <row r="17" spans="1:7">
      <c r="B17" s="138" t="s">
        <v>140</v>
      </c>
      <c r="C17" s="138"/>
      <c r="D17" s="138"/>
      <c r="E17" s="138"/>
      <c r="F17" s="138"/>
      <c r="G17" s="138"/>
    </row>
    <row r="18" spans="1:7">
      <c r="B18" s="77" t="s">
        <v>29</v>
      </c>
      <c r="C18" s="77" t="s">
        <v>30</v>
      </c>
      <c r="D18" s="77" t="s">
        <v>31</v>
      </c>
      <c r="E18" s="77" t="s">
        <v>32</v>
      </c>
      <c r="F18" s="77" t="s">
        <v>33</v>
      </c>
      <c r="G18" s="77" t="s">
        <v>34</v>
      </c>
    </row>
    <row r="19" spans="1:7">
      <c r="A19" s="102" t="s">
        <v>146</v>
      </c>
      <c r="B19" s="30">
        <v>1.7835501507995493E-2</v>
      </c>
      <c r="C19" s="30">
        <v>1.9237467564693373E-2</v>
      </c>
      <c r="D19" s="30">
        <v>1.8430794638574145E-2</v>
      </c>
      <c r="E19" s="30">
        <v>1.8487862714210688E-2</v>
      </c>
      <c r="F19" s="30">
        <v>1.6768203737365109E-2</v>
      </c>
      <c r="G19" s="30">
        <v>1.7522248102181524E-2</v>
      </c>
    </row>
    <row r="20" spans="1:7">
      <c r="A20" s="102" t="s">
        <v>1</v>
      </c>
      <c r="B20" s="30">
        <v>2.2178284144773474E-2</v>
      </c>
      <c r="C20" s="30">
        <v>2.7524195868966594E-2</v>
      </c>
      <c r="D20" s="30">
        <v>2.5671120148740238E-2</v>
      </c>
      <c r="E20" s="30">
        <v>2.5243818404777022E-2</v>
      </c>
      <c r="F20" s="30">
        <v>2.307003199154075E-2</v>
      </c>
      <c r="G20" s="30">
        <v>2.2535240447803872E-2</v>
      </c>
    </row>
    <row r="21" spans="1:7">
      <c r="A21" s="102" t="s">
        <v>9</v>
      </c>
      <c r="B21" s="30">
        <v>3.1675405876640569E-2</v>
      </c>
      <c r="C21" s="30">
        <v>3.243486589819676E-2</v>
      </c>
      <c r="D21" s="30">
        <v>3.2496527615090615E-2</v>
      </c>
      <c r="E21" s="30">
        <v>3.1013977106900993E-2</v>
      </c>
      <c r="F21" s="30">
        <v>2.9685312778598601E-2</v>
      </c>
      <c r="G21" s="30">
        <v>3.3966053502336835E-2</v>
      </c>
    </row>
    <row r="22" spans="1:7">
      <c r="A22" s="102" t="s">
        <v>112</v>
      </c>
      <c r="B22" s="30">
        <v>3.3453127179462659E-2</v>
      </c>
      <c r="C22" s="30">
        <v>3.3513638296051126E-2</v>
      </c>
      <c r="D22" s="30">
        <v>3.3749711242885803E-2</v>
      </c>
      <c r="E22" s="30">
        <v>3.2699186770979272E-2</v>
      </c>
      <c r="F22" s="30">
        <v>3.0015253491225326E-2</v>
      </c>
      <c r="G22" s="30">
        <v>3.3590772888564428E-2</v>
      </c>
    </row>
    <row r="23" spans="1:7">
      <c r="A23" s="102" t="s">
        <v>113</v>
      </c>
      <c r="B23" s="30">
        <v>3.1501960782178796E-2</v>
      </c>
      <c r="C23" s="30">
        <v>3.2827082215818301E-2</v>
      </c>
      <c r="D23" s="30">
        <v>3.265453451871278E-2</v>
      </c>
      <c r="E23" s="30">
        <v>3.1401547006787489E-2</v>
      </c>
      <c r="F23" s="30">
        <v>3.0488309717667333E-2</v>
      </c>
      <c r="G23" s="30">
        <v>3.4570616435331242E-2</v>
      </c>
    </row>
    <row r="24" spans="1:7">
      <c r="A24" s="102" t="s">
        <v>111</v>
      </c>
      <c r="B24" s="30">
        <v>2.2751940833707584E-2</v>
      </c>
      <c r="C24" s="30">
        <v>2.3906769073655104E-2</v>
      </c>
      <c r="D24" s="30">
        <v>2.3378639679958416E-2</v>
      </c>
      <c r="E24" s="30">
        <v>2.3908425746746294E-2</v>
      </c>
      <c r="F24" s="30">
        <v>2.3247660116676883E-2</v>
      </c>
      <c r="G24" s="30">
        <v>2.3487000222468069E-2</v>
      </c>
    </row>
    <row r="25" spans="1:7">
      <c r="A25" s="102" t="s">
        <v>147</v>
      </c>
      <c r="B25" s="30">
        <v>1.634147473346154E-2</v>
      </c>
      <c r="C25" s="30">
        <v>1.6802025057360222E-2</v>
      </c>
      <c r="D25" s="30">
        <v>1.6373021942220324E-2</v>
      </c>
      <c r="E25" s="30">
        <v>1.5352996993715857E-2</v>
      </c>
      <c r="F25" s="30">
        <v>1.4904752071623683E-2</v>
      </c>
      <c r="G25" s="30">
        <v>1.4901008463685804E-2</v>
      </c>
    </row>
    <row r="26" spans="1:7">
      <c r="A26" s="102" t="s">
        <v>148</v>
      </c>
      <c r="B26" s="30">
        <v>1.7702140076322117E-2</v>
      </c>
      <c r="C26" s="30">
        <v>1.8342554401642317E-2</v>
      </c>
      <c r="D26" s="30">
        <v>1.7819766131466023E-2</v>
      </c>
      <c r="E26" s="30">
        <v>1.7261113280442126E-2</v>
      </c>
      <c r="F26" s="30">
        <v>1.6756428249051679E-2</v>
      </c>
      <c r="G26" s="30">
        <v>1.4912973398893102E-2</v>
      </c>
    </row>
  </sheetData>
  <mergeCells count="4">
    <mergeCell ref="B6:G6"/>
    <mergeCell ref="A3:P3"/>
    <mergeCell ref="A4:P4"/>
    <mergeCell ref="B17:G17"/>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B61B63-D008-410B-9FB6-90CAB69509A6}">
  <sheetPr codeName="Sheet13"/>
  <dimension ref="A1:J20"/>
  <sheetViews>
    <sheetView showGridLines="0" zoomScaleNormal="100" workbookViewId="0"/>
  </sheetViews>
  <sheetFormatPr defaultRowHeight="15"/>
  <cols>
    <col min="1" max="1" width="15.7109375" customWidth="1"/>
    <col min="2" max="10" width="11.42578125" customWidth="1"/>
  </cols>
  <sheetData>
    <row r="1" spans="1:10" ht="18.75" customHeight="1">
      <c r="A1" s="10" t="s">
        <v>149</v>
      </c>
    </row>
    <row r="2" spans="1:10" ht="18.75" customHeight="1"/>
    <row r="3" spans="1:10" ht="30.6" customHeight="1">
      <c r="A3" s="115" t="s">
        <v>234</v>
      </c>
      <c r="B3" s="115"/>
      <c r="C3" s="115"/>
      <c r="D3" s="115"/>
      <c r="E3" s="115"/>
      <c r="F3" s="115"/>
      <c r="G3" s="115"/>
      <c r="H3" s="115"/>
      <c r="I3" s="115"/>
      <c r="J3" s="115"/>
    </row>
    <row r="4" spans="1:10">
      <c r="A4" s="139" t="s">
        <v>150</v>
      </c>
      <c r="B4" s="139"/>
      <c r="C4" s="139"/>
      <c r="D4" s="139"/>
      <c r="E4" s="139"/>
      <c r="F4" s="139"/>
      <c r="G4" s="139"/>
      <c r="H4" s="139"/>
      <c r="I4" s="139"/>
      <c r="J4" s="139"/>
    </row>
    <row r="6" spans="1:10" s="13" customFormat="1">
      <c r="A6"/>
      <c r="B6" s="143" t="s">
        <v>151</v>
      </c>
      <c r="C6" s="144"/>
      <c r="D6" s="144"/>
      <c r="E6" s="144"/>
      <c r="F6" s="144"/>
      <c r="G6" s="144"/>
      <c r="H6" s="144"/>
      <c r="I6" s="144"/>
      <c r="J6" s="145"/>
    </row>
    <row r="7" spans="1:10" ht="30">
      <c r="B7" s="80" t="s">
        <v>29</v>
      </c>
      <c r="C7" s="80" t="s">
        <v>30</v>
      </c>
      <c r="D7" s="80" t="s">
        <v>31</v>
      </c>
      <c r="E7" s="80" t="s">
        <v>32</v>
      </c>
      <c r="F7" s="80" t="s">
        <v>33</v>
      </c>
      <c r="G7" s="80" t="s">
        <v>34</v>
      </c>
      <c r="H7" s="79" t="s">
        <v>152</v>
      </c>
      <c r="I7" s="79" t="s">
        <v>153</v>
      </c>
      <c r="J7" s="79" t="s">
        <v>154</v>
      </c>
    </row>
    <row r="8" spans="1:10">
      <c r="A8" s="94" t="s">
        <v>57</v>
      </c>
      <c r="B8" s="15">
        <v>11646</v>
      </c>
      <c r="C8" s="15">
        <v>10015</v>
      </c>
      <c r="D8" s="15">
        <v>7521</v>
      </c>
      <c r="E8" s="15">
        <v>6327</v>
      </c>
      <c r="F8" s="15">
        <v>5493</v>
      </c>
      <c r="G8" s="15">
        <v>4884</v>
      </c>
      <c r="H8" s="15">
        <v>3698</v>
      </c>
      <c r="I8" s="15">
        <v>5423</v>
      </c>
      <c r="J8" s="15">
        <v>6110</v>
      </c>
    </row>
    <row r="9" spans="1:10">
      <c r="A9" s="94" t="s">
        <v>53</v>
      </c>
      <c r="B9" s="15">
        <v>122997</v>
      </c>
      <c r="C9" s="15">
        <v>101047</v>
      </c>
      <c r="D9" s="15">
        <v>78196</v>
      </c>
      <c r="E9" s="15">
        <v>96518</v>
      </c>
      <c r="F9" s="15">
        <v>92786</v>
      </c>
      <c r="G9" s="15">
        <v>89274</v>
      </c>
      <c r="H9" s="15">
        <v>86225</v>
      </c>
      <c r="I9" s="15">
        <v>91495</v>
      </c>
      <c r="J9" s="15">
        <v>102442</v>
      </c>
    </row>
    <row r="10" spans="1:10">
      <c r="A10" s="94" t="s">
        <v>52</v>
      </c>
      <c r="B10" s="15">
        <v>51890</v>
      </c>
      <c r="C10" s="15">
        <v>39085</v>
      </c>
      <c r="D10" s="15">
        <v>34101</v>
      </c>
      <c r="E10" s="15">
        <v>36865</v>
      </c>
      <c r="F10" s="15">
        <v>47956</v>
      </c>
      <c r="G10" s="15">
        <v>41744</v>
      </c>
      <c r="H10" s="15">
        <v>28424</v>
      </c>
      <c r="I10" s="15">
        <v>32889</v>
      </c>
      <c r="J10" s="15">
        <v>38970</v>
      </c>
    </row>
    <row r="11" spans="1:10">
      <c r="A11" s="94" t="s">
        <v>55</v>
      </c>
      <c r="B11" s="15">
        <v>38541</v>
      </c>
      <c r="C11" s="15">
        <v>31242</v>
      </c>
      <c r="D11" s="15">
        <v>23151</v>
      </c>
      <c r="E11" s="15">
        <v>26774</v>
      </c>
      <c r="F11" s="15">
        <v>27645</v>
      </c>
      <c r="G11" s="15">
        <v>23182</v>
      </c>
      <c r="H11" s="15">
        <v>22331</v>
      </c>
      <c r="I11" s="15">
        <v>24428</v>
      </c>
      <c r="J11" s="15">
        <v>27561</v>
      </c>
    </row>
    <row r="12" spans="1:10">
      <c r="A12" s="94" t="s">
        <v>56</v>
      </c>
      <c r="B12" s="15">
        <v>3562</v>
      </c>
      <c r="C12" s="15">
        <v>3710</v>
      </c>
      <c r="D12" s="15">
        <v>4292</v>
      </c>
      <c r="E12" s="15">
        <v>7727</v>
      </c>
      <c r="F12" s="15">
        <v>8785</v>
      </c>
      <c r="G12" s="15">
        <v>11464</v>
      </c>
      <c r="H12" s="15">
        <v>13622</v>
      </c>
      <c r="I12" s="15">
        <v>12017</v>
      </c>
      <c r="J12" s="15">
        <v>13886</v>
      </c>
    </row>
    <row r="13" spans="1:10">
      <c r="A13" s="11"/>
    </row>
    <row r="14" spans="1:10">
      <c r="A14" s="11"/>
      <c r="B14" s="143" t="s">
        <v>155</v>
      </c>
      <c r="C14" s="144"/>
      <c r="D14" s="144"/>
      <c r="E14" s="144"/>
      <c r="F14" s="144"/>
      <c r="G14" s="144"/>
      <c r="H14" s="144"/>
      <c r="I14" s="144"/>
      <c r="J14" s="145"/>
    </row>
    <row r="15" spans="1:10" ht="30">
      <c r="B15" s="80" t="s">
        <v>29</v>
      </c>
      <c r="C15" s="80" t="s">
        <v>30</v>
      </c>
      <c r="D15" s="80" t="s">
        <v>31</v>
      </c>
      <c r="E15" s="80" t="s">
        <v>32</v>
      </c>
      <c r="F15" s="80" t="s">
        <v>33</v>
      </c>
      <c r="G15" s="80" t="s">
        <v>34</v>
      </c>
      <c r="H15" s="79" t="s">
        <v>152</v>
      </c>
      <c r="I15" s="79" t="s">
        <v>153</v>
      </c>
      <c r="J15" s="79" t="s">
        <v>154</v>
      </c>
    </row>
    <row r="16" spans="1:10">
      <c r="A16" s="94" t="s">
        <v>57</v>
      </c>
      <c r="B16" s="15">
        <v>703.29803967027306</v>
      </c>
      <c r="C16" s="15">
        <v>768.30196904643037</v>
      </c>
      <c r="D16" s="15">
        <v>793.49866374152361</v>
      </c>
      <c r="E16" s="15">
        <v>726.00583530899314</v>
      </c>
      <c r="F16" s="15">
        <v>757.47262333879473</v>
      </c>
      <c r="G16" s="15">
        <v>722.20255733005729</v>
      </c>
      <c r="H16" s="15">
        <v>753.24949972958336</v>
      </c>
      <c r="I16" s="15">
        <v>721.08615526461358</v>
      </c>
      <c r="J16" s="15">
        <v>808.74529459901805</v>
      </c>
    </row>
    <row r="17" spans="1:10">
      <c r="A17" s="94" t="s">
        <v>53</v>
      </c>
      <c r="B17" s="15">
        <v>631.41686927323417</v>
      </c>
      <c r="C17" s="15">
        <v>854.65623996753982</v>
      </c>
      <c r="D17" s="15">
        <v>784.15380582126954</v>
      </c>
      <c r="E17" s="15">
        <v>905.93860813527021</v>
      </c>
      <c r="F17" s="15">
        <v>1027.9148355355333</v>
      </c>
      <c r="G17" s="15">
        <v>1046.1879070053985</v>
      </c>
      <c r="H17" s="15">
        <v>1046.7016404755002</v>
      </c>
      <c r="I17" s="15">
        <v>1017.038332149298</v>
      </c>
      <c r="J17" s="15">
        <v>1014.2514547744091</v>
      </c>
    </row>
    <row r="18" spans="1:10">
      <c r="A18" s="94" t="s">
        <v>52</v>
      </c>
      <c r="B18" s="15">
        <v>548.62367739448837</v>
      </c>
      <c r="C18" s="15">
        <v>680.37831162850182</v>
      </c>
      <c r="D18" s="15">
        <v>669.67678073956779</v>
      </c>
      <c r="E18" s="15">
        <v>743.11396120981976</v>
      </c>
      <c r="F18" s="15">
        <v>750.54153202936016</v>
      </c>
      <c r="G18" s="15">
        <v>754.96276758336558</v>
      </c>
      <c r="H18" s="15">
        <v>933.33955002814525</v>
      </c>
      <c r="I18" s="15">
        <v>837.47556599470954</v>
      </c>
      <c r="J18" s="15">
        <v>795.1808385937901</v>
      </c>
    </row>
    <row r="19" spans="1:10">
      <c r="A19" s="94" t="s">
        <v>55</v>
      </c>
      <c r="B19" s="15">
        <v>760.57689577333247</v>
      </c>
      <c r="C19" s="15">
        <v>1211.6691460213817</v>
      </c>
      <c r="D19" s="15">
        <v>1043.8646693447365</v>
      </c>
      <c r="E19" s="15">
        <v>1118.9716303129903</v>
      </c>
      <c r="F19" s="15">
        <v>1276.9318039428467</v>
      </c>
      <c r="G19" s="15">
        <v>1320.7202079199378</v>
      </c>
      <c r="H19" s="15">
        <v>1302.8077940978908</v>
      </c>
      <c r="I19" s="15">
        <v>1241.526384886196</v>
      </c>
      <c r="J19" s="15">
        <v>1227.4011679547189</v>
      </c>
    </row>
    <row r="20" spans="1:10">
      <c r="A20" s="94" t="s">
        <v>56</v>
      </c>
      <c r="B20" s="15">
        <v>756</v>
      </c>
      <c r="C20" s="15">
        <v>776</v>
      </c>
      <c r="D20" s="15">
        <v>892</v>
      </c>
      <c r="E20" s="15">
        <v>885.90484793580947</v>
      </c>
      <c r="F20" s="15">
        <v>1354.6743278315312</v>
      </c>
      <c r="G20" s="15">
        <v>961.24651692253997</v>
      </c>
      <c r="H20" s="15">
        <v>769.94122375568929</v>
      </c>
      <c r="I20" s="15">
        <v>1069.6784022634602</v>
      </c>
      <c r="J20" s="15">
        <v>1082.6836425176439</v>
      </c>
    </row>
  </sheetData>
  <mergeCells count="4">
    <mergeCell ref="A3:J3"/>
    <mergeCell ref="B6:J6"/>
    <mergeCell ref="A4:J4"/>
    <mergeCell ref="B14:J14"/>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8A6E9-BE65-4166-BD0E-4652BE65B367}">
  <sheetPr codeName="Sheet14"/>
  <dimension ref="A1:P19"/>
  <sheetViews>
    <sheetView showGridLines="0" zoomScaleNormal="100" workbookViewId="0"/>
  </sheetViews>
  <sheetFormatPr defaultRowHeight="15"/>
  <cols>
    <col min="1" max="1" width="16.42578125" customWidth="1"/>
    <col min="2" max="10" width="10.140625" customWidth="1"/>
    <col min="11" max="11" width="3.140625" customWidth="1"/>
    <col min="12" max="20" width="10.140625" customWidth="1"/>
  </cols>
  <sheetData>
    <row r="1" spans="1:16" ht="18.75" customHeight="1">
      <c r="A1" s="10" t="s">
        <v>157</v>
      </c>
    </row>
    <row r="2" spans="1:16" ht="18.75" customHeight="1"/>
    <row r="3" spans="1:16">
      <c r="A3" s="115" t="s">
        <v>156</v>
      </c>
      <c r="B3" s="115"/>
      <c r="C3" s="115"/>
      <c r="D3" s="115"/>
      <c r="E3" s="115"/>
      <c r="F3" s="115"/>
      <c r="G3" s="115"/>
      <c r="H3" s="115"/>
      <c r="I3" s="115"/>
      <c r="J3" s="115"/>
      <c r="K3" s="115"/>
      <c r="L3" s="115"/>
      <c r="M3" s="115"/>
      <c r="N3" s="115"/>
      <c r="O3" s="115"/>
      <c r="P3" s="115"/>
    </row>
    <row r="4" spans="1:16">
      <c r="A4" s="139" t="s">
        <v>150</v>
      </c>
      <c r="B4" s="139"/>
      <c r="C4" s="139"/>
      <c r="D4" s="139"/>
      <c r="E4" s="139"/>
      <c r="F4" s="139"/>
      <c r="G4" s="139"/>
      <c r="H4" s="139"/>
      <c r="I4" s="139"/>
      <c r="J4" s="139"/>
      <c r="K4" s="139"/>
      <c r="L4" s="139"/>
      <c r="M4" s="139"/>
      <c r="N4" s="139"/>
      <c r="O4" s="139"/>
      <c r="P4" s="139"/>
    </row>
    <row r="6" spans="1:16">
      <c r="A6" s="20"/>
      <c r="B6" s="140" t="s">
        <v>137</v>
      </c>
      <c r="C6" s="141"/>
      <c r="D6" s="141"/>
      <c r="E6" s="141"/>
      <c r="F6" s="141"/>
      <c r="G6" s="141"/>
      <c r="H6" s="141"/>
      <c r="I6" s="141"/>
      <c r="J6" s="142"/>
    </row>
    <row r="7" spans="1:16" ht="30.95" customHeight="1">
      <c r="A7" s="20"/>
      <c r="B7" s="79" t="s">
        <v>29</v>
      </c>
      <c r="C7" s="79" t="s">
        <v>30</v>
      </c>
      <c r="D7" s="79" t="s">
        <v>31</v>
      </c>
      <c r="E7" s="79" t="s">
        <v>32</v>
      </c>
      <c r="F7" s="79" t="s">
        <v>33</v>
      </c>
      <c r="G7" s="79" t="s">
        <v>34</v>
      </c>
      <c r="H7" s="79" t="s">
        <v>152</v>
      </c>
      <c r="I7" s="79" t="s">
        <v>153</v>
      </c>
      <c r="J7" s="79" t="s">
        <v>154</v>
      </c>
    </row>
    <row r="8" spans="1:16">
      <c r="A8" s="103" t="s">
        <v>57</v>
      </c>
      <c r="B8" s="32">
        <v>3.9233897134556195E-3</v>
      </c>
      <c r="C8" s="32">
        <v>5.7361043308459449E-3</v>
      </c>
      <c r="D8" s="32">
        <v>7.5770063719610972E-3</v>
      </c>
      <c r="E8" s="32">
        <v>7.2608428771297273E-3</v>
      </c>
      <c r="F8" s="32">
        <v>7.8003288321069515E-3</v>
      </c>
      <c r="G8" s="32">
        <v>9.5999238353150253E-3</v>
      </c>
      <c r="H8" s="32">
        <v>1.0440780460150234E-2</v>
      </c>
      <c r="I8" s="32">
        <v>1.0707163515248964E-2</v>
      </c>
      <c r="J8" s="32">
        <v>1.1172055875817705E-2</v>
      </c>
    </row>
    <row r="9" spans="1:16">
      <c r="A9" s="103" t="s">
        <v>53</v>
      </c>
      <c r="B9" s="32">
        <v>8.3036184823940522E-3</v>
      </c>
      <c r="C9" s="32">
        <v>9.7231666940054747E-3</v>
      </c>
      <c r="D9" s="32">
        <v>1.003818016201647E-2</v>
      </c>
      <c r="E9" s="32">
        <v>9.8098220413840569E-3</v>
      </c>
      <c r="F9" s="32">
        <v>8.6319085922461226E-3</v>
      </c>
      <c r="G9" s="32">
        <v>1.0530239659265415E-2</v>
      </c>
      <c r="H9" s="32">
        <v>1.1681196375038765E-2</v>
      </c>
      <c r="I9" s="32">
        <v>1.2714323769804936E-2</v>
      </c>
      <c r="J9" s="32">
        <v>1.3725762152162755E-2</v>
      </c>
    </row>
    <row r="10" spans="1:16">
      <c r="A10" s="103" t="s">
        <v>52</v>
      </c>
      <c r="B10" s="32">
        <v>1.0195188698969716E-2</v>
      </c>
      <c r="C10" s="32">
        <v>9.4173256976638493E-3</v>
      </c>
      <c r="D10" s="32">
        <v>9.315506726653185E-3</v>
      </c>
      <c r="E10" s="32">
        <v>9.2861700209777055E-3</v>
      </c>
      <c r="F10" s="32">
        <v>8.4457546392156541E-3</v>
      </c>
      <c r="G10" s="32">
        <v>8.6621157740670723E-3</v>
      </c>
      <c r="H10" s="32">
        <v>8.3577925391230268E-3</v>
      </c>
      <c r="I10" s="32">
        <v>7.9265396541604426E-3</v>
      </c>
      <c r="J10" s="32">
        <v>9.1407601425880138E-3</v>
      </c>
    </row>
    <row r="11" spans="1:16">
      <c r="A11" s="103" t="s">
        <v>55</v>
      </c>
      <c r="B11" s="32">
        <v>1.5098224581324378E-2</v>
      </c>
      <c r="C11" s="32">
        <v>2.0131808153116403E-2</v>
      </c>
      <c r="D11" s="32">
        <v>2.0510226149283241E-2</v>
      </c>
      <c r="E11" s="32">
        <v>1.9287901524983778E-2</v>
      </c>
      <c r="F11" s="32">
        <v>1.6828538192320421E-2</v>
      </c>
      <c r="G11" s="32">
        <v>1.702371462734157E-2</v>
      </c>
      <c r="H11" s="32">
        <v>1.8206775352965707E-2</v>
      </c>
      <c r="I11" s="32">
        <v>1.9516553566737219E-2</v>
      </c>
      <c r="J11" s="32">
        <v>2.0107948981757391E-2</v>
      </c>
    </row>
    <row r="12" spans="1:16">
      <c r="A12" s="103" t="s">
        <v>56</v>
      </c>
      <c r="B12" s="32">
        <v>9.2627551662513522E-3</v>
      </c>
      <c r="C12" s="32">
        <v>1.3482633488854329E-2</v>
      </c>
      <c r="D12" s="32">
        <v>1.6674684648690079E-2</v>
      </c>
      <c r="E12" s="32">
        <v>1.9966561635907657E-2</v>
      </c>
      <c r="F12" s="32">
        <v>1.7979854281960424E-2</v>
      </c>
      <c r="G12" s="32">
        <v>1.6762884889332603E-2</v>
      </c>
      <c r="H12" s="32">
        <v>1.7273164160055463E-2</v>
      </c>
      <c r="I12" s="32">
        <v>1.8229636898920511E-2</v>
      </c>
      <c r="J12" s="32">
        <v>1.8302108695566664E-2</v>
      </c>
    </row>
    <row r="14" spans="1:16">
      <c r="B14" s="140" t="s">
        <v>138</v>
      </c>
      <c r="C14" s="141"/>
      <c r="D14" s="141"/>
      <c r="E14" s="141"/>
      <c r="F14" s="141"/>
      <c r="G14" s="141"/>
      <c r="H14" s="141"/>
      <c r="I14" s="141"/>
      <c r="J14" s="142"/>
    </row>
    <row r="15" spans="1:16" ht="30">
      <c r="B15" s="79" t="s">
        <v>29</v>
      </c>
      <c r="C15" s="79" t="s">
        <v>30</v>
      </c>
      <c r="D15" s="79" t="s">
        <v>31</v>
      </c>
      <c r="E15" s="79" t="s">
        <v>32</v>
      </c>
      <c r="F15" s="79" t="s">
        <v>33</v>
      </c>
      <c r="G15" s="79" t="s">
        <v>34</v>
      </c>
      <c r="H15" s="79" t="s">
        <v>152</v>
      </c>
      <c r="I15" s="79" t="s">
        <v>153</v>
      </c>
      <c r="J15" s="79" t="s">
        <v>154</v>
      </c>
    </row>
    <row r="16" spans="1:16">
      <c r="A16" s="103" t="s">
        <v>57</v>
      </c>
      <c r="B16" s="32">
        <v>4.6978323588735419E-3</v>
      </c>
      <c r="C16" s="32">
        <v>5.2325868395504587E-3</v>
      </c>
      <c r="D16" s="32">
        <v>6.0750110784353224E-3</v>
      </c>
      <c r="E16" s="32">
        <v>5.5909339635360081E-3</v>
      </c>
      <c r="F16" s="32">
        <v>5.8471303722464549E-3</v>
      </c>
      <c r="G16" s="32">
        <v>7.2136563876651983E-3</v>
      </c>
      <c r="H16" s="32">
        <v>7.5798634839094811E-3</v>
      </c>
      <c r="I16" s="32">
        <v>7.8849319816307085E-3</v>
      </c>
      <c r="J16" s="32">
        <v>7.7056067089627551E-3</v>
      </c>
    </row>
    <row r="17" spans="1:10">
      <c r="A17" s="103" t="s">
        <v>53</v>
      </c>
      <c r="B17" s="32">
        <v>5.1112686235053571E-3</v>
      </c>
      <c r="C17" s="32">
        <v>4.7267759968963813E-3</v>
      </c>
      <c r="D17" s="32">
        <v>4.7607751567990556E-3</v>
      </c>
      <c r="E17" s="32">
        <v>5.1265166927174487E-3</v>
      </c>
      <c r="F17" s="32">
        <v>4.6228044239623785E-3</v>
      </c>
      <c r="G17" s="32">
        <v>5.4521956139093851E-3</v>
      </c>
      <c r="H17" s="32">
        <v>6.1914839470124166E-3</v>
      </c>
      <c r="I17" s="32">
        <v>6.6961897322861605E-3</v>
      </c>
      <c r="J17" s="32">
        <v>7.069422045030335E-3</v>
      </c>
    </row>
    <row r="18" spans="1:10">
      <c r="A18" s="103" t="s">
        <v>52</v>
      </c>
      <c r="B18" s="32">
        <v>5.7136425275096346E-3</v>
      </c>
      <c r="C18" s="32">
        <v>5.9223085928847919E-3</v>
      </c>
      <c r="D18" s="32">
        <v>5.3979591836734696E-3</v>
      </c>
      <c r="E18" s="32">
        <v>5.1859035884241787E-3</v>
      </c>
      <c r="F18" s="32">
        <v>4.6530906291787763E-3</v>
      </c>
      <c r="G18" s="32">
        <v>5.8977528199238936E-3</v>
      </c>
      <c r="H18" s="32">
        <v>6.2509639111659465E-3</v>
      </c>
      <c r="I18" s="32">
        <v>6.3963942365323299E-3</v>
      </c>
      <c r="J18" s="32">
        <v>7.2344702937281926E-3</v>
      </c>
    </row>
    <row r="19" spans="1:10">
      <c r="A19" s="103" t="s">
        <v>55</v>
      </c>
      <c r="B19" s="32">
        <v>9.984268083336122E-3</v>
      </c>
      <c r="C19" s="32">
        <v>1.3187102599796833E-2</v>
      </c>
      <c r="D19" s="32">
        <v>1.2244869738370485E-2</v>
      </c>
      <c r="E19" s="32">
        <v>1.2380341436309344E-2</v>
      </c>
      <c r="F19" s="32">
        <v>1.138691663787242E-2</v>
      </c>
      <c r="G19" s="32">
        <v>1.3052235502434706E-2</v>
      </c>
      <c r="H19" s="32">
        <v>1.3726584613076657E-2</v>
      </c>
      <c r="I19" s="32">
        <v>1.4638625448924454E-2</v>
      </c>
      <c r="J19" s="32">
        <v>1.5305064023058011E-2</v>
      </c>
    </row>
  </sheetData>
  <mergeCells count="4">
    <mergeCell ref="A3:P3"/>
    <mergeCell ref="A4:P4"/>
    <mergeCell ref="B6:J6"/>
    <mergeCell ref="B14:J14"/>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A9EBC6-27D8-4652-9F56-668F544E4E6D}">
  <sheetPr codeName="Sheet15"/>
  <dimension ref="A1:P22"/>
  <sheetViews>
    <sheetView showGridLines="0" zoomScaleNormal="100" workbookViewId="0"/>
  </sheetViews>
  <sheetFormatPr defaultRowHeight="15"/>
  <cols>
    <col min="1" max="1" width="17.42578125" customWidth="1"/>
    <col min="2" max="10" width="11.5703125" customWidth="1"/>
  </cols>
  <sheetData>
    <row r="1" spans="1:16" ht="18.75" customHeight="1">
      <c r="A1" s="10" t="s">
        <v>159</v>
      </c>
    </row>
    <row r="2" spans="1:16" ht="18.75" customHeight="1"/>
    <row r="3" spans="1:16">
      <c r="A3" s="120" t="s">
        <v>160</v>
      </c>
      <c r="B3" s="120"/>
      <c r="C3" s="120"/>
      <c r="D3" s="120"/>
      <c r="E3" s="120"/>
      <c r="F3" s="120"/>
      <c r="G3" s="120"/>
      <c r="H3" s="120"/>
      <c r="I3" s="120"/>
      <c r="J3" s="120"/>
      <c r="K3" s="120"/>
      <c r="L3" s="120"/>
      <c r="M3" s="120"/>
      <c r="N3" s="120"/>
      <c r="O3" s="120"/>
      <c r="P3" s="120"/>
    </row>
    <row r="4" spans="1:16">
      <c r="A4" s="139" t="s">
        <v>36</v>
      </c>
      <c r="B4" s="139"/>
      <c r="C4" s="139"/>
      <c r="D4" s="139"/>
    </row>
    <row r="5" spans="1:16" ht="10.5" customHeight="1"/>
    <row r="6" spans="1:16" ht="15" customHeight="1">
      <c r="A6" s="2"/>
      <c r="B6" s="143" t="s">
        <v>161</v>
      </c>
      <c r="C6" s="144"/>
      <c r="D6" s="144"/>
      <c r="E6" s="144"/>
      <c r="F6" s="144"/>
      <c r="G6" s="144"/>
      <c r="H6" s="144"/>
      <c r="I6" s="144"/>
      <c r="J6" s="145"/>
    </row>
    <row r="7" spans="1:16" ht="30.95" customHeight="1">
      <c r="A7" s="2"/>
      <c r="B7" s="80" t="s">
        <v>29</v>
      </c>
      <c r="C7" s="80" t="s">
        <v>30</v>
      </c>
      <c r="D7" s="80" t="s">
        <v>31</v>
      </c>
      <c r="E7" s="80" t="s">
        <v>32</v>
      </c>
      <c r="F7" s="80" t="s">
        <v>33</v>
      </c>
      <c r="G7" s="80" t="s">
        <v>34</v>
      </c>
      <c r="H7" s="79" t="s">
        <v>152</v>
      </c>
      <c r="I7" s="79" t="s">
        <v>153</v>
      </c>
      <c r="J7" s="79" t="s">
        <v>154</v>
      </c>
    </row>
    <row r="8" spans="1:16">
      <c r="A8" s="101" t="s">
        <v>52</v>
      </c>
      <c r="B8" s="35">
        <v>1.3041561178377506E-2</v>
      </c>
      <c r="C8" s="35">
        <v>1.409467826157218E-2</v>
      </c>
      <c r="D8" s="35">
        <v>1.3364497480605924E-2</v>
      </c>
      <c r="E8" s="35">
        <v>8.4600847757834562E-3</v>
      </c>
      <c r="F8" s="35">
        <v>1.7379885494414019E-3</v>
      </c>
      <c r="G8" s="35">
        <v>6.6082314595721607E-3</v>
      </c>
      <c r="H8" s="35">
        <v>1.051862878649571E-3</v>
      </c>
      <c r="I8" s="35">
        <v>6.4433170065310318E-4</v>
      </c>
      <c r="J8" s="35">
        <v>1.0542362040026425E-3</v>
      </c>
    </row>
    <row r="9" spans="1:16">
      <c r="A9" s="101" t="s">
        <v>53</v>
      </c>
      <c r="B9" s="35">
        <v>8.8799163281687056E-3</v>
      </c>
      <c r="C9" s="35">
        <v>1.0292663272407604E-2</v>
      </c>
      <c r="D9" s="35">
        <v>1.0042541472951772E-2</v>
      </c>
      <c r="E9" s="35">
        <v>5.5877655807257806E-3</v>
      </c>
      <c r="F9" s="35">
        <v>2.9784326698838338E-3</v>
      </c>
      <c r="G9" s="35">
        <v>2.8335096102110983E-3</v>
      </c>
      <c r="H9" s="35">
        <v>9.3595648538620871E-4</v>
      </c>
      <c r="I9" s="35">
        <v>1.0246847587477501E-3</v>
      </c>
      <c r="J9" s="35">
        <v>9.0403745483125567E-4</v>
      </c>
    </row>
    <row r="10" spans="1:16">
      <c r="A10" s="101" t="s">
        <v>54</v>
      </c>
      <c r="B10" s="35">
        <v>1.161084244502273E-2</v>
      </c>
      <c r="C10" s="35">
        <v>1.3418882145307289E-2</v>
      </c>
      <c r="D10" s="35">
        <v>8.937888414663489E-3</v>
      </c>
      <c r="E10" s="35">
        <v>6.8997286280975166E-3</v>
      </c>
      <c r="F10" s="35">
        <v>1.5976660951588211E-3</v>
      </c>
      <c r="G10" s="35">
        <v>1.703698907570898E-3</v>
      </c>
      <c r="H10" s="35">
        <v>1.4174369958978596E-3</v>
      </c>
      <c r="I10" s="35">
        <v>8.5024046535252186E-4</v>
      </c>
      <c r="J10" s="35">
        <v>9.3205041438167732E-4</v>
      </c>
    </row>
    <row r="11" spans="1:16">
      <c r="A11" s="101" t="s">
        <v>55</v>
      </c>
      <c r="B11" s="35">
        <v>1.4334306747853206E-2</v>
      </c>
      <c r="C11" s="35">
        <v>1.3691860502821774E-2</v>
      </c>
      <c r="D11" s="35">
        <v>1.3280863816114681E-2</v>
      </c>
      <c r="E11" s="35">
        <v>8.856870538611292E-3</v>
      </c>
      <c r="F11" s="35">
        <v>4.8611598592043642E-3</v>
      </c>
      <c r="G11" s="35">
        <v>5.5587385412514947E-3</v>
      </c>
      <c r="H11" s="35">
        <v>1.4036716376417324E-3</v>
      </c>
      <c r="I11" s="35">
        <v>1.1041494207862635E-3</v>
      </c>
      <c r="J11" s="35">
        <v>9.9038040287880509E-4</v>
      </c>
    </row>
    <row r="12" spans="1:16">
      <c r="A12" s="101" t="s">
        <v>57</v>
      </c>
      <c r="B12" s="35">
        <v>2.5421660207064485E-3</v>
      </c>
      <c r="C12" s="35">
        <v>2.9116395843503729E-3</v>
      </c>
      <c r="D12" s="35">
        <v>4.0130281309861474E-3</v>
      </c>
      <c r="E12" s="35">
        <v>1.9078376181338582E-3</v>
      </c>
      <c r="F12" s="35">
        <v>3.8273900973019597E-4</v>
      </c>
      <c r="G12" s="35">
        <v>2.2267591926543391E-3</v>
      </c>
      <c r="H12" s="35">
        <v>6.7190542931082451E-4</v>
      </c>
      <c r="I12" s="35">
        <v>8.3005314428307418E-4</v>
      </c>
      <c r="J12" s="35">
        <v>6.4225077821112436E-4</v>
      </c>
    </row>
    <row r="13" spans="1:16">
      <c r="A13" s="101" t="s">
        <v>56</v>
      </c>
      <c r="B13" s="35">
        <v>4.2622098047605866E-3</v>
      </c>
      <c r="C13" s="35">
        <v>3.3924313115603938E-3</v>
      </c>
      <c r="D13" s="35">
        <v>2.4380101271189894E-3</v>
      </c>
      <c r="E13" s="35">
        <v>1.9371744582341972E-3</v>
      </c>
      <c r="F13" s="35">
        <v>3.1054664171676553E-4</v>
      </c>
      <c r="G13" s="35">
        <v>3.0582005153561125E-3</v>
      </c>
      <c r="H13" s="35">
        <v>3.3088843544918105E-4</v>
      </c>
      <c r="I13" s="35">
        <v>3.3366045142296368E-4</v>
      </c>
      <c r="J13" s="35">
        <v>3.6580616993073283E-4</v>
      </c>
    </row>
    <row r="15" spans="1:16" ht="14.45" customHeight="1">
      <c r="B15" s="146" t="s">
        <v>162</v>
      </c>
      <c r="C15" s="147"/>
      <c r="D15" s="147"/>
      <c r="E15" s="147"/>
      <c r="F15" s="147"/>
      <c r="G15" s="147"/>
      <c r="H15" s="147"/>
      <c r="I15" s="147"/>
      <c r="J15" s="148"/>
    </row>
    <row r="16" spans="1:16" ht="27.95" customHeight="1">
      <c r="B16" s="80" t="s">
        <v>29</v>
      </c>
      <c r="C16" s="80" t="s">
        <v>30</v>
      </c>
      <c r="D16" s="80" t="s">
        <v>31</v>
      </c>
      <c r="E16" s="80" t="s">
        <v>32</v>
      </c>
      <c r="F16" s="80" t="s">
        <v>33</v>
      </c>
      <c r="G16" s="80" t="s">
        <v>34</v>
      </c>
      <c r="H16" s="79" t="s">
        <v>152</v>
      </c>
      <c r="I16" s="79" t="s">
        <v>153</v>
      </c>
      <c r="J16" s="79" t="s">
        <v>154</v>
      </c>
    </row>
    <row r="17" spans="1:10">
      <c r="A17" s="101" t="s">
        <v>52</v>
      </c>
      <c r="B17" s="35">
        <v>8.3799738540730456E-3</v>
      </c>
      <c r="C17" s="35">
        <v>7.0834553290288118E-3</v>
      </c>
      <c r="D17" s="35">
        <v>8.0839824468002634E-3</v>
      </c>
      <c r="E17" s="35">
        <v>4.567787696950913E-3</v>
      </c>
      <c r="F17" s="35">
        <v>8.8995550222488874E-4</v>
      </c>
      <c r="G17" s="35">
        <v>3.6359253530463429E-3</v>
      </c>
      <c r="H17" s="35">
        <v>8.4100544674704043E-4</v>
      </c>
      <c r="I17" s="35">
        <v>7.0182722199981222E-4</v>
      </c>
      <c r="J17" s="35">
        <v>6.4995137225134613E-4</v>
      </c>
    </row>
    <row r="18" spans="1:10">
      <c r="A18" s="101" t="s">
        <v>53</v>
      </c>
      <c r="B18" s="35">
        <v>6.8102649324086797E-3</v>
      </c>
      <c r="C18" s="35">
        <v>8.2557477610872461E-3</v>
      </c>
      <c r="D18" s="35">
        <v>1.0384966291722031E-2</v>
      </c>
      <c r="E18" s="35">
        <v>4.6469383013328265E-3</v>
      </c>
      <c r="F18" s="35">
        <v>2.3973341644091769E-3</v>
      </c>
      <c r="G18" s="35">
        <v>3.044116366711857E-3</v>
      </c>
      <c r="H18" s="35">
        <v>1.1195218226329995E-3</v>
      </c>
      <c r="I18" s="35">
        <v>1.1653995770987684E-3</v>
      </c>
      <c r="J18" s="35">
        <v>9.0427129444640313E-4</v>
      </c>
    </row>
    <row r="19" spans="1:10">
      <c r="A19" s="101" t="s">
        <v>54</v>
      </c>
      <c r="B19" s="35">
        <v>1.2256291159288456E-2</v>
      </c>
      <c r="C19" s="35">
        <v>1.6272656444971993E-2</v>
      </c>
      <c r="D19" s="35">
        <v>1.5239682329272723E-2</v>
      </c>
      <c r="E19" s="35">
        <v>1.0505544493397507E-2</v>
      </c>
      <c r="F19" s="35">
        <v>1.831405260808279E-3</v>
      </c>
      <c r="G19" s="35">
        <v>1.8455795949402088E-3</v>
      </c>
      <c r="H19" s="35">
        <v>1.6199640624674793E-3</v>
      </c>
      <c r="I19" s="35">
        <v>1.5708549195847118E-3</v>
      </c>
      <c r="J19" s="35">
        <v>1.6024698109224065E-3</v>
      </c>
    </row>
    <row r="20" spans="1:10">
      <c r="A20" s="101" t="s">
        <v>55</v>
      </c>
      <c r="B20" s="35">
        <v>8.2132971812687115E-3</v>
      </c>
      <c r="C20" s="35">
        <v>6.2126800140498767E-3</v>
      </c>
      <c r="D20" s="35">
        <v>7.0870351621600096E-3</v>
      </c>
      <c r="E20" s="35">
        <v>3.5546238592733528E-3</v>
      </c>
      <c r="F20" s="35">
        <v>2.8575982512864884E-3</v>
      </c>
      <c r="G20" s="35">
        <v>3.1769136572630022E-3</v>
      </c>
      <c r="H20" s="35">
        <v>7.0745143519860827E-4</v>
      </c>
      <c r="I20" s="35">
        <v>6.0095459325775174E-4</v>
      </c>
      <c r="J20" s="35">
        <v>4.167004271179378E-4</v>
      </c>
    </row>
    <row r="21" spans="1:10">
      <c r="A21" s="101" t="s">
        <v>57</v>
      </c>
      <c r="B21" s="35">
        <v>5.9252141884858674E-3</v>
      </c>
      <c r="C21" s="35">
        <v>6.1480075901328276E-3</v>
      </c>
      <c r="D21" s="35">
        <v>1.0070725707257073E-2</v>
      </c>
      <c r="E21" s="35">
        <v>3.9724980901451488E-3</v>
      </c>
      <c r="F21" s="35">
        <v>4.5537340619307832E-4</v>
      </c>
      <c r="G21" s="35">
        <v>2.5579295817032802E-3</v>
      </c>
      <c r="H21" s="35">
        <v>1.0376519418914913E-3</v>
      </c>
      <c r="I21" s="35">
        <v>1.5821646889608056E-3</v>
      </c>
      <c r="J21" s="35">
        <v>5.785363031530228E-4</v>
      </c>
    </row>
    <row r="22" spans="1:10">
      <c r="A22" s="101" t="s">
        <v>56</v>
      </c>
      <c r="B22" s="35">
        <v>2.3474178403755869E-3</v>
      </c>
      <c r="C22" s="35">
        <v>1.1781867145421903E-3</v>
      </c>
      <c r="D22" s="35">
        <v>9.1738018458801293E-4</v>
      </c>
      <c r="E22" s="35">
        <v>6.0924951536970369E-4</v>
      </c>
      <c r="F22" s="35">
        <v>1.9688361365809755E-4</v>
      </c>
      <c r="G22" s="35">
        <v>1.1075423634954037E-3</v>
      </c>
      <c r="H22" s="35">
        <v>8.3044982698961931E-5</v>
      </c>
      <c r="I22" s="35">
        <v>1.1253024250267259E-4</v>
      </c>
      <c r="J22" s="35">
        <v>8.2863771958899564E-5</v>
      </c>
    </row>
  </sheetData>
  <mergeCells count="4">
    <mergeCell ref="A4:D4"/>
    <mergeCell ref="A3:P3"/>
    <mergeCell ref="B6:J6"/>
    <mergeCell ref="B15:J15"/>
  </mergeCells>
  <phoneticPr fontId="105" type="noConversion"/>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831391-70CE-4A67-AE6C-F9C3534D35F0}">
  <sheetPr codeName="Sheet16"/>
  <dimension ref="A1:P20"/>
  <sheetViews>
    <sheetView showGridLines="0" zoomScaleNormal="100" workbookViewId="0"/>
  </sheetViews>
  <sheetFormatPr defaultRowHeight="15"/>
  <cols>
    <col min="1" max="1" width="17.140625" customWidth="1"/>
    <col min="2" max="10" width="11.5703125" customWidth="1"/>
    <col min="11" max="15" width="6.5703125" customWidth="1"/>
    <col min="16" max="16" width="12.140625" customWidth="1"/>
    <col min="17" max="81" width="6.5703125" customWidth="1"/>
  </cols>
  <sheetData>
    <row r="1" spans="1:16" ht="18.75" customHeight="1">
      <c r="A1" s="10" t="s">
        <v>163</v>
      </c>
    </row>
    <row r="2" spans="1:16" ht="18.75" customHeight="1"/>
    <row r="3" spans="1:16" s="61" customFormat="1" ht="13.5" customHeight="1">
      <c r="A3" s="149" t="s">
        <v>164</v>
      </c>
      <c r="B3" s="149"/>
      <c r="C3" s="149"/>
      <c r="D3" s="149"/>
      <c r="E3" s="149"/>
      <c r="F3" s="149"/>
      <c r="G3" s="149"/>
      <c r="H3" s="149"/>
      <c r="I3" s="149"/>
      <c r="J3" s="149"/>
      <c r="K3" s="149"/>
      <c r="L3" s="149"/>
      <c r="M3" s="149"/>
      <c r="N3" s="149"/>
      <c r="O3" s="149"/>
      <c r="P3" s="149"/>
    </row>
    <row r="4" spans="1:16" ht="15.6" customHeight="1">
      <c r="A4" s="139" t="s">
        <v>165</v>
      </c>
      <c r="B4" s="139"/>
      <c r="C4" s="139"/>
      <c r="D4" s="139"/>
      <c r="E4" s="139"/>
      <c r="F4" s="139"/>
      <c r="G4" s="139"/>
      <c r="H4" s="139"/>
      <c r="I4" s="139"/>
      <c r="J4" s="139"/>
      <c r="K4" s="139"/>
      <c r="L4" s="139"/>
      <c r="M4" s="139"/>
      <c r="N4" s="139"/>
      <c r="O4" s="139"/>
      <c r="P4" s="139"/>
    </row>
    <row r="5" spans="1:16">
      <c r="A5" s="58"/>
      <c r="B5" s="58"/>
      <c r="C5" s="58"/>
      <c r="D5" s="58"/>
      <c r="E5" s="58"/>
      <c r="F5" s="58"/>
      <c r="G5" s="58"/>
      <c r="H5" s="58"/>
      <c r="I5" s="58"/>
      <c r="J5" s="58"/>
      <c r="K5" s="58"/>
      <c r="L5" s="58"/>
      <c r="M5" s="58"/>
      <c r="N5" s="58"/>
      <c r="O5" s="58"/>
      <c r="P5" s="58"/>
    </row>
    <row r="6" spans="1:16">
      <c r="A6" s="2"/>
      <c r="B6" s="146" t="s">
        <v>161</v>
      </c>
      <c r="C6" s="147"/>
      <c r="D6" s="147"/>
      <c r="E6" s="147"/>
      <c r="F6" s="147"/>
      <c r="G6" s="147"/>
      <c r="H6" s="147"/>
      <c r="I6" s="147"/>
      <c r="J6" s="148"/>
    </row>
    <row r="7" spans="1:16" ht="39.950000000000003" customHeight="1">
      <c r="A7" s="37"/>
      <c r="B7" s="77" t="s">
        <v>29</v>
      </c>
      <c r="C7" s="80" t="s">
        <v>30</v>
      </c>
      <c r="D7" s="80" t="s">
        <v>31</v>
      </c>
      <c r="E7" s="80" t="s">
        <v>32</v>
      </c>
      <c r="F7" s="80" t="s">
        <v>33</v>
      </c>
      <c r="G7" s="80" t="s">
        <v>34</v>
      </c>
      <c r="H7" s="79" t="s">
        <v>152</v>
      </c>
      <c r="I7" s="79" t="s">
        <v>153</v>
      </c>
      <c r="J7" s="79" t="s">
        <v>154</v>
      </c>
    </row>
    <row r="8" spans="1:16">
      <c r="A8" s="101" t="s">
        <v>52</v>
      </c>
      <c r="B8" s="36">
        <v>5.5153266048850033E-3</v>
      </c>
      <c r="C8" s="36">
        <v>9.2236132938161176E-3</v>
      </c>
      <c r="D8" s="36">
        <v>7.9285714285714289E-3</v>
      </c>
      <c r="E8" s="36">
        <v>6.3617770764971028E-3</v>
      </c>
      <c r="F8" s="36">
        <v>2.9704777929646059E-3</v>
      </c>
      <c r="G8" s="36">
        <v>4.9391246800517758E-3</v>
      </c>
      <c r="H8" s="36">
        <v>1.185610734114744E-3</v>
      </c>
      <c r="I8" s="36">
        <v>5.3223370333964663E-4</v>
      </c>
      <c r="J8" s="36">
        <v>6.1857862230942464E-4</v>
      </c>
    </row>
    <row r="9" spans="1:16">
      <c r="A9" s="101" t="s">
        <v>53</v>
      </c>
      <c r="B9" s="36">
        <v>4.2698027915686818E-3</v>
      </c>
      <c r="C9" s="36">
        <v>3.9018198087588051E-3</v>
      </c>
      <c r="D9" s="36">
        <v>2.7815845243011742E-3</v>
      </c>
      <c r="E9" s="36">
        <v>2.1737096198434181E-3</v>
      </c>
      <c r="F9" s="36">
        <v>2.1762005464059232E-3</v>
      </c>
      <c r="G9" s="36">
        <v>2.6943282565141096E-3</v>
      </c>
      <c r="H9" s="36">
        <v>8.8401934127164841E-4</v>
      </c>
      <c r="I9" s="36">
        <v>8.1654326007404398E-4</v>
      </c>
      <c r="J9" s="36">
        <v>7.5796278302564047E-4</v>
      </c>
    </row>
    <row r="10" spans="1:16">
      <c r="A10" s="101" t="s">
        <v>54</v>
      </c>
      <c r="B10" s="36">
        <v>9.124959233303127E-3</v>
      </c>
      <c r="C10" s="36">
        <v>1.1087760520761129E-2</v>
      </c>
      <c r="D10" s="36">
        <v>6.8540444652703978E-3</v>
      </c>
      <c r="E10" s="36">
        <v>4.2270887080794366E-3</v>
      </c>
      <c r="F10" s="36">
        <v>8.0222053109491119E-4</v>
      </c>
      <c r="G10" s="36">
        <v>8.4013012116354721E-4</v>
      </c>
      <c r="H10" s="36">
        <v>6.9169575342009041E-4</v>
      </c>
      <c r="I10" s="36">
        <v>4.2136788830617592E-4</v>
      </c>
      <c r="J10" s="36">
        <v>4.4068225455655646E-4</v>
      </c>
    </row>
    <row r="11" spans="1:16">
      <c r="A11" s="101" t="s">
        <v>55</v>
      </c>
      <c r="B11" s="36">
        <v>8.6692902466898418E-3</v>
      </c>
      <c r="C11" s="36">
        <v>1.0257157906618007E-2</v>
      </c>
      <c r="D11" s="36">
        <v>8.2992237771263161E-3</v>
      </c>
      <c r="E11" s="36">
        <v>5.1161235820544907E-3</v>
      </c>
      <c r="F11" s="36">
        <v>2.6104305761449893E-3</v>
      </c>
      <c r="G11" s="36">
        <v>3.9884904825143869E-3</v>
      </c>
      <c r="H11" s="36">
        <v>7.853847833904355E-4</v>
      </c>
      <c r="I11" s="36">
        <v>6.5838583171305828E-4</v>
      </c>
      <c r="J11" s="36">
        <v>6.0028513543933367E-4</v>
      </c>
    </row>
    <row r="12" spans="1:16">
      <c r="A12" s="101" t="s">
        <v>57</v>
      </c>
      <c r="B12" s="36">
        <v>3.5999693619628769E-3</v>
      </c>
      <c r="C12" s="36">
        <v>3.5624372665492899E-3</v>
      </c>
      <c r="D12" s="36">
        <v>3.76263948757201E-3</v>
      </c>
      <c r="E12" s="36">
        <v>2.6170329191019612E-3</v>
      </c>
      <c r="F12" s="36">
        <v>3.3613182621202884E-4</v>
      </c>
      <c r="G12" s="36">
        <v>1.9115796098174954E-3</v>
      </c>
      <c r="H12" s="36">
        <v>4.4772250630346162E-4</v>
      </c>
      <c r="I12" s="36">
        <v>5.120085702357603E-4</v>
      </c>
      <c r="J12" s="36">
        <v>4.9284591133467363E-4</v>
      </c>
    </row>
    <row r="14" spans="1:16">
      <c r="B14" s="143" t="s">
        <v>162</v>
      </c>
      <c r="C14" s="144"/>
      <c r="D14" s="144"/>
      <c r="E14" s="144"/>
      <c r="F14" s="144"/>
      <c r="G14" s="144"/>
      <c r="H14" s="144"/>
      <c r="I14" s="144"/>
      <c r="J14" s="145"/>
    </row>
    <row r="15" spans="1:16" ht="39.950000000000003" customHeight="1">
      <c r="B15" s="77" t="s">
        <v>29</v>
      </c>
      <c r="C15" s="80" t="s">
        <v>30</v>
      </c>
      <c r="D15" s="80" t="s">
        <v>31</v>
      </c>
      <c r="E15" s="80" t="s">
        <v>32</v>
      </c>
      <c r="F15" s="80" t="s">
        <v>33</v>
      </c>
      <c r="G15" s="80" t="s">
        <v>34</v>
      </c>
      <c r="H15" s="79" t="s">
        <v>152</v>
      </c>
      <c r="I15" s="79" t="s">
        <v>153</v>
      </c>
      <c r="J15" s="79" t="s">
        <v>154</v>
      </c>
    </row>
    <row r="16" spans="1:16">
      <c r="A16" s="101" t="s">
        <v>52</v>
      </c>
      <c r="B16" s="36">
        <v>6.0958118187033851E-3</v>
      </c>
      <c r="C16" s="36">
        <v>8.1238893120081247E-3</v>
      </c>
      <c r="D16" s="36">
        <v>6.3833457933176142E-3</v>
      </c>
      <c r="E16" s="36">
        <v>4.2977574522012228E-3</v>
      </c>
      <c r="F16" s="36">
        <v>2.7217685941232019E-3</v>
      </c>
      <c r="G16" s="36">
        <v>2.1841397849462364E-3</v>
      </c>
      <c r="H16" s="36">
        <v>5.6753688989784334E-4</v>
      </c>
      <c r="I16" s="36">
        <v>7.4023459742626123E-4</v>
      </c>
      <c r="J16" s="36">
        <v>1.2245897624295861E-4</v>
      </c>
    </row>
    <row r="17" spans="1:10">
      <c r="A17" s="101" t="s">
        <v>53</v>
      </c>
      <c r="B17" s="36">
        <v>4.3760013391042352E-3</v>
      </c>
      <c r="C17" s="36">
        <v>6.1154652831438353E-3</v>
      </c>
      <c r="D17" s="36">
        <v>3.6876574307304786E-3</v>
      </c>
      <c r="E17" s="36">
        <v>4.2775573405593728E-3</v>
      </c>
      <c r="F17" s="36">
        <v>4.1915480018373912E-3</v>
      </c>
      <c r="G17" s="36">
        <v>5.2275000471796035E-3</v>
      </c>
      <c r="H17" s="36">
        <v>1.2859638010786741E-3</v>
      </c>
      <c r="I17" s="36">
        <v>1.2536564981195152E-3</v>
      </c>
      <c r="J17" s="36">
        <v>1.5566809198210802E-3</v>
      </c>
    </row>
    <row r="18" spans="1:10">
      <c r="A18" s="101" t="s">
        <v>54</v>
      </c>
      <c r="B18" s="36">
        <v>7.8976356643809774E-3</v>
      </c>
      <c r="C18" s="36"/>
      <c r="D18" s="36"/>
      <c r="E18" s="36"/>
      <c r="F18" s="36">
        <v>6.4969870222684231E-4</v>
      </c>
      <c r="G18" s="36">
        <v>6.471025981169314E-4</v>
      </c>
      <c r="H18" s="36">
        <v>4.2352864519702227E-4</v>
      </c>
      <c r="I18" s="36">
        <v>4.0671568946443675E-4</v>
      </c>
      <c r="J18" s="36">
        <v>8.0699616265090006E-4</v>
      </c>
    </row>
    <row r="19" spans="1:10">
      <c r="A19" s="101" t="s">
        <v>55</v>
      </c>
      <c r="B19" s="36">
        <v>9.5268006700167506E-3</v>
      </c>
      <c r="C19" s="36">
        <v>9.1780542524984698E-3</v>
      </c>
      <c r="D19" s="36">
        <v>1.1003565970453388E-2</v>
      </c>
      <c r="E19" s="36">
        <v>9.161381254404511E-3</v>
      </c>
      <c r="F19" s="36">
        <v>2.4676734774454643E-3</v>
      </c>
      <c r="G19" s="36">
        <v>3.5786826578972819E-3</v>
      </c>
      <c r="H19" s="36">
        <v>1.2526498361919445E-3</v>
      </c>
      <c r="I19" s="36">
        <v>1.2778924604344834E-3</v>
      </c>
      <c r="J19" s="36">
        <v>2.0058168689198675E-4</v>
      </c>
    </row>
    <row r="20" spans="1:10">
      <c r="A20" s="101" t="s">
        <v>57</v>
      </c>
      <c r="B20" s="36">
        <v>7.9066265060240958E-3</v>
      </c>
      <c r="C20" s="36">
        <v>1.0584084672677381E-2</v>
      </c>
      <c r="D20" s="36">
        <v>1.0948905109489052E-2</v>
      </c>
      <c r="E20" s="36">
        <v>3.7037037037037038E-3</v>
      </c>
      <c r="F20" s="36">
        <v>0</v>
      </c>
      <c r="G20" s="36">
        <v>1.10803324099723E-3</v>
      </c>
      <c r="H20" s="36">
        <v>0</v>
      </c>
      <c r="I20" s="36">
        <v>1.4762326542663124E-3</v>
      </c>
      <c r="J20" s="36">
        <v>2.9559562518474729E-4</v>
      </c>
    </row>
  </sheetData>
  <mergeCells count="4">
    <mergeCell ref="A4:P4"/>
    <mergeCell ref="A3:P3"/>
    <mergeCell ref="B6:J6"/>
    <mergeCell ref="B14:J14"/>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BEAA70-940C-421F-9822-14054C10E9B6}">
  <sheetPr codeName="Sheet17"/>
  <dimension ref="A1:L15"/>
  <sheetViews>
    <sheetView showGridLines="0" workbookViewId="0"/>
  </sheetViews>
  <sheetFormatPr defaultRowHeight="15"/>
  <cols>
    <col min="1" max="1" width="20.85546875" customWidth="1"/>
    <col min="2" max="10" width="10.5703125" customWidth="1"/>
    <col min="11" max="81" width="6.5703125" customWidth="1"/>
  </cols>
  <sheetData>
    <row r="1" spans="1:12" ht="18.75" customHeight="1">
      <c r="A1" s="10" t="s">
        <v>230</v>
      </c>
    </row>
    <row r="2" spans="1:12" ht="18.75" customHeight="1"/>
    <row r="3" spans="1:12" ht="19.5" customHeight="1">
      <c r="A3" s="139" t="s">
        <v>169</v>
      </c>
      <c r="B3" s="139"/>
      <c r="C3" s="139"/>
      <c r="D3" s="139"/>
      <c r="E3" s="139"/>
      <c r="F3" s="139"/>
      <c r="G3" s="139"/>
      <c r="H3" s="139"/>
      <c r="I3" s="139"/>
      <c r="J3" s="139"/>
      <c r="K3" s="139"/>
      <c r="L3" s="139"/>
    </row>
    <row r="4" spans="1:12">
      <c r="A4" s="58"/>
      <c r="B4" s="58"/>
      <c r="C4" s="58"/>
      <c r="D4" s="58"/>
      <c r="E4" s="58"/>
      <c r="F4" s="58"/>
      <c r="G4" s="58"/>
      <c r="H4" s="58"/>
      <c r="I4" s="58"/>
      <c r="J4" s="58"/>
      <c r="K4" s="58"/>
      <c r="L4" s="58"/>
    </row>
    <row r="5" spans="1:12">
      <c r="B5" s="143" t="s">
        <v>137</v>
      </c>
      <c r="C5" s="144"/>
      <c r="D5" s="144"/>
      <c r="E5" s="144"/>
      <c r="F5" s="144"/>
      <c r="G5" s="144"/>
      <c r="H5" s="144"/>
      <c r="I5" s="144"/>
      <c r="J5" s="145"/>
    </row>
    <row r="6" spans="1:12" ht="30">
      <c r="A6" s="38"/>
      <c r="B6" s="81" t="s">
        <v>29</v>
      </c>
      <c r="C6" s="81" t="s">
        <v>30</v>
      </c>
      <c r="D6" s="81" t="s">
        <v>31</v>
      </c>
      <c r="E6" s="81" t="s">
        <v>32</v>
      </c>
      <c r="F6" s="81" t="s">
        <v>33</v>
      </c>
      <c r="G6" s="81" t="s">
        <v>34</v>
      </c>
      <c r="H6" s="79" t="s">
        <v>152</v>
      </c>
      <c r="I6" s="79" t="s">
        <v>153</v>
      </c>
      <c r="J6" s="79" t="s">
        <v>154</v>
      </c>
    </row>
    <row r="7" spans="1:12" ht="30">
      <c r="A7" s="104" t="s">
        <v>166</v>
      </c>
      <c r="B7" s="9">
        <v>32</v>
      </c>
      <c r="C7" s="9">
        <v>34</v>
      </c>
      <c r="D7" s="9">
        <v>42</v>
      </c>
      <c r="E7" s="9">
        <v>49</v>
      </c>
      <c r="F7" s="9">
        <v>55</v>
      </c>
      <c r="G7" s="9">
        <v>58</v>
      </c>
      <c r="H7" s="9">
        <v>55</v>
      </c>
      <c r="I7" s="9">
        <v>57</v>
      </c>
      <c r="J7" s="9">
        <v>58</v>
      </c>
    </row>
    <row r="8" spans="1:12" ht="45">
      <c r="A8" s="104" t="s">
        <v>167</v>
      </c>
      <c r="B8" s="9">
        <v>31</v>
      </c>
      <c r="C8" s="9">
        <v>36</v>
      </c>
      <c r="D8" s="9">
        <v>43</v>
      </c>
      <c r="E8" s="9">
        <v>48</v>
      </c>
      <c r="F8" s="9">
        <v>54</v>
      </c>
      <c r="G8" s="9">
        <v>55</v>
      </c>
      <c r="H8" s="9">
        <v>51</v>
      </c>
      <c r="I8" s="9">
        <v>51</v>
      </c>
      <c r="J8" s="9">
        <v>50</v>
      </c>
    </row>
    <row r="9" spans="1:12">
      <c r="A9" s="82" t="s">
        <v>168</v>
      </c>
      <c r="B9" s="67">
        <v>33</v>
      </c>
      <c r="C9" s="67">
        <v>36</v>
      </c>
      <c r="D9" s="67">
        <v>45</v>
      </c>
      <c r="E9" s="67">
        <v>52</v>
      </c>
      <c r="F9" s="67">
        <v>59</v>
      </c>
      <c r="G9" s="67">
        <v>62</v>
      </c>
      <c r="H9" s="67">
        <v>59</v>
      </c>
      <c r="I9" s="67">
        <v>60</v>
      </c>
      <c r="J9" s="67">
        <v>61</v>
      </c>
    </row>
    <row r="11" spans="1:12">
      <c r="B11" s="143" t="s">
        <v>138</v>
      </c>
      <c r="C11" s="144"/>
      <c r="D11" s="144"/>
      <c r="E11" s="144"/>
      <c r="F11" s="144"/>
      <c r="G11" s="144"/>
      <c r="H11" s="144"/>
      <c r="I11" s="144"/>
      <c r="J11" s="145"/>
    </row>
    <row r="12" spans="1:12" ht="30">
      <c r="B12" s="81" t="s">
        <v>29</v>
      </c>
      <c r="C12" s="81" t="s">
        <v>30</v>
      </c>
      <c r="D12" s="81" t="s">
        <v>31</v>
      </c>
      <c r="E12" s="81" t="s">
        <v>32</v>
      </c>
      <c r="F12" s="81" t="s">
        <v>33</v>
      </c>
      <c r="G12" s="81" t="s">
        <v>34</v>
      </c>
      <c r="H12" s="79" t="s">
        <v>152</v>
      </c>
      <c r="I12" s="79" t="s">
        <v>153</v>
      </c>
      <c r="J12" s="79" t="s">
        <v>154</v>
      </c>
    </row>
    <row r="13" spans="1:12" ht="30">
      <c r="A13" s="104" t="s">
        <v>166</v>
      </c>
      <c r="B13" s="9">
        <v>13</v>
      </c>
      <c r="C13" s="9">
        <v>13</v>
      </c>
      <c r="D13" s="9">
        <v>14</v>
      </c>
      <c r="E13" s="9">
        <v>18</v>
      </c>
      <c r="F13" s="9">
        <v>17</v>
      </c>
      <c r="G13" s="9">
        <v>18</v>
      </c>
      <c r="H13" s="9">
        <v>18</v>
      </c>
      <c r="I13" s="9">
        <v>18</v>
      </c>
      <c r="J13" s="9">
        <v>18</v>
      </c>
    </row>
    <row r="14" spans="1:12" ht="45">
      <c r="A14" s="104" t="s">
        <v>167</v>
      </c>
      <c r="B14" s="9">
        <v>12</v>
      </c>
      <c r="C14" s="9">
        <v>11</v>
      </c>
      <c r="D14" s="9">
        <v>12</v>
      </c>
      <c r="E14" s="9">
        <v>13</v>
      </c>
      <c r="F14" s="9">
        <v>14</v>
      </c>
      <c r="G14" s="9">
        <v>15</v>
      </c>
      <c r="H14" s="9">
        <v>15</v>
      </c>
      <c r="I14" s="9">
        <v>14</v>
      </c>
      <c r="J14" s="9">
        <v>14</v>
      </c>
    </row>
    <row r="15" spans="1:12">
      <c r="A15" s="82" t="s">
        <v>168</v>
      </c>
      <c r="B15" s="19">
        <v>14</v>
      </c>
      <c r="C15" s="19">
        <v>13</v>
      </c>
      <c r="D15" s="19">
        <v>15</v>
      </c>
      <c r="E15" s="19">
        <v>18</v>
      </c>
      <c r="F15" s="19">
        <v>18</v>
      </c>
      <c r="G15" s="19">
        <v>19</v>
      </c>
      <c r="H15" s="19">
        <v>19</v>
      </c>
      <c r="I15" s="19">
        <v>19</v>
      </c>
      <c r="J15" s="19">
        <v>19</v>
      </c>
    </row>
  </sheetData>
  <mergeCells count="3">
    <mergeCell ref="A3:L3"/>
    <mergeCell ref="B11:J11"/>
    <mergeCell ref="B5:J5"/>
  </mergeCells>
  <conditionalFormatting sqref="H6:J6">
    <cfRule type="iconSet" priority="2">
      <iconSet showValue="0">
        <cfvo type="percent" val="0"/>
        <cfvo type="num" val="0"/>
        <cfvo type="num" val="1"/>
      </iconSet>
    </cfRule>
  </conditionalFormatting>
  <conditionalFormatting sqref="H12:J12">
    <cfRule type="iconSet" priority="1">
      <iconSet showValue="0">
        <cfvo type="percent" val="0"/>
        <cfvo type="num" val="0"/>
        <cfvo type="num" val="1"/>
      </iconSet>
    </cfRule>
  </conditionalFormatting>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6028E5-ECCC-4B3A-8A0D-CAD61E2A0E7D}">
  <sheetPr codeName="Sheet18"/>
  <dimension ref="A1:P30"/>
  <sheetViews>
    <sheetView showGridLines="0" zoomScaleNormal="100" workbookViewId="0"/>
  </sheetViews>
  <sheetFormatPr defaultRowHeight="15"/>
  <cols>
    <col min="1" max="1" width="18.5703125" customWidth="1"/>
    <col min="2" max="2" width="14.42578125" customWidth="1"/>
    <col min="3" max="8" width="14.5703125" customWidth="1"/>
  </cols>
  <sheetData>
    <row r="1" spans="1:16" ht="18.75" customHeight="1">
      <c r="A1" s="10" t="s">
        <v>178</v>
      </c>
    </row>
    <row r="2" spans="1:16" ht="18.75" customHeight="1"/>
    <row r="3" spans="1:16" ht="30" customHeight="1">
      <c r="A3" s="115" t="s">
        <v>179</v>
      </c>
      <c r="B3" s="115"/>
      <c r="C3" s="115"/>
      <c r="D3" s="115"/>
      <c r="E3" s="115"/>
      <c r="F3" s="115"/>
      <c r="G3" s="115"/>
      <c r="H3" s="115"/>
      <c r="I3" s="115"/>
      <c r="J3" s="115"/>
      <c r="K3" s="115"/>
      <c r="L3" s="115"/>
      <c r="M3" s="115"/>
      <c r="N3" s="115"/>
      <c r="O3" s="115"/>
      <c r="P3" s="115"/>
    </row>
    <row r="4" spans="1:16" ht="14.45" customHeight="1">
      <c r="A4" s="139" t="s">
        <v>180</v>
      </c>
      <c r="B4" s="139"/>
      <c r="C4" s="139"/>
      <c r="D4" s="139"/>
      <c r="E4" s="139"/>
      <c r="F4" s="139"/>
      <c r="G4" s="139"/>
      <c r="H4" s="139"/>
      <c r="I4" s="139"/>
      <c r="J4" s="139"/>
      <c r="K4" s="139"/>
      <c r="L4" s="139"/>
      <c r="M4" s="139"/>
      <c r="N4" s="139"/>
      <c r="O4" s="139"/>
      <c r="P4" s="139"/>
    </row>
    <row r="6" spans="1:16" ht="45">
      <c r="A6" s="16"/>
      <c r="B6" s="39"/>
      <c r="C6" s="83" t="s">
        <v>170</v>
      </c>
      <c r="D6" s="83" t="s">
        <v>171</v>
      </c>
      <c r="E6" s="83" t="s">
        <v>172</v>
      </c>
      <c r="F6" s="83" t="s">
        <v>173</v>
      </c>
      <c r="G6" s="83" t="s">
        <v>174</v>
      </c>
      <c r="H6" s="83" t="s">
        <v>175</v>
      </c>
    </row>
    <row r="7" spans="1:16">
      <c r="A7" s="150" t="s">
        <v>15</v>
      </c>
      <c r="B7" s="105" t="s">
        <v>30</v>
      </c>
      <c r="C7" s="40">
        <v>1378777</v>
      </c>
      <c r="D7" s="40">
        <v>1062092</v>
      </c>
      <c r="E7" s="40">
        <v>1869626</v>
      </c>
      <c r="F7" s="40">
        <v>1035004</v>
      </c>
      <c r="G7" s="40">
        <v>958458</v>
      </c>
      <c r="H7" s="3">
        <v>0.68377607905637683</v>
      </c>
    </row>
    <row r="8" spans="1:16">
      <c r="A8" s="150"/>
      <c r="B8" s="105" t="s">
        <v>31</v>
      </c>
      <c r="C8" s="40">
        <v>1376845</v>
      </c>
      <c r="D8" s="40">
        <v>1059276</v>
      </c>
      <c r="E8" s="40">
        <v>1826581</v>
      </c>
      <c r="F8" s="40">
        <v>1033341</v>
      </c>
      <c r="G8" s="40">
        <v>1127606</v>
      </c>
      <c r="H8" s="3">
        <v>0.66359509991906473</v>
      </c>
    </row>
    <row r="9" spans="1:16">
      <c r="A9" s="150"/>
      <c r="B9" s="105" t="s">
        <v>32</v>
      </c>
      <c r="C9" s="40">
        <v>1390017</v>
      </c>
      <c r="D9" s="40">
        <v>1044384</v>
      </c>
      <c r="E9" s="40">
        <v>1831948</v>
      </c>
      <c r="F9" s="40">
        <v>1042572</v>
      </c>
      <c r="G9" s="40">
        <v>1257485</v>
      </c>
      <c r="H9" s="3">
        <v>0.64972360831785303</v>
      </c>
    </row>
    <row r="10" spans="1:16">
      <c r="A10" s="150"/>
      <c r="B10" s="105" t="s">
        <v>33</v>
      </c>
      <c r="C10" s="40">
        <v>1499550</v>
      </c>
      <c r="D10" s="40">
        <v>1024747</v>
      </c>
      <c r="E10" s="40">
        <v>1820543</v>
      </c>
      <c r="F10" s="40">
        <v>1043888</v>
      </c>
      <c r="G10" s="40">
        <v>1273995</v>
      </c>
      <c r="H10" s="3">
        <v>0.65211175670968158</v>
      </c>
    </row>
    <row r="11" spans="1:16">
      <c r="A11" s="150"/>
      <c r="B11" s="105" t="s">
        <v>34</v>
      </c>
      <c r="C11" s="41">
        <v>1501903</v>
      </c>
      <c r="D11" s="41">
        <v>1006277</v>
      </c>
      <c r="E11" s="41">
        <v>1825234</v>
      </c>
      <c r="F11" s="41">
        <v>1047349</v>
      </c>
      <c r="G11" s="41">
        <v>1351431</v>
      </c>
      <c r="H11" s="3">
        <v>0.64368525327701487</v>
      </c>
    </row>
    <row r="12" spans="1:16">
      <c r="A12" s="150"/>
      <c r="B12" s="105" t="s">
        <v>152</v>
      </c>
      <c r="C12" s="41">
        <v>1508913</v>
      </c>
      <c r="D12" s="41">
        <v>1023990</v>
      </c>
      <c r="E12" s="41">
        <v>1832973</v>
      </c>
      <c r="F12" s="41">
        <v>1052770</v>
      </c>
      <c r="G12" s="41">
        <v>1363130</v>
      </c>
      <c r="H12" s="3">
        <v>0.64376588079582697</v>
      </c>
    </row>
    <row r="13" spans="1:16">
      <c r="A13" s="150"/>
      <c r="B13" s="105" t="s">
        <v>153</v>
      </c>
      <c r="C13" s="41">
        <v>1541329</v>
      </c>
      <c r="D13" s="41">
        <v>1009570</v>
      </c>
      <c r="E13" s="41">
        <v>1831596</v>
      </c>
      <c r="F13" s="41">
        <v>1059173</v>
      </c>
      <c r="G13" s="41">
        <v>1355944</v>
      </c>
      <c r="H13" s="3">
        <v>0.64471096614516976</v>
      </c>
    </row>
    <row r="14" spans="1:16">
      <c r="A14" s="150"/>
      <c r="B14" s="105" t="s">
        <v>154</v>
      </c>
      <c r="C14" s="41">
        <v>1529680</v>
      </c>
      <c r="D14" s="41">
        <v>1005894</v>
      </c>
      <c r="E14" s="41">
        <v>1789322</v>
      </c>
      <c r="F14" s="41">
        <v>1062916</v>
      </c>
      <c r="G14" s="41">
        <v>1402955</v>
      </c>
      <c r="H14" s="3">
        <v>0.63687886802772053</v>
      </c>
    </row>
    <row r="15" spans="1:16">
      <c r="A15" s="151" t="s">
        <v>176</v>
      </c>
      <c r="B15" s="105" t="s">
        <v>30</v>
      </c>
      <c r="C15" s="40">
        <v>115706</v>
      </c>
      <c r="D15" s="40">
        <v>100607</v>
      </c>
      <c r="E15" s="40">
        <v>198443</v>
      </c>
      <c r="F15" s="40">
        <v>136561</v>
      </c>
      <c r="G15" s="40">
        <v>104762</v>
      </c>
      <c r="H15" s="3">
        <v>0.63217386930537334</v>
      </c>
    </row>
    <row r="16" spans="1:16">
      <c r="A16" s="152"/>
      <c r="B16" s="105" t="s">
        <v>31</v>
      </c>
      <c r="C16" s="40">
        <v>119559</v>
      </c>
      <c r="D16" s="40">
        <v>91164</v>
      </c>
      <c r="E16" s="40">
        <v>203026</v>
      </c>
      <c r="F16" s="40">
        <v>135087</v>
      </c>
      <c r="G16" s="40">
        <v>108146</v>
      </c>
      <c r="H16" s="3">
        <v>0.62977220076044704</v>
      </c>
    </row>
    <row r="17" spans="1:8">
      <c r="A17" s="152"/>
      <c r="B17" s="105" t="s">
        <v>32</v>
      </c>
      <c r="C17" s="40">
        <v>132691</v>
      </c>
      <c r="D17" s="40">
        <v>90458</v>
      </c>
      <c r="E17" s="40">
        <v>189904</v>
      </c>
      <c r="F17" s="40">
        <v>134074</v>
      </c>
      <c r="G17" s="40">
        <v>118060</v>
      </c>
      <c r="H17" s="3">
        <v>0.62095771564988489</v>
      </c>
    </row>
    <row r="18" spans="1:8">
      <c r="A18" s="152"/>
      <c r="B18" s="105" t="s">
        <v>33</v>
      </c>
      <c r="C18" s="40">
        <v>134161</v>
      </c>
      <c r="D18" s="40">
        <v>87299</v>
      </c>
      <c r="E18" s="40">
        <v>189234</v>
      </c>
      <c r="F18" s="40">
        <v>134078</v>
      </c>
      <c r="G18" s="40">
        <v>125508</v>
      </c>
      <c r="H18" s="3">
        <v>0.61272005728949097</v>
      </c>
    </row>
    <row r="19" spans="1:8">
      <c r="A19" s="152"/>
      <c r="B19" s="105" t="s">
        <v>34</v>
      </c>
      <c r="C19" s="41">
        <v>130076</v>
      </c>
      <c r="D19" s="41">
        <v>87243</v>
      </c>
      <c r="E19" s="41">
        <v>174982</v>
      </c>
      <c r="F19" s="41">
        <v>136339</v>
      </c>
      <c r="G19" s="41">
        <v>128058</v>
      </c>
      <c r="H19" s="3">
        <v>0.59738418572920882</v>
      </c>
    </row>
    <row r="20" spans="1:8">
      <c r="A20" s="152"/>
      <c r="B20" s="105" t="s">
        <v>152</v>
      </c>
      <c r="C20" s="41">
        <v>134067</v>
      </c>
      <c r="D20" s="41">
        <v>88126</v>
      </c>
      <c r="E20" s="41">
        <v>167370</v>
      </c>
      <c r="F20" s="41">
        <v>137350</v>
      </c>
      <c r="G20" s="41">
        <v>121915</v>
      </c>
      <c r="H20" s="3">
        <v>0.60041027822473758</v>
      </c>
    </row>
    <row r="21" spans="1:8">
      <c r="A21" s="152"/>
      <c r="B21" s="105" t="s">
        <v>153</v>
      </c>
      <c r="C21" s="41">
        <v>136982</v>
      </c>
      <c r="D21" s="41">
        <v>86875</v>
      </c>
      <c r="E21" s="41">
        <v>171552</v>
      </c>
      <c r="F21" s="41">
        <v>137879</v>
      </c>
      <c r="G21" s="41">
        <v>114786</v>
      </c>
      <c r="H21" s="3">
        <v>0.61012939880322314</v>
      </c>
    </row>
    <row r="22" spans="1:8">
      <c r="A22" s="153"/>
      <c r="B22" s="105" t="s">
        <v>154</v>
      </c>
      <c r="C22" s="41">
        <v>135523</v>
      </c>
      <c r="D22" s="41">
        <v>88325</v>
      </c>
      <c r="E22" s="41">
        <v>169324</v>
      </c>
      <c r="F22" s="41">
        <v>143398</v>
      </c>
      <c r="G22" s="41">
        <v>116964</v>
      </c>
      <c r="H22" s="3">
        <v>0.60160909761389614</v>
      </c>
    </row>
    <row r="23" spans="1:8">
      <c r="A23" s="151" t="s">
        <v>177</v>
      </c>
      <c r="B23" s="105" t="s">
        <v>30</v>
      </c>
      <c r="C23" s="40">
        <v>10712</v>
      </c>
      <c r="D23" s="40">
        <v>7549</v>
      </c>
      <c r="E23" s="40">
        <v>17641</v>
      </c>
      <c r="F23" s="40">
        <v>3586</v>
      </c>
      <c r="G23" s="40">
        <v>10786</v>
      </c>
      <c r="H23" s="3">
        <v>0.7141265863070374</v>
      </c>
    </row>
    <row r="24" spans="1:8">
      <c r="A24" s="152"/>
      <c r="B24" s="105" t="s">
        <v>31</v>
      </c>
      <c r="C24" s="40">
        <v>11968</v>
      </c>
      <c r="D24" s="40">
        <v>9567</v>
      </c>
      <c r="E24" s="40">
        <v>17911</v>
      </c>
      <c r="F24" s="40">
        <v>8509</v>
      </c>
      <c r="G24" s="40">
        <v>16586</v>
      </c>
      <c r="H24" s="3">
        <v>0.61117739111572489</v>
      </c>
    </row>
    <row r="25" spans="1:8">
      <c r="A25" s="152"/>
      <c r="B25" s="105" t="s">
        <v>32</v>
      </c>
      <c r="C25" s="40">
        <v>11263</v>
      </c>
      <c r="D25" s="40">
        <v>7065</v>
      </c>
      <c r="E25" s="40">
        <v>17907</v>
      </c>
      <c r="F25" s="40">
        <v>8044</v>
      </c>
      <c r="G25" s="40">
        <v>16920</v>
      </c>
      <c r="H25" s="3">
        <v>0.59208483798754885</v>
      </c>
    </row>
    <row r="26" spans="1:8">
      <c r="A26" s="152"/>
      <c r="B26" s="105" t="s">
        <v>33</v>
      </c>
      <c r="C26" s="40">
        <v>10583</v>
      </c>
      <c r="D26" s="40">
        <v>6040</v>
      </c>
      <c r="E26" s="40">
        <v>18313</v>
      </c>
      <c r="F26" s="40">
        <v>7301</v>
      </c>
      <c r="G26" s="40">
        <v>19138</v>
      </c>
      <c r="H26" s="3">
        <v>0.56922199592668021</v>
      </c>
    </row>
    <row r="27" spans="1:8">
      <c r="A27" s="152"/>
      <c r="B27" s="105" t="s">
        <v>34</v>
      </c>
      <c r="C27" s="41">
        <v>9119</v>
      </c>
      <c r="D27" s="41">
        <v>8832</v>
      </c>
      <c r="E27" s="41">
        <v>19013</v>
      </c>
      <c r="F27" s="41">
        <v>7646</v>
      </c>
      <c r="G27" s="41">
        <v>12495</v>
      </c>
      <c r="H27" s="3">
        <v>0.64729883547850453</v>
      </c>
    </row>
    <row r="28" spans="1:8">
      <c r="A28" s="152"/>
      <c r="B28" s="105" t="s">
        <v>152</v>
      </c>
      <c r="C28" s="41">
        <v>8574</v>
      </c>
      <c r="D28" s="41">
        <v>7985</v>
      </c>
      <c r="E28" s="41">
        <v>18867</v>
      </c>
      <c r="F28" s="41">
        <v>7541</v>
      </c>
      <c r="G28" s="41">
        <v>13905</v>
      </c>
      <c r="H28" s="3">
        <v>0.62290758193838791</v>
      </c>
    </row>
    <row r="29" spans="1:8">
      <c r="A29" s="152"/>
      <c r="B29" s="105" t="s">
        <v>153</v>
      </c>
      <c r="C29" s="41">
        <v>8736</v>
      </c>
      <c r="D29" s="41">
        <v>7879</v>
      </c>
      <c r="E29" s="41">
        <v>19038</v>
      </c>
      <c r="F29" s="41">
        <v>7344</v>
      </c>
      <c r="G29" s="41">
        <v>14126</v>
      </c>
      <c r="H29" s="3">
        <v>0.62414439017558598</v>
      </c>
    </row>
    <row r="30" spans="1:8">
      <c r="A30" s="153"/>
      <c r="B30" s="105" t="s">
        <v>154</v>
      </c>
      <c r="C30" s="41">
        <v>9088</v>
      </c>
      <c r="D30" s="41">
        <v>4207</v>
      </c>
      <c r="E30" s="41">
        <v>17743</v>
      </c>
      <c r="F30" s="41">
        <v>7200</v>
      </c>
      <c r="G30" s="41">
        <v>14834</v>
      </c>
      <c r="H30" s="3">
        <v>0.58482815797407295</v>
      </c>
    </row>
  </sheetData>
  <mergeCells count="5">
    <mergeCell ref="A7:A14"/>
    <mergeCell ref="A15:A22"/>
    <mergeCell ref="A23:A30"/>
    <mergeCell ref="A3:P3"/>
    <mergeCell ref="A4:P4"/>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B2213-6148-4D26-A5DE-FF5210EC135A}">
  <sheetPr codeName="Sheet19"/>
  <dimension ref="A1:P30"/>
  <sheetViews>
    <sheetView showGridLines="0" zoomScaleNormal="100" workbookViewId="0"/>
  </sheetViews>
  <sheetFormatPr defaultRowHeight="15"/>
  <cols>
    <col min="1" max="1" width="22.5703125" customWidth="1"/>
    <col min="2" max="2" width="15.5703125" customWidth="1"/>
    <col min="3" max="8" width="14.5703125" customWidth="1"/>
    <col min="9" max="24" width="9.5703125" customWidth="1"/>
  </cols>
  <sheetData>
    <row r="1" spans="1:16" ht="18.75" customHeight="1">
      <c r="A1" s="10" t="s">
        <v>181</v>
      </c>
    </row>
    <row r="2" spans="1:16" ht="18.75" customHeight="1"/>
    <row r="3" spans="1:16" ht="21" customHeight="1">
      <c r="A3" s="120" t="s">
        <v>182</v>
      </c>
      <c r="B3" s="115"/>
      <c r="C3" s="115"/>
      <c r="D3" s="115"/>
      <c r="E3" s="115"/>
      <c r="F3" s="115"/>
      <c r="G3" s="115"/>
      <c r="H3" s="115"/>
      <c r="I3" s="115"/>
      <c r="J3" s="115"/>
      <c r="K3" s="115"/>
      <c r="L3" s="115"/>
      <c r="M3" s="115"/>
      <c r="N3" s="115"/>
      <c r="O3" s="115"/>
      <c r="P3" s="115"/>
    </row>
    <row r="4" spans="1:16" ht="14.45" customHeight="1">
      <c r="A4" s="139" t="s">
        <v>150</v>
      </c>
      <c r="B4" s="139"/>
      <c r="C4" s="139"/>
      <c r="D4" s="139"/>
      <c r="E4" s="139"/>
      <c r="F4" s="139"/>
      <c r="G4" s="139"/>
      <c r="H4" s="139"/>
      <c r="I4" s="139"/>
      <c r="J4" s="139"/>
      <c r="K4" s="139"/>
      <c r="L4" s="139"/>
      <c r="M4" s="139"/>
      <c r="N4" s="139"/>
      <c r="O4" s="139"/>
      <c r="P4" s="139"/>
    </row>
    <row r="6" spans="1:16" ht="30">
      <c r="A6" s="39"/>
      <c r="B6" s="1"/>
      <c r="C6" s="83" t="s">
        <v>170</v>
      </c>
      <c r="D6" s="83" t="s">
        <v>171</v>
      </c>
      <c r="E6" s="83" t="s">
        <v>172</v>
      </c>
      <c r="F6" s="83" t="s">
        <v>183</v>
      </c>
      <c r="G6" s="83" t="s">
        <v>174</v>
      </c>
      <c r="H6" s="83" t="s">
        <v>175</v>
      </c>
    </row>
    <row r="7" spans="1:16">
      <c r="A7" s="150" t="s">
        <v>15</v>
      </c>
      <c r="B7" s="105" t="s">
        <v>30</v>
      </c>
      <c r="C7" s="40">
        <v>826589</v>
      </c>
      <c r="D7" s="40">
        <v>400342</v>
      </c>
      <c r="E7" s="40">
        <v>565486</v>
      </c>
      <c r="F7" s="40">
        <v>128194</v>
      </c>
      <c r="G7" s="40">
        <v>161347</v>
      </c>
      <c r="H7" s="3">
        <v>0.86092851056553499</v>
      </c>
    </row>
    <row r="8" spans="1:16">
      <c r="A8" s="150"/>
      <c r="B8" s="105" t="s">
        <v>31</v>
      </c>
      <c r="C8" s="40">
        <v>822787</v>
      </c>
      <c r="D8" s="40">
        <v>415262</v>
      </c>
      <c r="E8" s="40">
        <v>587158</v>
      </c>
      <c r="F8" s="40">
        <v>121203</v>
      </c>
      <c r="G8" s="40">
        <v>207163</v>
      </c>
      <c r="H8" s="3">
        <v>0.84752502004807828</v>
      </c>
    </row>
    <row r="9" spans="1:16">
      <c r="A9" s="150"/>
      <c r="B9" s="105" t="s">
        <v>32</v>
      </c>
      <c r="C9" s="40">
        <v>818844</v>
      </c>
      <c r="D9" s="40">
        <v>421791</v>
      </c>
      <c r="E9" s="40">
        <v>602748</v>
      </c>
      <c r="F9" s="40">
        <v>119029</v>
      </c>
      <c r="G9" s="40">
        <v>248099</v>
      </c>
      <c r="H9" s="3">
        <v>0.83391713499729248</v>
      </c>
    </row>
    <row r="10" spans="1:16">
      <c r="A10" s="150"/>
      <c r="B10" s="105" t="s">
        <v>33</v>
      </c>
      <c r="C10" s="40">
        <v>831405</v>
      </c>
      <c r="D10" s="40">
        <v>420854</v>
      </c>
      <c r="E10" s="40">
        <v>606395</v>
      </c>
      <c r="F10" s="40">
        <v>116200</v>
      </c>
      <c r="G10" s="40">
        <v>268797</v>
      </c>
      <c r="H10" s="3">
        <v>0.82840602214872094</v>
      </c>
    </row>
    <row r="11" spans="1:16">
      <c r="A11" s="150"/>
      <c r="B11" s="105" t="s">
        <v>34</v>
      </c>
      <c r="C11" s="41">
        <v>815691</v>
      </c>
      <c r="D11" s="41">
        <v>416206</v>
      </c>
      <c r="E11" s="41">
        <v>601645</v>
      </c>
      <c r="F11" s="41">
        <v>110973</v>
      </c>
      <c r="G11" s="41">
        <v>319311</v>
      </c>
      <c r="H11" s="3">
        <v>0.80993062187641629</v>
      </c>
    </row>
    <row r="12" spans="1:16">
      <c r="A12" s="150"/>
      <c r="B12" s="105" t="s">
        <v>184</v>
      </c>
      <c r="C12" s="41">
        <v>813809</v>
      </c>
      <c r="D12" s="41">
        <v>424103</v>
      </c>
      <c r="E12" s="41">
        <v>601963</v>
      </c>
      <c r="F12" s="41">
        <v>111682</v>
      </c>
      <c r="G12" s="41">
        <v>329703</v>
      </c>
      <c r="H12" s="3">
        <v>0.80651701252816421</v>
      </c>
    </row>
    <row r="13" spans="1:16">
      <c r="A13" s="150"/>
      <c r="B13" s="105" t="s">
        <v>185</v>
      </c>
      <c r="C13" s="41">
        <v>811027</v>
      </c>
      <c r="D13" s="41">
        <v>419894</v>
      </c>
      <c r="E13" s="41">
        <v>600675</v>
      </c>
      <c r="F13" s="41">
        <v>112515</v>
      </c>
      <c r="G13" s="41">
        <v>340864</v>
      </c>
      <c r="H13" s="3">
        <v>0.80158251184367446</v>
      </c>
    </row>
    <row r="14" spans="1:16">
      <c r="A14" s="150"/>
      <c r="B14" s="105" t="s">
        <v>186</v>
      </c>
      <c r="C14" s="41">
        <v>803817</v>
      </c>
      <c r="D14" s="41">
        <v>421755</v>
      </c>
      <c r="E14" s="41">
        <v>587285</v>
      </c>
      <c r="F14" s="41">
        <v>114566</v>
      </c>
      <c r="G14" s="41">
        <v>357885</v>
      </c>
      <c r="H14" s="3">
        <v>0.79326594052092758</v>
      </c>
    </row>
    <row r="15" spans="1:16">
      <c r="A15" s="150" t="s">
        <v>176</v>
      </c>
      <c r="B15" s="105" t="s">
        <v>30</v>
      </c>
      <c r="C15" s="40">
        <v>23099</v>
      </c>
      <c r="D15" s="40">
        <v>6175</v>
      </c>
      <c r="E15" s="40">
        <v>38950</v>
      </c>
      <c r="F15" s="40">
        <v>2446</v>
      </c>
      <c r="G15" s="40">
        <v>2738</v>
      </c>
      <c r="H15" s="3">
        <v>0.92938099389712292</v>
      </c>
    </row>
    <row r="16" spans="1:16">
      <c r="A16" s="150"/>
      <c r="B16" s="105" t="s">
        <v>31</v>
      </c>
      <c r="C16" s="40">
        <v>22782</v>
      </c>
      <c r="D16" s="40">
        <v>7071</v>
      </c>
      <c r="E16" s="40">
        <v>43900</v>
      </c>
      <c r="F16" s="40">
        <v>2366</v>
      </c>
      <c r="G16" s="40">
        <v>3450</v>
      </c>
      <c r="H16" s="3">
        <v>0.92690620719124284</v>
      </c>
    </row>
    <row r="17" spans="1:8">
      <c r="A17" s="150"/>
      <c r="B17" s="105" t="s">
        <v>32</v>
      </c>
      <c r="C17" s="40">
        <v>21408</v>
      </c>
      <c r="D17" s="40">
        <v>7711</v>
      </c>
      <c r="E17" s="40">
        <v>47241</v>
      </c>
      <c r="F17" s="40">
        <v>2265</v>
      </c>
      <c r="G17" s="40">
        <v>4092</v>
      </c>
      <c r="H17" s="3">
        <v>0.92314759964698911</v>
      </c>
    </row>
    <row r="18" spans="1:8">
      <c r="A18" s="150"/>
      <c r="B18" s="105" t="s">
        <v>33</v>
      </c>
      <c r="C18" s="40">
        <v>17501</v>
      </c>
      <c r="D18" s="40">
        <v>7272</v>
      </c>
      <c r="E18" s="40">
        <v>51608</v>
      </c>
      <c r="F18" s="40">
        <v>2104</v>
      </c>
      <c r="G18" s="40">
        <v>5714</v>
      </c>
      <c r="H18" s="3">
        <v>0.9071485409565434</v>
      </c>
    </row>
    <row r="19" spans="1:8">
      <c r="A19" s="150"/>
      <c r="B19" s="105" t="s">
        <v>34</v>
      </c>
      <c r="C19" s="40">
        <v>16937</v>
      </c>
      <c r="D19" s="40">
        <v>8675</v>
      </c>
      <c r="E19" s="40">
        <v>49876</v>
      </c>
      <c r="F19" s="40">
        <v>2107</v>
      </c>
      <c r="G19" s="40">
        <v>7199</v>
      </c>
      <c r="H19" s="3">
        <v>0.89025166875014738</v>
      </c>
    </row>
    <row r="20" spans="1:8">
      <c r="A20" s="150"/>
      <c r="B20" s="105" t="s">
        <v>184</v>
      </c>
      <c r="C20" s="40">
        <v>16846</v>
      </c>
      <c r="D20" s="40">
        <v>9076</v>
      </c>
      <c r="E20" s="40">
        <v>49654</v>
      </c>
      <c r="F20" s="40">
        <v>2011</v>
      </c>
      <c r="G20" s="40">
        <v>5958</v>
      </c>
      <c r="H20" s="3">
        <v>0.90461427972948705</v>
      </c>
    </row>
    <row r="21" spans="1:8">
      <c r="A21" s="150"/>
      <c r="B21" s="105" t="s">
        <v>185</v>
      </c>
      <c r="C21" s="40">
        <v>16852</v>
      </c>
      <c r="D21" s="40">
        <v>9399</v>
      </c>
      <c r="E21" s="40">
        <v>49588</v>
      </c>
      <c r="F21" s="40">
        <v>2062</v>
      </c>
      <c r="G21" s="40">
        <v>5867</v>
      </c>
      <c r="H21" s="3">
        <v>0.90534571674147646</v>
      </c>
    </row>
    <row r="22" spans="1:8">
      <c r="A22" s="150"/>
      <c r="B22" s="105" t="s">
        <v>186</v>
      </c>
      <c r="C22" s="40">
        <v>16803</v>
      </c>
      <c r="D22" s="40">
        <v>9342</v>
      </c>
      <c r="E22" s="40">
        <v>46288</v>
      </c>
      <c r="F22" s="40">
        <v>2093</v>
      </c>
      <c r="G22" s="40">
        <v>5909</v>
      </c>
      <c r="H22" s="3">
        <v>0.90051594455150119</v>
      </c>
    </row>
    <row r="23" spans="1:8">
      <c r="A23" s="150" t="s">
        <v>177</v>
      </c>
      <c r="B23" s="105" t="s">
        <v>30</v>
      </c>
      <c r="C23" s="40">
        <v>1833</v>
      </c>
      <c r="D23" s="40">
        <v>380</v>
      </c>
      <c r="E23" s="40">
        <v>1710</v>
      </c>
      <c r="F23" s="40">
        <v>21</v>
      </c>
      <c r="G23" s="40">
        <v>6</v>
      </c>
      <c r="H23" s="3">
        <v>0.99316455696202532</v>
      </c>
    </row>
    <row r="24" spans="1:8">
      <c r="A24" s="150"/>
      <c r="B24" s="105" t="s">
        <v>31</v>
      </c>
      <c r="C24" s="40">
        <v>1999</v>
      </c>
      <c r="D24" s="40">
        <v>501</v>
      </c>
      <c r="E24" s="40">
        <v>2113</v>
      </c>
      <c r="F24" s="40">
        <v>19</v>
      </c>
      <c r="G24" s="40">
        <v>183</v>
      </c>
      <c r="H24" s="3">
        <v>0.95804776739356179</v>
      </c>
    </row>
    <row r="25" spans="1:8">
      <c r="A25" s="150"/>
      <c r="B25" s="105" t="s">
        <v>32</v>
      </c>
      <c r="C25" s="40">
        <v>1636</v>
      </c>
      <c r="D25" s="40">
        <v>534</v>
      </c>
      <c r="E25" s="40">
        <v>2134</v>
      </c>
      <c r="F25" s="40">
        <v>14</v>
      </c>
      <c r="G25" s="40">
        <v>243</v>
      </c>
      <c r="H25" s="3">
        <v>0.9436527077395308</v>
      </c>
    </row>
    <row r="26" spans="1:8">
      <c r="A26" s="150"/>
      <c r="B26" s="105" t="s">
        <v>33</v>
      </c>
      <c r="C26" s="40">
        <v>1216</v>
      </c>
      <c r="D26" s="40">
        <v>490</v>
      </c>
      <c r="E26" s="40">
        <v>2220</v>
      </c>
      <c r="F26" s="40">
        <v>8</v>
      </c>
      <c r="G26" s="40">
        <v>417</v>
      </c>
      <c r="H26" s="3">
        <v>0.90232130544702371</v>
      </c>
    </row>
    <row r="27" spans="1:8">
      <c r="A27" s="150"/>
      <c r="B27" s="105" t="s">
        <v>34</v>
      </c>
      <c r="C27" s="40">
        <v>1440</v>
      </c>
      <c r="D27" s="40">
        <v>573</v>
      </c>
      <c r="E27" s="40">
        <v>1916</v>
      </c>
      <c r="F27" s="40">
        <v>20</v>
      </c>
      <c r="G27" s="40">
        <v>172</v>
      </c>
      <c r="H27" s="3">
        <v>0.95340936665857801</v>
      </c>
    </row>
    <row r="28" spans="1:8">
      <c r="A28" s="150"/>
      <c r="B28" s="105" t="s">
        <v>184</v>
      </c>
      <c r="C28" s="40">
        <v>1305</v>
      </c>
      <c r="D28" s="40">
        <v>732</v>
      </c>
      <c r="E28" s="40">
        <v>2107</v>
      </c>
      <c r="F28" s="40">
        <v>14</v>
      </c>
      <c r="G28" s="40">
        <v>274</v>
      </c>
      <c r="H28" s="3">
        <v>0.93501805054151621</v>
      </c>
    </row>
    <row r="29" spans="1:8">
      <c r="A29" s="150"/>
      <c r="B29" s="105" t="s">
        <v>185</v>
      </c>
      <c r="C29" s="40">
        <v>1331</v>
      </c>
      <c r="D29" s="40">
        <v>831</v>
      </c>
      <c r="E29" s="40">
        <v>2399</v>
      </c>
      <c r="F29" s="40">
        <v>7</v>
      </c>
      <c r="G29" s="40">
        <v>473</v>
      </c>
      <c r="H29" s="3">
        <v>0.9047807974608213</v>
      </c>
    </row>
    <row r="30" spans="1:8">
      <c r="A30" s="150"/>
      <c r="B30" s="105" t="s">
        <v>186</v>
      </c>
      <c r="C30" s="40">
        <v>1266</v>
      </c>
      <c r="D30" s="40">
        <v>835</v>
      </c>
      <c r="E30" s="40">
        <v>2482</v>
      </c>
      <c r="F30" s="40">
        <v>5</v>
      </c>
      <c r="G30" s="40">
        <v>490</v>
      </c>
      <c r="H30" s="3">
        <v>0.90252067743205988</v>
      </c>
    </row>
  </sheetData>
  <mergeCells count="5">
    <mergeCell ref="A4:P4"/>
    <mergeCell ref="A3:P3"/>
    <mergeCell ref="A7:A14"/>
    <mergeCell ref="A15:A22"/>
    <mergeCell ref="A23:A30"/>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7E610-7880-4D5D-82B6-77808686FB9A}">
  <sheetPr codeName="Sheet2"/>
  <dimension ref="A1:A2"/>
  <sheetViews>
    <sheetView showGridLines="0" workbookViewId="0"/>
  </sheetViews>
  <sheetFormatPr defaultRowHeight="15"/>
  <sheetData>
    <row r="1" spans="1:1" ht="18.75" customHeight="1">
      <c r="A1" s="10" t="s">
        <v>37</v>
      </c>
    </row>
    <row r="2" spans="1:1" ht="18.75" customHeight="1"/>
  </sheetData>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6A8C8-9216-4A99-88D1-CD3072AEAE39}">
  <sheetPr codeName="Sheet20"/>
  <dimension ref="A1:P21"/>
  <sheetViews>
    <sheetView showGridLines="0" zoomScaleNormal="100" workbookViewId="0"/>
  </sheetViews>
  <sheetFormatPr defaultRowHeight="15"/>
  <cols>
    <col min="1" max="1" width="21.5703125" customWidth="1"/>
    <col min="2" max="10" width="10.5703125" customWidth="1"/>
    <col min="11" max="11" width="9.5703125" customWidth="1"/>
    <col min="12" max="12" width="10.140625" bestFit="1" customWidth="1"/>
    <col min="13" max="14" width="9.5703125" customWidth="1"/>
    <col min="15" max="15" width="10.42578125" bestFit="1" customWidth="1"/>
    <col min="16" max="16" width="10.5703125" bestFit="1" customWidth="1"/>
    <col min="17" max="17" width="10.42578125" bestFit="1" customWidth="1"/>
    <col min="18" max="18" width="11.140625" bestFit="1" customWidth="1"/>
    <col min="19" max="19" width="12" bestFit="1" customWidth="1"/>
    <col min="20" max="20" width="11.5703125" bestFit="1" customWidth="1"/>
  </cols>
  <sheetData>
    <row r="1" spans="1:16" ht="18.75" customHeight="1">
      <c r="A1" s="10" t="s">
        <v>187</v>
      </c>
    </row>
    <row r="2" spans="1:16" ht="18.75" customHeight="1"/>
    <row r="3" spans="1:16" ht="33.950000000000003" customHeight="1">
      <c r="A3" s="115" t="s">
        <v>235</v>
      </c>
      <c r="B3" s="115"/>
      <c r="C3" s="115"/>
      <c r="D3" s="115"/>
      <c r="E3" s="115"/>
      <c r="F3" s="115"/>
      <c r="G3" s="115"/>
      <c r="H3" s="115"/>
      <c r="I3" s="115"/>
      <c r="J3" s="115"/>
      <c r="K3" s="115"/>
      <c r="L3" s="115"/>
      <c r="M3" s="115"/>
      <c r="N3" s="115"/>
      <c r="O3" s="115"/>
      <c r="P3" s="115"/>
    </row>
    <row r="4" spans="1:16">
      <c r="A4" s="139" t="s">
        <v>169</v>
      </c>
      <c r="B4" s="139"/>
      <c r="C4" s="139"/>
      <c r="D4" s="139"/>
      <c r="E4" s="139"/>
      <c r="F4" s="139"/>
      <c r="G4" s="139"/>
      <c r="H4" s="139"/>
      <c r="I4" s="139"/>
      <c r="J4" s="139"/>
      <c r="K4" s="139"/>
      <c r="L4" s="139"/>
      <c r="M4" s="139"/>
      <c r="N4" s="139"/>
      <c r="O4" s="139"/>
      <c r="P4" s="139"/>
    </row>
    <row r="6" spans="1:16" ht="18.75">
      <c r="A6" s="42"/>
      <c r="B6" s="140" t="s">
        <v>137</v>
      </c>
      <c r="C6" s="141"/>
      <c r="D6" s="141"/>
      <c r="E6" s="141"/>
      <c r="F6" s="141"/>
      <c r="G6" s="141"/>
      <c r="H6" s="141"/>
      <c r="I6" s="141"/>
      <c r="J6" s="142"/>
      <c r="K6" s="43" t="s">
        <v>41</v>
      </c>
    </row>
    <row r="7" spans="1:16" ht="30">
      <c r="A7" s="42"/>
      <c r="B7" s="84" t="s">
        <v>29</v>
      </c>
      <c r="C7" s="84" t="s">
        <v>30</v>
      </c>
      <c r="D7" s="84" t="s">
        <v>31</v>
      </c>
      <c r="E7" s="84" t="s">
        <v>32</v>
      </c>
      <c r="F7" s="84" t="s">
        <v>33</v>
      </c>
      <c r="G7" s="84" t="s">
        <v>34</v>
      </c>
      <c r="H7" s="85" t="s">
        <v>152</v>
      </c>
      <c r="I7" s="85" t="s">
        <v>153</v>
      </c>
      <c r="J7" s="85" t="s">
        <v>154</v>
      </c>
      <c r="K7" s="43"/>
    </row>
    <row r="8" spans="1:16">
      <c r="A8" s="106" t="s">
        <v>188</v>
      </c>
      <c r="B8" s="44">
        <v>0.76682901410407833</v>
      </c>
      <c r="C8" s="44">
        <v>0.83502185801997164</v>
      </c>
      <c r="D8" s="44">
        <v>0.8617068107251199</v>
      </c>
      <c r="E8" s="44">
        <v>0.8731609542812212</v>
      </c>
      <c r="F8" s="44">
        <v>0.87799176405912771</v>
      </c>
      <c r="G8" s="44">
        <v>0.88905318837799507</v>
      </c>
      <c r="H8" s="44">
        <v>0.88907881755581142</v>
      </c>
      <c r="I8" s="44">
        <v>0.88914317982383861</v>
      </c>
      <c r="J8" s="45">
        <v>0.8923792866706638</v>
      </c>
      <c r="K8" s="43"/>
    </row>
    <row r="9" spans="1:16">
      <c r="A9" s="106" t="s">
        <v>53</v>
      </c>
      <c r="B9" s="44">
        <v>0.78357547804503902</v>
      </c>
      <c r="C9" s="44">
        <v>0.84132966281123156</v>
      </c>
      <c r="D9" s="44">
        <v>0.86810926662651589</v>
      </c>
      <c r="E9" s="44">
        <v>0.87215579519543851</v>
      </c>
      <c r="F9" s="44">
        <v>0.88780195734886092</v>
      </c>
      <c r="G9" s="44">
        <v>0.89635259100886411</v>
      </c>
      <c r="H9" s="44">
        <v>0.89702679542746633</v>
      </c>
      <c r="I9" s="44">
        <v>0.8985782353237608</v>
      </c>
      <c r="J9" s="45">
        <v>0.90238644525243228</v>
      </c>
      <c r="K9" s="43"/>
    </row>
    <row r="10" spans="1:16">
      <c r="A10" s="106" t="s">
        <v>54</v>
      </c>
      <c r="B10" s="44"/>
      <c r="C10" s="44"/>
      <c r="D10" s="44"/>
      <c r="E10" s="44"/>
      <c r="F10" s="44">
        <v>0.92244430446138181</v>
      </c>
      <c r="G10" s="44">
        <v>0.87613465085613118</v>
      </c>
      <c r="H10" s="44">
        <v>0.8610377861102384</v>
      </c>
      <c r="I10" s="44">
        <v>0.85049137850097634</v>
      </c>
      <c r="J10" s="44">
        <v>0.85453119065919891</v>
      </c>
      <c r="K10" s="43"/>
    </row>
    <row r="11" spans="1:16">
      <c r="A11" s="106" t="s">
        <v>55</v>
      </c>
      <c r="B11" s="44">
        <v>0.87089373289300742</v>
      </c>
      <c r="C11" s="44">
        <v>0.90173917986063823</v>
      </c>
      <c r="D11" s="44">
        <v>0.90976468044115044</v>
      </c>
      <c r="E11" s="44">
        <v>0.91037393144115009</v>
      </c>
      <c r="F11" s="44">
        <v>0.91054869758849488</v>
      </c>
      <c r="G11" s="44">
        <v>0.91546385261770868</v>
      </c>
      <c r="H11" s="44">
        <v>0.91560469029753278</v>
      </c>
      <c r="I11" s="44">
        <v>0.91451675182012004</v>
      </c>
      <c r="J11" s="45">
        <v>0.9136877006402554</v>
      </c>
      <c r="K11" s="43"/>
    </row>
    <row r="12" spans="1:16">
      <c r="A12" s="106" t="s">
        <v>56</v>
      </c>
      <c r="B12" s="44">
        <v>0.10352826852541902</v>
      </c>
      <c r="C12" s="44">
        <v>9.1912867223320191E-2</v>
      </c>
      <c r="D12" s="44">
        <v>4.1354078519772165E-2</v>
      </c>
      <c r="E12" s="44">
        <v>2.8284537037686977E-2</v>
      </c>
      <c r="F12" s="44">
        <v>4.5050292267127971E-2</v>
      </c>
      <c r="G12" s="44">
        <v>6.6223884669450464E-2</v>
      </c>
      <c r="H12" s="44">
        <v>6.8547900423122421E-2</v>
      </c>
      <c r="I12" s="44">
        <v>6.9990630253258745E-2</v>
      </c>
      <c r="J12" s="45">
        <v>7.1836577295592507E-2</v>
      </c>
      <c r="K12" s="43"/>
    </row>
    <row r="13" spans="1:16">
      <c r="A13" s="106" t="s">
        <v>57</v>
      </c>
      <c r="B13" s="44">
        <v>0.21238972381079044</v>
      </c>
      <c r="C13" s="44">
        <v>0.38357724718342934</v>
      </c>
      <c r="D13" s="44">
        <v>0.49586894963876466</v>
      </c>
      <c r="E13" s="44">
        <v>0.63470037076571628</v>
      </c>
      <c r="F13" s="44">
        <v>0.70118431052793173</v>
      </c>
      <c r="G13" s="44">
        <v>0.73925161596394473</v>
      </c>
      <c r="H13" s="44">
        <v>0.75541557391112524</v>
      </c>
      <c r="I13" s="44">
        <v>0.76214719238388196</v>
      </c>
      <c r="J13" s="45">
        <v>0.77110087530630889</v>
      </c>
      <c r="K13" s="43"/>
    </row>
    <row r="15" spans="1:16">
      <c r="B15" s="140" t="s">
        <v>138</v>
      </c>
      <c r="C15" s="141"/>
      <c r="D15" s="141"/>
      <c r="E15" s="141"/>
      <c r="F15" s="141"/>
      <c r="G15" s="141"/>
      <c r="H15" s="141"/>
      <c r="I15" s="141"/>
      <c r="J15" s="142"/>
    </row>
    <row r="16" spans="1:16" ht="30">
      <c r="B16" s="84" t="s">
        <v>29</v>
      </c>
      <c r="C16" s="84" t="s">
        <v>30</v>
      </c>
      <c r="D16" s="84" t="s">
        <v>31</v>
      </c>
      <c r="E16" s="84" t="s">
        <v>32</v>
      </c>
      <c r="F16" s="84" t="s">
        <v>33</v>
      </c>
      <c r="G16" s="84" t="s">
        <v>34</v>
      </c>
      <c r="H16" s="85" t="s">
        <v>152</v>
      </c>
      <c r="I16" s="85" t="s">
        <v>153</v>
      </c>
      <c r="J16" s="85" t="s">
        <v>154</v>
      </c>
    </row>
    <row r="17" spans="1:10">
      <c r="A17" s="106" t="s">
        <v>188</v>
      </c>
      <c r="B17" s="44">
        <v>0.69663117472508296</v>
      </c>
      <c r="C17" s="44">
        <v>0.74729036216147782</v>
      </c>
      <c r="D17" s="44">
        <v>0.75957523583689879</v>
      </c>
      <c r="E17" s="44">
        <v>0.78086115588303018</v>
      </c>
      <c r="F17" s="44">
        <v>0.7994235579886162</v>
      </c>
      <c r="G17" s="44">
        <v>0.81263711172198894</v>
      </c>
      <c r="H17" s="44">
        <v>0.81276987046217819</v>
      </c>
      <c r="I17" s="44">
        <v>0.81290217011547117</v>
      </c>
      <c r="J17" s="44">
        <v>0.83161185713389885</v>
      </c>
    </row>
    <row r="18" spans="1:10">
      <c r="A18" s="106" t="s">
        <v>53</v>
      </c>
      <c r="B18" s="44">
        <v>0.831136624809656</v>
      </c>
      <c r="C18" s="44">
        <v>0.86482300741792073</v>
      </c>
      <c r="D18" s="44">
        <v>0.87232634573729961</v>
      </c>
      <c r="E18" s="44">
        <v>0.87921384405364167</v>
      </c>
      <c r="F18" s="44">
        <v>0.89344357949716724</v>
      </c>
      <c r="G18" s="44">
        <v>0.90033105084661702</v>
      </c>
      <c r="H18" s="44">
        <v>0.90597049986377887</v>
      </c>
      <c r="I18" s="44">
        <v>0.90700360600371843</v>
      </c>
      <c r="J18" s="44">
        <v>0.910666303230107</v>
      </c>
    </row>
    <row r="19" spans="1:10">
      <c r="A19" s="106" t="s">
        <v>54</v>
      </c>
      <c r="B19" s="44"/>
      <c r="C19" s="44"/>
      <c r="D19" s="44"/>
      <c r="E19" s="44"/>
      <c r="F19" s="44">
        <v>0.93257567117803819</v>
      </c>
      <c r="G19" s="44">
        <v>0.87600794167795892</v>
      </c>
      <c r="H19" s="44">
        <v>0.86380627840678281</v>
      </c>
      <c r="I19" s="44">
        <v>0.8544988457737317</v>
      </c>
      <c r="J19" s="44">
        <v>0.86168476139114203</v>
      </c>
    </row>
    <row r="20" spans="1:10">
      <c r="A20" s="106" t="s">
        <v>55</v>
      </c>
      <c r="B20" s="44">
        <v>0.86477641943853578</v>
      </c>
      <c r="C20" s="44">
        <v>0.88355437056105912</v>
      </c>
      <c r="D20" s="44">
        <v>0.89129861554029532</v>
      </c>
      <c r="E20" s="44">
        <v>0.89947001111231395</v>
      </c>
      <c r="F20" s="44">
        <v>0.90651078227051163</v>
      </c>
      <c r="G20" s="44">
        <v>0.91028889576512695</v>
      </c>
      <c r="H20" s="44">
        <v>0.91146510689968274</v>
      </c>
      <c r="I20" s="44">
        <v>0.91141555068337377</v>
      </c>
      <c r="J20" s="44">
        <v>0.91554755133462462</v>
      </c>
    </row>
    <row r="21" spans="1:10">
      <c r="A21" s="106" t="s">
        <v>57</v>
      </c>
      <c r="B21" s="44">
        <v>0.21922984095807985</v>
      </c>
      <c r="C21" s="44">
        <v>0.40020306695568791</v>
      </c>
      <c r="D21" s="44">
        <v>0.50663355799929055</v>
      </c>
      <c r="E21" s="44">
        <v>0.63340745504272977</v>
      </c>
      <c r="F21" s="44">
        <v>0.68985069415452815</v>
      </c>
      <c r="G21" s="44">
        <v>0.71591830490323571</v>
      </c>
      <c r="H21" s="44">
        <v>0.7443731501946359</v>
      </c>
      <c r="I21" s="44">
        <v>0.75296536696895766</v>
      </c>
      <c r="J21" s="44">
        <v>0.75631039843916714</v>
      </c>
    </row>
  </sheetData>
  <mergeCells count="4">
    <mergeCell ref="A3:P3"/>
    <mergeCell ref="A4:P4"/>
    <mergeCell ref="B6:J6"/>
    <mergeCell ref="B15:J15"/>
  </mergeCells>
  <conditionalFormatting sqref="K7:K10">
    <cfRule type="iconSet" priority="17">
      <iconSet showValue="0">
        <cfvo type="percent" val="0"/>
        <cfvo type="num" val="0"/>
        <cfvo type="num" val="1"/>
      </iconSet>
    </cfRule>
  </conditionalFormatting>
  <conditionalFormatting sqref="C16:F16">
    <cfRule type="iconSet" priority="11">
      <iconSet showValue="0">
        <cfvo type="percent" val="0"/>
        <cfvo type="num" val="0"/>
        <cfvo type="num" val="1"/>
      </iconSet>
    </cfRule>
  </conditionalFormatting>
  <conditionalFormatting sqref="C7:G7">
    <cfRule type="iconSet" priority="12">
      <iconSet showValue="0">
        <cfvo type="percent" val="0"/>
        <cfvo type="num" val="0"/>
        <cfvo type="num" val="1"/>
      </iconSet>
    </cfRule>
  </conditionalFormatting>
  <conditionalFormatting sqref="H7:J7">
    <cfRule type="iconSet" priority="10">
      <iconSet showValue="0">
        <cfvo type="percent" val="0"/>
        <cfvo type="num" val="0"/>
        <cfvo type="num" val="1"/>
      </iconSet>
    </cfRule>
  </conditionalFormatting>
  <conditionalFormatting sqref="G16">
    <cfRule type="iconSet" priority="9">
      <iconSet showValue="0">
        <cfvo type="percent" val="0"/>
        <cfvo type="num" val="0"/>
        <cfvo type="num" val="1"/>
      </iconSet>
    </cfRule>
  </conditionalFormatting>
  <conditionalFormatting sqref="H16:J16">
    <cfRule type="iconSet" priority="8">
      <iconSet showValue="0">
        <cfvo type="percent" val="0"/>
        <cfvo type="num" val="0"/>
        <cfvo type="num" val="1"/>
      </iconSet>
    </cfRule>
  </conditionalFormatting>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30258-B281-48AF-88B0-C6A075591701}">
  <sheetPr codeName="Sheet21"/>
  <dimension ref="A1:H30"/>
  <sheetViews>
    <sheetView showGridLines="0" zoomScaleNormal="100" workbookViewId="0"/>
  </sheetViews>
  <sheetFormatPr defaultRowHeight="15"/>
  <cols>
    <col min="1" max="1" width="25.85546875" customWidth="1"/>
    <col min="2" max="2" width="5.85546875" customWidth="1"/>
    <col min="3" max="8" width="10.5703125" customWidth="1"/>
  </cols>
  <sheetData>
    <row r="1" spans="1:8" ht="18.75" customHeight="1">
      <c r="A1" s="10" t="s">
        <v>189</v>
      </c>
      <c r="B1" s="10"/>
    </row>
    <row r="2" spans="1:8" ht="18.75" customHeight="1"/>
    <row r="3" spans="1:8">
      <c r="A3" s="139" t="s">
        <v>190</v>
      </c>
      <c r="B3" s="139"/>
      <c r="C3" s="139"/>
      <c r="D3" s="139"/>
      <c r="E3" s="139"/>
    </row>
    <row r="5" spans="1:8">
      <c r="A5" s="16"/>
      <c r="B5" s="16"/>
      <c r="C5" s="154" t="s">
        <v>137</v>
      </c>
      <c r="D5" s="154"/>
      <c r="E5" s="154"/>
      <c r="F5" s="154" t="s">
        <v>138</v>
      </c>
      <c r="G5" s="154"/>
      <c r="H5" s="154"/>
    </row>
    <row r="6" spans="1:8">
      <c r="A6" s="46"/>
      <c r="B6" s="46"/>
      <c r="C6" s="77" t="s">
        <v>191</v>
      </c>
      <c r="D6" s="77" t="s">
        <v>192</v>
      </c>
      <c r="E6" s="77" t="s">
        <v>193</v>
      </c>
      <c r="F6" s="77" t="s">
        <v>191</v>
      </c>
      <c r="G6" s="77" t="s">
        <v>192</v>
      </c>
      <c r="H6" s="77" t="s">
        <v>193</v>
      </c>
    </row>
    <row r="7" spans="1:8">
      <c r="A7" s="155" t="s">
        <v>236</v>
      </c>
      <c r="B7" s="107">
        <v>2023</v>
      </c>
      <c r="C7" s="47">
        <v>0.81980952380952377</v>
      </c>
      <c r="D7" s="47">
        <v>0.14933333333333335</v>
      </c>
      <c r="E7" s="47">
        <v>3.0857142857142857E-2</v>
      </c>
      <c r="F7" s="47">
        <v>0.80835044490075292</v>
      </c>
      <c r="G7" s="47">
        <v>0.16563997262149213</v>
      </c>
      <c r="H7" s="47">
        <v>2.6009582477754964E-2</v>
      </c>
    </row>
    <row r="8" spans="1:8">
      <c r="A8" s="156"/>
      <c r="B8" s="107">
        <v>2022</v>
      </c>
      <c r="C8" s="3">
        <v>0.79274809160305348</v>
      </c>
      <c r="D8" s="3">
        <v>0.17022900763358778</v>
      </c>
      <c r="E8" s="3">
        <v>3.7022900763358776E-2</v>
      </c>
      <c r="F8" s="3">
        <v>0.80362929358392743</v>
      </c>
      <c r="G8" s="3">
        <v>0.17692806221646143</v>
      </c>
      <c r="H8" s="3">
        <v>1.9442644199611146E-2</v>
      </c>
    </row>
    <row r="9" spans="1:8">
      <c r="A9" s="157"/>
      <c r="B9" s="107">
        <v>2021</v>
      </c>
      <c r="C9" s="3">
        <v>0.80920353982300885</v>
      </c>
      <c r="D9" s="3">
        <v>0.15858407079646017</v>
      </c>
      <c r="E9" s="3">
        <v>3.2212389380530976E-2</v>
      </c>
      <c r="F9" s="3">
        <v>0.80427942101950911</v>
      </c>
      <c r="G9" s="3">
        <v>0.16865953429830083</v>
      </c>
      <c r="H9" s="3">
        <v>2.7061044682190057E-2</v>
      </c>
    </row>
    <row r="10" spans="1:8">
      <c r="A10" s="155" t="s">
        <v>237</v>
      </c>
      <c r="B10" s="107">
        <v>2023</v>
      </c>
      <c r="C10" s="3">
        <v>0.7264761904761905</v>
      </c>
      <c r="D10" s="3">
        <v>0.22476190476190477</v>
      </c>
      <c r="E10" s="3">
        <v>4.8761904761904763E-2</v>
      </c>
      <c r="F10" s="3">
        <v>0.73785078713210128</v>
      </c>
      <c r="G10" s="3">
        <v>0.22450376454483231</v>
      </c>
      <c r="H10" s="3">
        <v>3.7645448323066391E-2</v>
      </c>
    </row>
    <row r="11" spans="1:8">
      <c r="A11" s="156"/>
      <c r="B11" s="107">
        <v>2022</v>
      </c>
      <c r="C11" s="3">
        <v>0.7446564885496183</v>
      </c>
      <c r="D11" s="3">
        <v>0.21030534351145039</v>
      </c>
      <c r="E11" s="3">
        <v>4.5038167938931298E-2</v>
      </c>
      <c r="F11" s="3">
        <v>0.77511341542449774</v>
      </c>
      <c r="G11" s="3">
        <v>0.18340894361633181</v>
      </c>
      <c r="H11" s="3">
        <v>4.1477640959170448E-2</v>
      </c>
    </row>
    <row r="12" spans="1:8">
      <c r="A12" s="157"/>
      <c r="B12" s="107">
        <v>2021</v>
      </c>
      <c r="C12" s="3">
        <v>0.74796460176991153</v>
      </c>
      <c r="D12" s="3">
        <v>0.21061946902654868</v>
      </c>
      <c r="E12" s="3">
        <v>4.1415929203539821E-2</v>
      </c>
      <c r="F12" s="3">
        <v>0.75833857772183766</v>
      </c>
      <c r="G12" s="3">
        <v>0.20956576463184393</v>
      </c>
      <c r="H12" s="3">
        <v>3.2095657646318436E-2</v>
      </c>
    </row>
    <row r="13" spans="1:8">
      <c r="A13" s="155" t="s">
        <v>238</v>
      </c>
      <c r="B13" s="107">
        <v>2023</v>
      </c>
      <c r="C13" s="3">
        <v>0.7142857142857143</v>
      </c>
      <c r="D13" s="3">
        <v>0.21980952380952382</v>
      </c>
      <c r="E13" s="3">
        <v>6.590476190476191E-2</v>
      </c>
      <c r="F13" s="3">
        <v>0.70978781656399725</v>
      </c>
      <c r="G13" s="3">
        <v>0.24298425735797399</v>
      </c>
      <c r="H13" s="3">
        <v>4.7227926078028747E-2</v>
      </c>
    </row>
    <row r="14" spans="1:8">
      <c r="A14" s="156"/>
      <c r="B14" s="107">
        <v>2022</v>
      </c>
      <c r="C14" s="3">
        <v>0.71832061068702291</v>
      </c>
      <c r="D14" s="3">
        <v>0.22404580152671755</v>
      </c>
      <c r="E14" s="3">
        <v>5.7633587786259544E-2</v>
      </c>
      <c r="F14" s="3">
        <v>0.77122488658457555</v>
      </c>
      <c r="G14" s="3">
        <v>0.18924173687621518</v>
      </c>
      <c r="H14" s="3">
        <v>3.9533376539209332E-2</v>
      </c>
    </row>
    <row r="15" spans="1:8">
      <c r="A15" s="157"/>
      <c r="B15" s="107">
        <v>2021</v>
      </c>
      <c r="C15" s="3">
        <v>0.72884955752212388</v>
      </c>
      <c r="D15" s="3">
        <v>0.2145132743362832</v>
      </c>
      <c r="E15" s="3">
        <v>5.663716814159292E-2</v>
      </c>
      <c r="F15" s="3">
        <v>0.75393329137822529</v>
      </c>
      <c r="G15" s="3">
        <v>0.2039018250471995</v>
      </c>
      <c r="H15" s="3">
        <v>4.2164883574575207E-2</v>
      </c>
    </row>
    <row r="16" spans="1:8">
      <c r="A16" s="155" t="s">
        <v>239</v>
      </c>
      <c r="B16" s="107">
        <v>2023</v>
      </c>
      <c r="C16" s="3">
        <v>0.6739047619047619</v>
      </c>
      <c r="D16" s="3">
        <v>0.25904761904761903</v>
      </c>
      <c r="E16" s="3">
        <v>6.704761904761905E-2</v>
      </c>
      <c r="F16" s="3">
        <v>0.69678302532511982</v>
      </c>
      <c r="G16" s="3">
        <v>0.25941136208076659</v>
      </c>
      <c r="H16" s="3">
        <v>4.380561259411362E-2</v>
      </c>
    </row>
    <row r="17" spans="1:8">
      <c r="A17" s="156"/>
      <c r="B17" s="107">
        <v>2022</v>
      </c>
      <c r="C17" s="3">
        <v>0.68969465648854966</v>
      </c>
      <c r="D17" s="3">
        <v>0.25038167938931299</v>
      </c>
      <c r="E17" s="3">
        <v>5.9923664122137406E-2</v>
      </c>
      <c r="F17" s="3">
        <v>0.73946856772521063</v>
      </c>
      <c r="G17" s="3">
        <v>0.21970187945560596</v>
      </c>
      <c r="H17" s="3">
        <v>4.0829552819183407E-2</v>
      </c>
    </row>
    <row r="18" spans="1:8">
      <c r="A18" s="157"/>
      <c r="B18" s="107">
        <v>2021</v>
      </c>
      <c r="C18" s="3">
        <v>0.68991150442477878</v>
      </c>
      <c r="D18" s="3">
        <v>0.2534513274336283</v>
      </c>
      <c r="E18" s="3">
        <v>5.663716814159292E-2</v>
      </c>
      <c r="F18" s="3">
        <v>0.72498426683448713</v>
      </c>
      <c r="G18" s="3">
        <v>0.23662680931403399</v>
      </c>
      <c r="H18" s="3">
        <v>3.8388923851478921E-2</v>
      </c>
    </row>
    <row r="19" spans="1:8">
      <c r="A19" s="155" t="s">
        <v>240</v>
      </c>
      <c r="B19" s="107">
        <v>2023</v>
      </c>
      <c r="C19" s="3">
        <v>0.55961904761904757</v>
      </c>
      <c r="D19" s="3">
        <v>0.28914285714285715</v>
      </c>
      <c r="E19" s="3">
        <v>0.15123809523809523</v>
      </c>
      <c r="F19" s="3">
        <v>0.63791923340177958</v>
      </c>
      <c r="G19" s="3">
        <v>0.28199863107460643</v>
      </c>
      <c r="H19" s="3">
        <v>8.0082135523613956E-2</v>
      </c>
    </row>
    <row r="20" spans="1:8">
      <c r="A20" s="156"/>
      <c r="B20" s="107">
        <v>2022</v>
      </c>
      <c r="C20" s="3">
        <v>0.57938931297709928</v>
      </c>
      <c r="D20" s="3">
        <v>0.28053435114503816</v>
      </c>
      <c r="E20" s="3">
        <v>0.14007633587786258</v>
      </c>
      <c r="F20" s="3">
        <v>0.67012313674659751</v>
      </c>
      <c r="G20" s="3">
        <v>0.26377187297472454</v>
      </c>
      <c r="H20" s="3">
        <v>6.6104990278677903E-2</v>
      </c>
    </row>
    <row r="21" spans="1:8">
      <c r="A21" s="157"/>
      <c r="B21" s="107">
        <v>2021</v>
      </c>
      <c r="C21" s="3">
        <v>0.58442477876106191</v>
      </c>
      <c r="D21" s="3">
        <v>0.2534513274336283</v>
      </c>
      <c r="E21" s="3">
        <v>0.16212389380530973</v>
      </c>
      <c r="F21" s="3">
        <v>0.68281938325991187</v>
      </c>
      <c r="G21" s="3">
        <v>0.24103209565764633</v>
      </c>
      <c r="H21" s="3">
        <v>7.6148521082441786E-2</v>
      </c>
    </row>
    <row r="22" spans="1:8">
      <c r="A22" s="155" t="s">
        <v>241</v>
      </c>
      <c r="B22" s="107">
        <v>2023</v>
      </c>
      <c r="C22" s="3">
        <v>0.5660952380952381</v>
      </c>
      <c r="D22" s="3">
        <v>0.35314285714285715</v>
      </c>
      <c r="E22" s="3">
        <v>8.0761904761904757E-2</v>
      </c>
      <c r="F22" s="3">
        <v>0.61464750171115679</v>
      </c>
      <c r="G22" s="3">
        <v>0.30800821355236141</v>
      </c>
      <c r="H22" s="3">
        <v>7.7344284736481861E-2</v>
      </c>
    </row>
    <row r="23" spans="1:8">
      <c r="A23" s="156"/>
      <c r="B23" s="107">
        <v>2022</v>
      </c>
      <c r="C23" s="3">
        <v>0.60381679389312981</v>
      </c>
      <c r="D23" s="3">
        <v>0.3278625954198473</v>
      </c>
      <c r="E23" s="3">
        <v>6.8320610687022901E-2</v>
      </c>
      <c r="F23" s="3">
        <v>0.66493843162670119</v>
      </c>
      <c r="G23" s="3">
        <v>0.27608554763447829</v>
      </c>
      <c r="H23" s="3">
        <v>5.8976020738820481E-2</v>
      </c>
    </row>
    <row r="24" spans="1:8">
      <c r="A24" s="157"/>
      <c r="B24" s="107">
        <v>2021</v>
      </c>
      <c r="C24" s="3">
        <v>0.6223008849557522</v>
      </c>
      <c r="D24" s="3">
        <v>0.30725663716814161</v>
      </c>
      <c r="E24" s="3">
        <v>7.0442477876106191E-2</v>
      </c>
      <c r="F24" s="3">
        <v>0.67275015733165511</v>
      </c>
      <c r="G24" s="3">
        <v>0.27375707992448078</v>
      </c>
      <c r="H24" s="3">
        <v>5.3492762743864067E-2</v>
      </c>
    </row>
    <row r="25" spans="1:8">
      <c r="A25" s="155" t="s">
        <v>242</v>
      </c>
      <c r="B25" s="107">
        <v>2023</v>
      </c>
      <c r="C25" s="3">
        <v>0.55161904761904756</v>
      </c>
      <c r="D25" s="3">
        <v>0.33523809523809522</v>
      </c>
      <c r="E25" s="3">
        <v>0.11314285714285714</v>
      </c>
      <c r="F25" s="3">
        <v>0.59822039698836416</v>
      </c>
      <c r="G25" s="3">
        <v>0.32443531827515398</v>
      </c>
      <c r="H25" s="3">
        <v>7.7344284736481861E-2</v>
      </c>
    </row>
    <row r="26" spans="1:8">
      <c r="A26" s="156"/>
      <c r="B26" s="107">
        <v>2022</v>
      </c>
      <c r="C26" s="3">
        <v>0.58167938931297714</v>
      </c>
      <c r="D26" s="3">
        <v>0.3202290076335878</v>
      </c>
      <c r="E26" s="3">
        <v>9.8091603053435117E-2</v>
      </c>
      <c r="F26" s="3">
        <v>0.64938431626701232</v>
      </c>
      <c r="G26" s="3">
        <v>0.28386260531432272</v>
      </c>
      <c r="H26" s="3">
        <v>6.6753078418664943E-2</v>
      </c>
    </row>
    <row r="27" spans="1:8">
      <c r="A27" s="157"/>
      <c r="B27" s="107">
        <v>2021</v>
      </c>
      <c r="C27" s="3">
        <v>0.583716814159292</v>
      </c>
      <c r="D27" s="3">
        <v>0.32424778761061945</v>
      </c>
      <c r="E27" s="3">
        <v>9.2035398230088494E-2</v>
      </c>
      <c r="F27" s="3">
        <v>0.63561988672120828</v>
      </c>
      <c r="G27" s="3">
        <v>0.28760226557583385</v>
      </c>
      <c r="H27" s="3">
        <v>7.6777847702957841E-2</v>
      </c>
    </row>
    <row r="28" spans="1:8">
      <c r="A28" s="155" t="s">
        <v>243</v>
      </c>
      <c r="B28" s="107">
        <v>2023</v>
      </c>
      <c r="C28" s="3">
        <v>0.42819047619047618</v>
      </c>
      <c r="D28" s="3">
        <v>0.312</v>
      </c>
      <c r="E28" s="3">
        <v>0.25980952380952382</v>
      </c>
      <c r="F28" s="3">
        <v>0.49281314168377821</v>
      </c>
      <c r="G28" s="3">
        <v>0.29705681040383297</v>
      </c>
      <c r="H28" s="3">
        <v>0.21013004791238876</v>
      </c>
    </row>
    <row r="29" spans="1:8">
      <c r="A29" s="156"/>
      <c r="B29" s="107">
        <v>2022</v>
      </c>
      <c r="C29" s="3">
        <v>0.51183206106870227</v>
      </c>
      <c r="D29" s="3">
        <v>0.31030534351145039</v>
      </c>
      <c r="E29" s="3">
        <v>0.17786259541984734</v>
      </c>
      <c r="F29" s="3">
        <v>0.60725858716785486</v>
      </c>
      <c r="G29" s="3">
        <v>0.26636422553467271</v>
      </c>
      <c r="H29" s="3">
        <v>0.12637718729747247</v>
      </c>
    </row>
    <row r="30" spans="1:8">
      <c r="A30" s="157"/>
      <c r="B30" s="108">
        <v>2021</v>
      </c>
      <c r="C30" s="3">
        <v>0.53734513274336282</v>
      </c>
      <c r="D30" s="3">
        <v>0.29132743362831859</v>
      </c>
      <c r="E30" s="3">
        <v>0.17132743362831859</v>
      </c>
      <c r="F30" s="3">
        <v>0.61988672120830712</v>
      </c>
      <c r="G30" s="3">
        <v>0.25613593455003147</v>
      </c>
      <c r="H30" s="3">
        <v>0.12397734424166142</v>
      </c>
    </row>
  </sheetData>
  <mergeCells count="11">
    <mergeCell ref="F5:H5"/>
    <mergeCell ref="A22:A24"/>
    <mergeCell ref="A25:A27"/>
    <mergeCell ref="A28:A30"/>
    <mergeCell ref="A3:E3"/>
    <mergeCell ref="C5:E5"/>
    <mergeCell ref="A7:A9"/>
    <mergeCell ref="A10:A12"/>
    <mergeCell ref="A13:A15"/>
    <mergeCell ref="A16:A18"/>
    <mergeCell ref="A19:A21"/>
  </mergeCell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F45ABF-FA03-4BFB-B5DB-07003A581F3D}">
  <sheetPr codeName="Sheet22"/>
  <dimension ref="A1:L28"/>
  <sheetViews>
    <sheetView showGridLines="0" zoomScaleNormal="100" workbookViewId="0"/>
  </sheetViews>
  <sheetFormatPr defaultRowHeight="15"/>
  <cols>
    <col min="1" max="2" width="10.5703125" customWidth="1"/>
    <col min="3" max="12" width="11.5703125" customWidth="1"/>
    <col min="13" max="15" width="9.28515625" customWidth="1"/>
    <col min="16" max="16" width="4.140625" customWidth="1"/>
    <col min="17" max="17" width="8.85546875" bestFit="1" customWidth="1"/>
  </cols>
  <sheetData>
    <row r="1" spans="1:12" ht="18.75" customHeight="1">
      <c r="A1" s="10" t="s">
        <v>209</v>
      </c>
    </row>
    <row r="2" spans="1:12" ht="18.75" customHeight="1"/>
    <row r="3" spans="1:12" ht="14.45" customHeight="1">
      <c r="A3" s="139" t="s">
        <v>150</v>
      </c>
      <c r="B3" s="139"/>
      <c r="C3" s="139"/>
      <c r="D3" s="139"/>
      <c r="E3" s="139"/>
      <c r="F3" s="139"/>
      <c r="G3" s="139"/>
      <c r="H3" s="139"/>
    </row>
    <row r="5" spans="1:12" ht="42.6" customHeight="1">
      <c r="A5" s="48"/>
      <c r="B5" s="48"/>
      <c r="C5" s="69" t="s">
        <v>194</v>
      </c>
      <c r="D5" s="69" t="s">
        <v>195</v>
      </c>
      <c r="E5" s="69" t="s">
        <v>196</v>
      </c>
      <c r="F5" s="69" t="s">
        <v>197</v>
      </c>
      <c r="G5" s="69" t="s">
        <v>198</v>
      </c>
      <c r="H5" s="69" t="s">
        <v>199</v>
      </c>
      <c r="I5" s="69" t="s">
        <v>200</v>
      </c>
      <c r="J5" s="69" t="s">
        <v>201</v>
      </c>
      <c r="K5" s="69" t="s">
        <v>202</v>
      </c>
      <c r="L5" s="69" t="s">
        <v>203</v>
      </c>
    </row>
    <row r="6" spans="1:12">
      <c r="A6" s="158">
        <v>2017</v>
      </c>
      <c r="B6" s="93" t="s">
        <v>204</v>
      </c>
      <c r="C6" s="49">
        <v>4.021245796619375E-2</v>
      </c>
      <c r="D6" s="49">
        <v>4.6409143231099147E-2</v>
      </c>
      <c r="E6" s="49">
        <v>1.8019155300639425E-2</v>
      </c>
      <c r="F6" s="49">
        <v>5.0974551311752644E-2</v>
      </c>
      <c r="G6" s="49">
        <v>7.4122057177848963E-2</v>
      </c>
      <c r="H6" s="49">
        <v>2.6098982515064702E-2</v>
      </c>
      <c r="I6" s="49">
        <v>3.3987664115885649E-2</v>
      </c>
      <c r="J6" s="49">
        <v>1.6508477661836867E-2</v>
      </c>
      <c r="K6" s="49">
        <v>4.2247712829366242E-2</v>
      </c>
      <c r="L6" s="49">
        <v>5.6860635258295794E-2</v>
      </c>
    </row>
    <row r="7" spans="1:12">
      <c r="A7" s="160"/>
      <c r="B7" s="93" t="s">
        <v>205</v>
      </c>
      <c r="C7" s="49">
        <v>5.8645753989633453E-2</v>
      </c>
      <c r="D7" s="49">
        <v>4.7742226312236798E-2</v>
      </c>
      <c r="E7" s="49">
        <v>1.7085878155031632E-2</v>
      </c>
      <c r="F7" s="49">
        <v>5.3081307514906965E-2</v>
      </c>
      <c r="G7" s="49">
        <v>6.880155412877359E-2</v>
      </c>
      <c r="H7" s="49">
        <v>2.341017351589213E-2</v>
      </c>
      <c r="I7" s="49">
        <v>3.4902013559856886E-2</v>
      </c>
      <c r="J7" s="49">
        <v>1.7813103168165471E-2</v>
      </c>
      <c r="K7" s="49">
        <v>4.2439640847390762E-2</v>
      </c>
      <c r="L7" s="49">
        <v>5.747104368817494E-2</v>
      </c>
    </row>
    <row r="8" spans="1:12">
      <c r="A8" s="158">
        <v>2018</v>
      </c>
      <c r="B8" s="93" t="s">
        <v>206</v>
      </c>
      <c r="C8" s="49">
        <v>5.4474461305927847E-2</v>
      </c>
      <c r="D8" s="49">
        <v>5.3121976095691581E-2</v>
      </c>
      <c r="E8" s="49">
        <v>2.0301454059747846E-2</v>
      </c>
      <c r="F8" s="49">
        <v>4.9882203197598694E-2</v>
      </c>
      <c r="G8" s="49">
        <v>7.2199633502646077E-2</v>
      </c>
      <c r="H8" s="49">
        <v>2.4836991931651734E-2</v>
      </c>
      <c r="I8" s="49">
        <v>3.8298226625593207E-2</v>
      </c>
      <c r="J8" s="49">
        <v>1.9982112842213687E-2</v>
      </c>
      <c r="K8" s="49">
        <v>4.0275351554901861E-2</v>
      </c>
      <c r="L8" s="49">
        <v>5.8649746329962678E-2</v>
      </c>
    </row>
    <row r="9" spans="1:12">
      <c r="A9" s="159"/>
      <c r="B9" s="93" t="s">
        <v>207</v>
      </c>
      <c r="C9" s="49">
        <v>5.6066240707430742E-2</v>
      </c>
      <c r="D9" s="49">
        <v>6.1200224575209496E-2</v>
      </c>
      <c r="E9" s="49">
        <v>1.7096462484412368E-2</v>
      </c>
      <c r="F9" s="49">
        <v>5.2171845239195963E-2</v>
      </c>
      <c r="G9" s="49">
        <v>7.9242211038407007E-2</v>
      </c>
      <c r="H9" s="49">
        <v>2.4554723485475563E-2</v>
      </c>
      <c r="I9" s="49">
        <v>3.8039855655411771E-2</v>
      </c>
      <c r="J9" s="49">
        <v>1.7324005760470787E-2</v>
      </c>
      <c r="K9" s="49">
        <v>4.1499332305985355E-2</v>
      </c>
      <c r="L9" s="49">
        <v>6.4971338178037366E-2</v>
      </c>
    </row>
    <row r="10" spans="1:12">
      <c r="A10" s="159"/>
      <c r="B10" s="93" t="s">
        <v>204</v>
      </c>
      <c r="C10" s="49">
        <v>4.7503916140274154E-2</v>
      </c>
      <c r="D10" s="49">
        <v>5.4370505489068674E-2</v>
      </c>
      <c r="E10" s="49">
        <v>2.842745718191321E-2</v>
      </c>
      <c r="F10" s="49">
        <v>6.1462253747896017E-2</v>
      </c>
      <c r="G10" s="49">
        <v>9.1434941243701828E-2</v>
      </c>
      <c r="H10" s="49">
        <v>2.6065800547531756E-2</v>
      </c>
      <c r="I10" s="49">
        <v>4.2797992012018608E-2</v>
      </c>
      <c r="J10" s="49">
        <v>2.8588369827622716E-2</v>
      </c>
      <c r="K10" s="49">
        <v>4.4544756613093955E-2</v>
      </c>
      <c r="L10" s="49">
        <v>7.7451515077571295E-2</v>
      </c>
    </row>
    <row r="11" spans="1:12">
      <c r="A11" s="160"/>
      <c r="B11" s="93" t="s">
        <v>205</v>
      </c>
      <c r="C11" s="49">
        <v>3.9310918433615512E-2</v>
      </c>
      <c r="D11" s="49">
        <v>4.5133486496570001E-2</v>
      </c>
      <c r="E11" s="49">
        <v>2.8507975826944844E-2</v>
      </c>
      <c r="F11" s="49">
        <v>5.1484669209182821E-2</v>
      </c>
      <c r="G11" s="49">
        <v>7.6016267687467429E-2</v>
      </c>
      <c r="H11" s="49">
        <v>2.4336251314532119E-2</v>
      </c>
      <c r="I11" s="49">
        <v>3.8489610656205098E-2</v>
      </c>
      <c r="J11" s="49">
        <v>3.0192146366795833E-2</v>
      </c>
      <c r="K11" s="49">
        <v>4.1732100314363446E-2</v>
      </c>
      <c r="L11" s="49">
        <v>6.9104972537194609E-2</v>
      </c>
    </row>
    <row r="12" spans="1:12">
      <c r="A12" s="158">
        <v>2019</v>
      </c>
      <c r="B12" s="93" t="s">
        <v>206</v>
      </c>
      <c r="C12" s="49">
        <v>3.5447516915960466E-2</v>
      </c>
      <c r="D12" s="49">
        <v>4.6129066450373062E-2</v>
      </c>
      <c r="E12" s="49">
        <v>2.9302340371406766E-2</v>
      </c>
      <c r="F12" s="49">
        <v>4.7975729661247073E-2</v>
      </c>
      <c r="G12" s="49">
        <v>6.7944802429570225E-2</v>
      </c>
      <c r="H12" s="49">
        <v>2.7243544617464022E-2</v>
      </c>
      <c r="I12" s="49">
        <v>3.2740820399063196E-2</v>
      </c>
      <c r="J12" s="49">
        <v>3.2481610835613101E-2</v>
      </c>
      <c r="K12" s="49">
        <v>3.8855807360221352E-2</v>
      </c>
      <c r="L12" s="49">
        <v>5.6310673117739095E-2</v>
      </c>
    </row>
    <row r="13" spans="1:12">
      <c r="A13" s="159"/>
      <c r="B13" s="93" t="s">
        <v>207</v>
      </c>
      <c r="C13" s="49">
        <v>3.5441689066705646E-2</v>
      </c>
      <c r="D13" s="49">
        <v>4.7903378551759926E-2</v>
      </c>
      <c r="E13" s="49">
        <v>2.6422646172042898E-2</v>
      </c>
      <c r="F13" s="49">
        <v>4.6060572586149998E-2</v>
      </c>
      <c r="G13" s="49">
        <v>6.2700367788969341E-2</v>
      </c>
      <c r="H13" s="49">
        <v>2.3956248916298405E-2</v>
      </c>
      <c r="I13" s="49">
        <v>3.6070014306023329E-2</v>
      </c>
      <c r="J13" s="49">
        <v>2.8098458634790813E-2</v>
      </c>
      <c r="K13" s="49">
        <v>3.7141051172084744E-2</v>
      </c>
      <c r="L13" s="49">
        <v>5.5398033241247709E-2</v>
      </c>
    </row>
    <row r="14" spans="1:12">
      <c r="A14" s="159"/>
      <c r="B14" s="93" t="s">
        <v>204</v>
      </c>
      <c r="C14" s="49">
        <v>3.41357993396805E-2</v>
      </c>
      <c r="D14" s="49">
        <v>4.7092284973884867E-2</v>
      </c>
      <c r="E14" s="49">
        <v>2.7982466283335609E-2</v>
      </c>
      <c r="F14" s="49">
        <v>4.7480104245500108E-2</v>
      </c>
      <c r="G14" s="49">
        <v>6.4778974183440613E-2</v>
      </c>
      <c r="H14" s="49">
        <v>2.595041089325233E-2</v>
      </c>
      <c r="I14" s="49">
        <v>3.8476958396326782E-2</v>
      </c>
      <c r="J14" s="49">
        <v>3.0741083907847418E-2</v>
      </c>
      <c r="K14" s="49">
        <v>3.8294950420650536E-2</v>
      </c>
      <c r="L14" s="49">
        <v>5.7591449860056244E-2</v>
      </c>
    </row>
    <row r="15" spans="1:12">
      <c r="A15" s="160"/>
      <c r="B15" s="93" t="s">
        <v>205</v>
      </c>
      <c r="C15" s="49">
        <v>3.3342894468302603E-2</v>
      </c>
      <c r="D15" s="49">
        <v>4.0852754680555187E-2</v>
      </c>
      <c r="E15" s="49">
        <v>2.6878500352005383E-2</v>
      </c>
      <c r="F15" s="49">
        <v>4.3491273514515184E-2</v>
      </c>
      <c r="G15" s="49">
        <v>5.9193934844470955E-2</v>
      </c>
      <c r="H15" s="49">
        <v>2.4651145402035647E-2</v>
      </c>
      <c r="I15" s="49">
        <v>3.4532030905175683E-2</v>
      </c>
      <c r="J15" s="49">
        <v>2.7229648489992219E-2</v>
      </c>
      <c r="K15" s="49">
        <v>3.6244929212622796E-2</v>
      </c>
      <c r="L15" s="49">
        <v>4.9934673459718866E-2</v>
      </c>
    </row>
    <row r="16" spans="1:12">
      <c r="A16" s="158">
        <v>2020</v>
      </c>
      <c r="B16" s="93" t="s">
        <v>206</v>
      </c>
      <c r="C16" s="49">
        <v>3.3566005480946119E-2</v>
      </c>
      <c r="D16" s="49">
        <v>4.3637483429455844E-2</v>
      </c>
      <c r="E16" s="49">
        <v>2.7835718537304936E-2</v>
      </c>
      <c r="F16" s="49">
        <v>4.5871004958787702E-2</v>
      </c>
      <c r="G16" s="49">
        <v>5.9197780808708383E-2</v>
      </c>
      <c r="H16" s="49">
        <v>2.51467632809695E-2</v>
      </c>
      <c r="I16" s="49">
        <v>3.3775987300655647E-2</v>
      </c>
      <c r="J16" s="49">
        <v>3.0469834240359275E-2</v>
      </c>
      <c r="K16" s="49">
        <v>3.6944816756900777E-2</v>
      </c>
      <c r="L16" s="49">
        <v>4.9085866216304307E-2</v>
      </c>
    </row>
    <row r="17" spans="1:12">
      <c r="A17" s="159"/>
      <c r="B17" s="93" t="s">
        <v>207</v>
      </c>
      <c r="C17" s="49">
        <v>2.7194865091008359E-2</v>
      </c>
      <c r="D17" s="49">
        <v>3.0917953307719615E-2</v>
      </c>
      <c r="E17" s="49">
        <v>2.0286402334947374E-2</v>
      </c>
      <c r="F17" s="49">
        <v>3.916281235269313E-2</v>
      </c>
      <c r="G17" s="49">
        <v>4.7483323374616845E-2</v>
      </c>
      <c r="H17" s="49">
        <v>2.2261109831913425E-2</v>
      </c>
      <c r="I17" s="49">
        <v>2.4992764845322334E-2</v>
      </c>
      <c r="J17" s="49">
        <v>2.0609450905343735E-2</v>
      </c>
      <c r="K17" s="49">
        <v>3.3336679247303193E-2</v>
      </c>
      <c r="L17" s="49">
        <v>4.0169741991783352E-2</v>
      </c>
    </row>
    <row r="18" spans="1:12">
      <c r="A18" s="159"/>
      <c r="B18" s="93" t="s">
        <v>204</v>
      </c>
      <c r="C18" s="49">
        <v>3.0228445270533873E-2</v>
      </c>
      <c r="D18" s="49">
        <v>3.5868722152712119E-2</v>
      </c>
      <c r="E18" s="49">
        <v>2.4499012136607393E-2</v>
      </c>
      <c r="F18" s="49">
        <v>4.4671028198205363E-2</v>
      </c>
      <c r="G18" s="49">
        <v>5.2436946276326467E-2</v>
      </c>
      <c r="H18" s="49">
        <v>3.703231505470838E-2</v>
      </c>
      <c r="I18" s="49">
        <v>3.5342948914308718E-2</v>
      </c>
      <c r="J18" s="49">
        <v>3.1331311296207913E-2</v>
      </c>
      <c r="K18" s="49">
        <v>5.4221651049872518E-2</v>
      </c>
      <c r="L18" s="49">
        <v>5.786668705206393E-2</v>
      </c>
    </row>
    <row r="19" spans="1:12">
      <c r="A19" s="160"/>
      <c r="B19" s="93" t="s">
        <v>205</v>
      </c>
      <c r="C19" s="49">
        <v>3.2694535717990234E-2</v>
      </c>
      <c r="D19" s="49">
        <v>4.663542593522467E-2</v>
      </c>
      <c r="E19" s="49">
        <v>5.172084866084295E-2</v>
      </c>
      <c r="F19" s="49">
        <v>3.6630069856330209E-2</v>
      </c>
      <c r="G19" s="49">
        <v>3.0377438269560922E-2</v>
      </c>
      <c r="H19" s="49">
        <v>2.98850154971174E-2</v>
      </c>
      <c r="I19" s="49">
        <v>2.7438950855904944E-2</v>
      </c>
      <c r="J19" s="49">
        <v>2.4622667609357229E-2</v>
      </c>
      <c r="K19" s="49">
        <v>4.2624526484623171E-2</v>
      </c>
      <c r="L19" s="49">
        <v>4.2715190877048934E-2</v>
      </c>
    </row>
    <row r="20" spans="1:12">
      <c r="A20" s="158">
        <v>2021</v>
      </c>
      <c r="B20" s="93" t="s">
        <v>206</v>
      </c>
      <c r="C20" s="49">
        <v>3.2924692599153149E-2</v>
      </c>
      <c r="D20" s="49">
        <v>3.5446737087049873E-2</v>
      </c>
      <c r="E20" s="49">
        <v>3.148703430290669E-2</v>
      </c>
      <c r="F20" s="49">
        <v>4.2344316055711498E-2</v>
      </c>
      <c r="G20" s="49">
        <v>5.4652692656490497E-2</v>
      </c>
      <c r="H20" s="49">
        <v>2.9330119073708819E-2</v>
      </c>
      <c r="I20" s="49">
        <v>2.7758819823603526E-2</v>
      </c>
      <c r="J20" s="49">
        <v>3.1172298070322631E-2</v>
      </c>
      <c r="K20" s="49">
        <v>4.0985524732587084E-2</v>
      </c>
      <c r="L20" s="49">
        <v>4.1814602362063531E-2</v>
      </c>
    </row>
    <row r="21" spans="1:12">
      <c r="A21" s="159"/>
      <c r="B21" s="93" t="s">
        <v>207</v>
      </c>
      <c r="C21" s="49">
        <v>4.7225077955334829E-2</v>
      </c>
      <c r="D21" s="49">
        <v>4.3905292302967067E-2</v>
      </c>
      <c r="E21" s="49">
        <v>2.8704304890754526E-2</v>
      </c>
      <c r="F21" s="49">
        <v>5.7043057478011777E-2</v>
      </c>
      <c r="G21" s="49">
        <v>7.5288363856625129E-2</v>
      </c>
      <c r="H21" s="49">
        <v>2.8455026646847695E-2</v>
      </c>
      <c r="I21" s="49">
        <v>1.8918023352139449E-2</v>
      </c>
      <c r="J21" s="49">
        <v>2.7007127513416274E-2</v>
      </c>
      <c r="K21" s="49">
        <v>3.63189947828449E-2</v>
      </c>
      <c r="L21" s="49">
        <v>6.1772944425254488E-2</v>
      </c>
    </row>
    <row r="22" spans="1:12">
      <c r="A22" s="159"/>
      <c r="B22" s="93" t="s">
        <v>204</v>
      </c>
      <c r="C22" s="49">
        <v>3.2651170540407448E-2</v>
      </c>
      <c r="D22" s="49">
        <v>3.5462314304168532E-2</v>
      </c>
      <c r="E22" s="49">
        <v>3.0657184129332951E-2</v>
      </c>
      <c r="F22" s="49">
        <v>3.9878714246742816E-2</v>
      </c>
      <c r="G22" s="49">
        <v>6.5520887770265532E-2</v>
      </c>
      <c r="H22" s="49">
        <v>3.0181633614907732E-2</v>
      </c>
      <c r="I22" s="49">
        <v>2.756825573993495E-2</v>
      </c>
      <c r="J22" s="49">
        <v>3.2009290816210352E-2</v>
      </c>
      <c r="K22" s="49">
        <v>3.6568874952446949E-2</v>
      </c>
      <c r="L22" s="49">
        <v>4.99668737294518E-2</v>
      </c>
    </row>
    <row r="23" spans="1:12">
      <c r="A23" s="160"/>
      <c r="B23" s="93" t="s">
        <v>205</v>
      </c>
      <c r="C23" s="49">
        <v>3.5766043730054729E-2</v>
      </c>
      <c r="D23" s="49">
        <v>4.5405990144401234E-2</v>
      </c>
      <c r="E23" s="49">
        <v>3.6126741190887039E-2</v>
      </c>
      <c r="F23" s="49">
        <v>4.8960741410395053E-2</v>
      </c>
      <c r="G23" s="49">
        <v>6.0513246189363538E-2</v>
      </c>
      <c r="H23" s="49">
        <v>2.49567919699538E-2</v>
      </c>
      <c r="I23" s="49">
        <v>2.9522969512130324E-2</v>
      </c>
      <c r="J23" s="49">
        <v>3.1160551171201822E-2</v>
      </c>
      <c r="K23" s="49">
        <v>3.529076465109944E-2</v>
      </c>
      <c r="L23" s="49">
        <v>4.7140324434516712E-2</v>
      </c>
    </row>
    <row r="24" spans="1:12">
      <c r="A24" s="158">
        <v>2022</v>
      </c>
      <c r="B24" s="93" t="s">
        <v>206</v>
      </c>
      <c r="C24" s="49">
        <v>3.3299497123922203E-2</v>
      </c>
      <c r="D24" s="49">
        <v>4.0953092614445165E-2</v>
      </c>
      <c r="E24" s="49">
        <v>4.1127792236227291E-2</v>
      </c>
      <c r="F24" s="49">
        <v>4.4890382689957403E-2</v>
      </c>
      <c r="G24" s="49">
        <v>5.4768181282393878E-2</v>
      </c>
      <c r="H24" s="49">
        <v>3.0912135083625742E-2</v>
      </c>
      <c r="I24" s="49">
        <v>2.9968201431368812E-2</v>
      </c>
      <c r="J24" s="49">
        <v>2.4718920778079263E-2</v>
      </c>
      <c r="K24" s="49">
        <v>3.9861398252006595E-2</v>
      </c>
      <c r="L24" s="49">
        <v>4.8971669960418351E-2</v>
      </c>
    </row>
    <row r="25" spans="1:12">
      <c r="A25" s="159"/>
      <c r="B25" s="93" t="s">
        <v>207</v>
      </c>
      <c r="C25" s="49">
        <v>4.7861887368746102E-2</v>
      </c>
      <c r="D25" s="49">
        <v>4.5624110397305274E-2</v>
      </c>
      <c r="E25" s="49">
        <v>4.8380082626657966E-2</v>
      </c>
      <c r="F25" s="49">
        <v>5.3979645270957749E-2</v>
      </c>
      <c r="G25" s="49">
        <v>6.2482332760665359E-2</v>
      </c>
      <c r="H25" s="49">
        <v>3.0408581738733335E-2</v>
      </c>
      <c r="I25" s="49">
        <v>2.8878757257015747E-2</v>
      </c>
      <c r="J25" s="49">
        <v>2.3521762411076265E-2</v>
      </c>
      <c r="K25" s="49">
        <v>3.8124032151021309E-2</v>
      </c>
      <c r="L25" s="49">
        <v>4.2813979421439753E-2</v>
      </c>
    </row>
    <row r="26" spans="1:12">
      <c r="A26" s="159"/>
      <c r="B26" s="93" t="s">
        <v>208</v>
      </c>
      <c r="C26" s="49">
        <v>3.5571678992314663E-2</v>
      </c>
      <c r="D26" s="49">
        <v>4.529865948256049E-2</v>
      </c>
      <c r="E26" s="49">
        <v>5.2927767837446994E-2</v>
      </c>
      <c r="F26" s="49">
        <v>5.2413941220148155E-2</v>
      </c>
      <c r="G26" s="49">
        <v>6.4711481094973086E-2</v>
      </c>
      <c r="H26" s="49">
        <v>3.2477744016205554E-2</v>
      </c>
      <c r="I26" s="49">
        <v>3.2778399642840968E-2</v>
      </c>
      <c r="J26" s="49">
        <v>2.8992711671268077E-2</v>
      </c>
      <c r="K26" s="49">
        <v>4.661223427972E-2</v>
      </c>
      <c r="L26" s="49">
        <v>5.5382836803118618E-2</v>
      </c>
    </row>
    <row r="27" spans="1:12">
      <c r="A27" s="160"/>
      <c r="B27" s="93" t="s">
        <v>205</v>
      </c>
      <c r="C27" s="49">
        <v>3.1E-2</v>
      </c>
      <c r="D27" s="49">
        <v>5.3999999999999999E-2</v>
      </c>
      <c r="E27" s="49">
        <v>3.7999999999999999E-2</v>
      </c>
      <c r="F27" s="49">
        <v>4.7E-2</v>
      </c>
      <c r="G27" s="49">
        <v>5.6000000000000001E-2</v>
      </c>
      <c r="H27" s="49">
        <v>2.5999999999999999E-2</v>
      </c>
      <c r="I27" s="49">
        <v>2.7E-2</v>
      </c>
      <c r="J27" s="49">
        <v>2.3E-2</v>
      </c>
      <c r="K27" s="49">
        <v>3.4000000000000002E-2</v>
      </c>
      <c r="L27" s="49">
        <v>0.04</v>
      </c>
    </row>
    <row r="28" spans="1:12">
      <c r="A28" s="109">
        <v>2023</v>
      </c>
      <c r="B28" s="93" t="s">
        <v>206</v>
      </c>
      <c r="C28" s="49">
        <v>3.0967602077683603E-2</v>
      </c>
      <c r="D28" s="49">
        <v>3.6654396599652077E-2</v>
      </c>
      <c r="E28" s="49">
        <v>3.6819897631211365E-2</v>
      </c>
      <c r="F28" s="49">
        <v>4.4436269127473088E-2</v>
      </c>
      <c r="G28" s="49">
        <v>4.9531931176800187E-2</v>
      </c>
      <c r="H28" s="49">
        <v>2.8182640711643031E-2</v>
      </c>
      <c r="I28" s="49">
        <v>2.6938666217508945E-2</v>
      </c>
      <c r="J28" s="49">
        <v>2.333628021827272E-2</v>
      </c>
      <c r="K28" s="49">
        <v>3.7579512512724587E-2</v>
      </c>
      <c r="L28" s="49">
        <v>3.7323178075663703E-2</v>
      </c>
    </row>
  </sheetData>
  <mergeCells count="7">
    <mergeCell ref="A20:A23"/>
    <mergeCell ref="A24:A27"/>
    <mergeCell ref="A3:H3"/>
    <mergeCell ref="A6:A7"/>
    <mergeCell ref="A8:A11"/>
    <mergeCell ref="A12:A15"/>
    <mergeCell ref="A16:A19"/>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92AB24-D9EC-4C56-B35B-A079243F5079}">
  <sheetPr codeName="Sheet23"/>
  <dimension ref="A1:S41"/>
  <sheetViews>
    <sheetView showGridLines="0" zoomScaleNormal="100" workbookViewId="0"/>
  </sheetViews>
  <sheetFormatPr defaultRowHeight="15"/>
  <cols>
    <col min="1" max="1" width="17.7109375" customWidth="1"/>
    <col min="2" max="2" width="11.5703125" customWidth="1"/>
    <col min="3" max="8" width="16.140625" customWidth="1"/>
    <col min="9" max="14" width="9.28515625" customWidth="1"/>
    <col min="15" max="15" width="4.140625" customWidth="1"/>
    <col min="16" max="16" width="8.85546875" bestFit="1" customWidth="1"/>
  </cols>
  <sheetData>
    <row r="1" spans="1:19" ht="18.75" customHeight="1">
      <c r="A1" s="10" t="s">
        <v>210</v>
      </c>
    </row>
    <row r="2" spans="1:19" ht="18.75" customHeight="1"/>
    <row r="3" spans="1:19" ht="64.5" customHeight="1">
      <c r="A3" s="115" t="s">
        <v>211</v>
      </c>
      <c r="B3" s="115"/>
      <c r="C3" s="115"/>
      <c r="D3" s="115"/>
      <c r="E3" s="115"/>
      <c r="F3" s="115"/>
      <c r="G3" s="115"/>
      <c r="H3" s="115"/>
      <c r="I3" s="115"/>
      <c r="J3" s="115"/>
      <c r="K3" s="115"/>
      <c r="L3" s="115"/>
      <c r="M3" s="115"/>
      <c r="N3" s="115"/>
      <c r="O3" s="115"/>
      <c r="P3" s="115"/>
      <c r="Q3" s="60"/>
      <c r="R3" s="60"/>
      <c r="S3" s="60"/>
    </row>
    <row r="4" spans="1:19" ht="20.100000000000001" customHeight="1">
      <c r="A4" s="139" t="s">
        <v>212</v>
      </c>
      <c r="B4" s="139"/>
      <c r="C4" s="139"/>
      <c r="D4" s="139"/>
      <c r="E4" s="139"/>
      <c r="F4" s="139"/>
      <c r="G4" s="139"/>
      <c r="H4" s="139"/>
      <c r="I4" s="139"/>
      <c r="J4" s="139"/>
      <c r="K4" s="139"/>
      <c r="L4" s="139"/>
      <c r="M4" s="139"/>
      <c r="N4" s="139"/>
      <c r="O4" s="139"/>
      <c r="P4" s="139"/>
    </row>
    <row r="5" spans="1:19" ht="21.95" customHeight="1"/>
    <row r="6" spans="1:19" ht="42.6" customHeight="1">
      <c r="A6" s="16"/>
      <c r="C6" s="83" t="s">
        <v>213</v>
      </c>
      <c r="D6" s="83" t="s">
        <v>14</v>
      </c>
      <c r="E6" s="83" t="s">
        <v>214</v>
      </c>
      <c r="F6" s="83" t="s">
        <v>215</v>
      </c>
      <c r="G6" s="83" t="s">
        <v>216</v>
      </c>
      <c r="H6" s="69" t="s">
        <v>217</v>
      </c>
    </row>
    <row r="7" spans="1:19">
      <c r="A7" s="161" t="s">
        <v>52</v>
      </c>
      <c r="B7" s="110" t="s">
        <v>30</v>
      </c>
      <c r="C7" s="50">
        <v>26770</v>
      </c>
      <c r="D7" s="50">
        <v>13647</v>
      </c>
      <c r="E7" s="50">
        <v>6515</v>
      </c>
      <c r="F7" s="50">
        <v>3249</v>
      </c>
      <c r="G7" s="51">
        <v>0</v>
      </c>
      <c r="H7" s="52"/>
    </row>
    <row r="8" spans="1:19">
      <c r="A8" s="162"/>
      <c r="B8" s="110" t="s">
        <v>31</v>
      </c>
      <c r="C8" s="50">
        <v>19667</v>
      </c>
      <c r="D8" s="50">
        <v>12906</v>
      </c>
      <c r="E8" s="50">
        <v>4242</v>
      </c>
      <c r="F8" s="50">
        <v>1746</v>
      </c>
      <c r="G8" s="51">
        <v>713</v>
      </c>
      <c r="H8" s="52">
        <v>0</v>
      </c>
    </row>
    <row r="9" spans="1:19">
      <c r="A9" s="162"/>
      <c r="B9" s="110" t="s">
        <v>32</v>
      </c>
      <c r="C9" s="50">
        <v>16177</v>
      </c>
      <c r="D9" s="50">
        <v>9270</v>
      </c>
      <c r="E9" s="50">
        <v>2334</v>
      </c>
      <c r="F9" s="50">
        <v>1239</v>
      </c>
      <c r="G9" s="51">
        <v>582</v>
      </c>
      <c r="H9" s="52">
        <v>-0.24626979681214034</v>
      </c>
    </row>
    <row r="10" spans="1:19">
      <c r="A10" s="162"/>
      <c r="B10" s="110" t="s">
        <v>33</v>
      </c>
      <c r="C10" s="50">
        <v>12670</v>
      </c>
      <c r="D10" s="50">
        <v>8070</v>
      </c>
      <c r="E10" s="50">
        <v>1038</v>
      </c>
      <c r="F10" s="50">
        <v>906</v>
      </c>
      <c r="G10" s="51">
        <v>591</v>
      </c>
      <c r="H10" s="52">
        <v>-0.46000535522035602</v>
      </c>
    </row>
    <row r="11" spans="1:19">
      <c r="A11" s="163"/>
      <c r="B11" s="110" t="s">
        <v>34</v>
      </c>
      <c r="C11" s="50">
        <v>11838</v>
      </c>
      <c r="D11" s="50">
        <v>6140</v>
      </c>
      <c r="E11" s="50">
        <v>587</v>
      </c>
      <c r="F11" s="50">
        <v>683</v>
      </c>
      <c r="G11" s="51">
        <v>696</v>
      </c>
      <c r="H11" s="52">
        <v>-0.60312028540295537</v>
      </c>
    </row>
    <row r="12" spans="1:19">
      <c r="A12" s="161" t="s">
        <v>53</v>
      </c>
      <c r="B12" s="110" t="s">
        <v>30</v>
      </c>
      <c r="C12" s="50">
        <v>66161</v>
      </c>
      <c r="D12" s="50">
        <v>26777</v>
      </c>
      <c r="E12" s="50">
        <v>15760</v>
      </c>
      <c r="F12" s="50">
        <v>6661</v>
      </c>
      <c r="G12" s="51">
        <v>0</v>
      </c>
      <c r="H12" s="52"/>
    </row>
    <row r="13" spans="1:19">
      <c r="A13" s="162"/>
      <c r="B13" s="110" t="s">
        <v>31</v>
      </c>
      <c r="C13" s="50">
        <v>59186</v>
      </c>
      <c r="D13" s="50">
        <v>30013</v>
      </c>
      <c r="E13" s="50">
        <v>13788</v>
      </c>
      <c r="F13" s="50">
        <v>5560</v>
      </c>
      <c r="G13" s="51">
        <v>2406</v>
      </c>
      <c r="H13" s="52">
        <v>0</v>
      </c>
    </row>
    <row r="14" spans="1:19">
      <c r="A14" s="162"/>
      <c r="B14" s="110" t="s">
        <v>32</v>
      </c>
      <c r="C14" s="50">
        <v>44431</v>
      </c>
      <c r="D14" s="50">
        <v>19399</v>
      </c>
      <c r="E14" s="50">
        <v>7371</v>
      </c>
      <c r="F14" s="50">
        <v>3634</v>
      </c>
      <c r="G14" s="51">
        <v>1482</v>
      </c>
      <c r="H14" s="52">
        <v>-0.31216821537047218</v>
      </c>
    </row>
    <row r="15" spans="1:19">
      <c r="A15" s="162"/>
      <c r="B15" s="110" t="s">
        <v>33</v>
      </c>
      <c r="C15" s="50">
        <v>35463</v>
      </c>
      <c r="D15" s="50">
        <v>18433</v>
      </c>
      <c r="E15" s="50">
        <v>2852</v>
      </c>
      <c r="F15" s="50">
        <v>2799</v>
      </c>
      <c r="G15" s="51">
        <v>1656</v>
      </c>
      <c r="H15" s="52">
        <v>-0.51021059125002721</v>
      </c>
    </row>
    <row r="16" spans="1:19">
      <c r="A16" s="163"/>
      <c r="B16" s="110" t="s">
        <v>34</v>
      </c>
      <c r="C16" s="50">
        <v>30879</v>
      </c>
      <c r="D16" s="50">
        <v>14564</v>
      </c>
      <c r="E16" s="50">
        <v>1803</v>
      </c>
      <c r="F16" s="50">
        <v>2557</v>
      </c>
      <c r="G16" s="51">
        <v>1423</v>
      </c>
      <c r="H16" s="52">
        <v>-0.67322547614129069</v>
      </c>
    </row>
    <row r="17" spans="1:11">
      <c r="A17" s="161" t="s">
        <v>54</v>
      </c>
      <c r="B17" s="110" t="s">
        <v>30</v>
      </c>
      <c r="C17" s="50">
        <v>63946</v>
      </c>
      <c r="D17" s="50">
        <v>38241</v>
      </c>
      <c r="E17" s="50">
        <v>16214</v>
      </c>
      <c r="F17" s="50">
        <v>8991</v>
      </c>
      <c r="G17" s="51">
        <v>0</v>
      </c>
      <c r="H17" s="52"/>
    </row>
    <row r="18" spans="1:11">
      <c r="A18" s="162"/>
      <c r="B18" s="110" t="s">
        <v>31</v>
      </c>
      <c r="C18" s="50">
        <v>69225</v>
      </c>
      <c r="D18" s="50">
        <v>35471</v>
      </c>
      <c r="E18" s="50">
        <v>14513</v>
      </c>
      <c r="F18" s="50">
        <v>7519</v>
      </c>
      <c r="G18" s="51">
        <v>0</v>
      </c>
      <c r="H18" s="52">
        <v>0</v>
      </c>
    </row>
    <row r="19" spans="1:11">
      <c r="A19" s="162"/>
      <c r="B19" s="110" t="s">
        <v>32</v>
      </c>
      <c r="C19" s="50">
        <v>60662</v>
      </c>
      <c r="D19" s="50">
        <v>29607</v>
      </c>
      <c r="E19" s="50">
        <v>7030</v>
      </c>
      <c r="F19" s="50">
        <v>6435</v>
      </c>
      <c r="G19" s="51">
        <v>0</v>
      </c>
      <c r="H19" s="52">
        <v>-0.18144372198724829</v>
      </c>
    </row>
    <row r="20" spans="1:11">
      <c r="A20" s="162"/>
      <c r="B20" s="110" t="s">
        <v>33</v>
      </c>
      <c r="C20" s="50">
        <v>36128</v>
      </c>
      <c r="D20" s="50">
        <v>19989</v>
      </c>
      <c r="E20" s="50">
        <v>2804</v>
      </c>
      <c r="F20" s="50">
        <v>2814</v>
      </c>
      <c r="G20" s="51">
        <v>0</v>
      </c>
      <c r="H20" s="52">
        <v>-0.58631579864485328</v>
      </c>
    </row>
    <row r="21" spans="1:11">
      <c r="A21" s="163"/>
      <c r="B21" s="110" t="s">
        <v>34</v>
      </c>
      <c r="C21" s="50">
        <v>23683</v>
      </c>
      <c r="D21" s="50">
        <v>16559</v>
      </c>
      <c r="E21" s="50">
        <v>2011</v>
      </c>
      <c r="F21" s="50">
        <v>2263</v>
      </c>
      <c r="G21" s="51">
        <v>0</v>
      </c>
      <c r="H21" s="52">
        <v>-0.86523375442358497</v>
      </c>
    </row>
    <row r="22" spans="1:11">
      <c r="A22" s="161" t="s">
        <v>55</v>
      </c>
      <c r="B22" s="110" t="s">
        <v>30</v>
      </c>
      <c r="C22" s="50">
        <v>20169</v>
      </c>
      <c r="D22" s="50">
        <v>9921</v>
      </c>
      <c r="E22" s="50">
        <v>5430</v>
      </c>
      <c r="F22" s="50">
        <v>2126</v>
      </c>
      <c r="G22" s="51">
        <v>0</v>
      </c>
      <c r="H22" s="52"/>
    </row>
    <row r="23" spans="1:11">
      <c r="A23" s="162"/>
      <c r="B23" s="110" t="s">
        <v>31</v>
      </c>
      <c r="C23" s="50">
        <v>18428</v>
      </c>
      <c r="D23" s="50">
        <v>10748</v>
      </c>
      <c r="E23" s="50">
        <v>3816</v>
      </c>
      <c r="F23" s="50">
        <v>1457</v>
      </c>
      <c r="G23" s="51">
        <v>595</v>
      </c>
      <c r="H23" s="52">
        <v>0</v>
      </c>
    </row>
    <row r="24" spans="1:11">
      <c r="A24" s="162"/>
      <c r="B24" s="110" t="s">
        <v>32</v>
      </c>
      <c r="C24" s="50">
        <v>14708</v>
      </c>
      <c r="D24" s="50">
        <v>8201</v>
      </c>
      <c r="E24" s="50">
        <v>2029</v>
      </c>
      <c r="F24" s="50">
        <v>1312</v>
      </c>
      <c r="G24" s="51">
        <v>471</v>
      </c>
      <c r="H24" s="52">
        <v>-0.23750142677776509</v>
      </c>
    </row>
    <row r="25" spans="1:11">
      <c r="A25" s="162"/>
      <c r="B25" s="110" t="s">
        <v>33</v>
      </c>
      <c r="C25" s="50">
        <v>8892</v>
      </c>
      <c r="D25" s="50">
        <v>6241</v>
      </c>
      <c r="E25" s="50">
        <v>732</v>
      </c>
      <c r="F25" s="50">
        <v>648</v>
      </c>
      <c r="G25" s="51">
        <v>526</v>
      </c>
      <c r="H25" s="52">
        <v>-0.59983816567226755</v>
      </c>
    </row>
    <row r="26" spans="1:11">
      <c r="A26" s="163"/>
      <c r="B26" s="110" t="s">
        <v>34</v>
      </c>
      <c r="C26" s="50">
        <v>7135</v>
      </c>
      <c r="D26" s="50">
        <v>4299</v>
      </c>
      <c r="E26" s="50">
        <v>489</v>
      </c>
      <c r="F26" s="50">
        <v>494</v>
      </c>
      <c r="G26" s="51">
        <v>585</v>
      </c>
      <c r="H26" s="52">
        <v>-0.83676521538175752</v>
      </c>
    </row>
    <row r="27" spans="1:11">
      <c r="A27" s="161" t="s">
        <v>56</v>
      </c>
      <c r="B27" s="110" t="s">
        <v>30</v>
      </c>
      <c r="C27" s="50">
        <v>11688</v>
      </c>
      <c r="D27" s="50">
        <v>5896</v>
      </c>
      <c r="E27" s="50">
        <v>0</v>
      </c>
      <c r="F27" s="50">
        <v>0</v>
      </c>
      <c r="G27" s="51">
        <v>0</v>
      </c>
      <c r="H27" s="52"/>
    </row>
    <row r="28" spans="1:11">
      <c r="A28" s="162"/>
      <c r="B28" s="110" t="s">
        <v>31</v>
      </c>
      <c r="C28" s="50">
        <v>12015</v>
      </c>
      <c r="D28" s="50">
        <v>8045</v>
      </c>
      <c r="E28" s="50">
        <v>0</v>
      </c>
      <c r="F28" s="50">
        <v>2</v>
      </c>
      <c r="G28" s="51">
        <v>351</v>
      </c>
      <c r="H28" s="52">
        <v>0</v>
      </c>
      <c r="K28" s="62"/>
    </row>
    <row r="29" spans="1:11">
      <c r="A29" s="162"/>
      <c r="B29" s="110" t="s">
        <v>32</v>
      </c>
      <c r="C29" s="50">
        <v>7764</v>
      </c>
      <c r="D29" s="50">
        <v>3725</v>
      </c>
      <c r="E29" s="50">
        <v>2</v>
      </c>
      <c r="F29" s="50">
        <v>1</v>
      </c>
      <c r="G29" s="51">
        <v>773</v>
      </c>
      <c r="H29" s="52">
        <v>-0.39915739969627201</v>
      </c>
    </row>
    <row r="30" spans="1:11">
      <c r="A30" s="162"/>
      <c r="B30" s="110" t="s">
        <v>33</v>
      </c>
      <c r="C30" s="50">
        <v>6201</v>
      </c>
      <c r="D30" s="50">
        <v>3488</v>
      </c>
      <c r="E30" s="50">
        <v>20</v>
      </c>
      <c r="F30" s="50">
        <v>27</v>
      </c>
      <c r="G30" s="51">
        <v>465</v>
      </c>
      <c r="H30" s="52">
        <v>-0.56744113389928874</v>
      </c>
    </row>
    <row r="31" spans="1:11">
      <c r="A31" s="163"/>
      <c r="B31" s="110" t="s">
        <v>34</v>
      </c>
      <c r="C31" s="50">
        <v>5427</v>
      </c>
      <c r="D31" s="50">
        <v>3075</v>
      </c>
      <c r="E31" s="50">
        <v>30</v>
      </c>
      <c r="F31" s="50">
        <v>63</v>
      </c>
      <c r="G31" s="51">
        <v>712</v>
      </c>
      <c r="H31" s="52">
        <v>-0.65507960071626747</v>
      </c>
    </row>
    <row r="32" spans="1:11">
      <c r="A32" s="161" t="s">
        <v>57</v>
      </c>
      <c r="B32" s="110" t="s">
        <v>30</v>
      </c>
      <c r="C32" s="50">
        <v>901</v>
      </c>
      <c r="D32" s="50">
        <v>500</v>
      </c>
      <c r="E32" s="50">
        <v>50</v>
      </c>
      <c r="F32" s="50">
        <v>51</v>
      </c>
      <c r="G32" s="51">
        <v>0</v>
      </c>
      <c r="H32" s="52"/>
    </row>
    <row r="33" spans="1:8">
      <c r="A33" s="162"/>
      <c r="B33" s="110" t="s">
        <v>31</v>
      </c>
      <c r="C33" s="50">
        <v>895</v>
      </c>
      <c r="D33" s="50">
        <v>606</v>
      </c>
      <c r="E33" s="50">
        <v>86</v>
      </c>
      <c r="F33" s="50">
        <v>51</v>
      </c>
      <c r="G33" s="51">
        <v>43</v>
      </c>
      <c r="H33" s="52">
        <v>0</v>
      </c>
    </row>
    <row r="34" spans="1:8">
      <c r="A34" s="162"/>
      <c r="B34" s="110" t="s">
        <v>32</v>
      </c>
      <c r="C34" s="50">
        <v>799</v>
      </c>
      <c r="D34" s="50">
        <v>561</v>
      </c>
      <c r="E34" s="50">
        <v>44</v>
      </c>
      <c r="F34" s="50">
        <v>72</v>
      </c>
      <c r="G34" s="51">
        <v>78</v>
      </c>
      <c r="H34" s="52">
        <v>-7.5550267697798934E-2</v>
      </c>
    </row>
    <row r="35" spans="1:8">
      <c r="A35" s="162"/>
      <c r="B35" s="110" t="s">
        <v>33</v>
      </c>
      <c r="C35" s="50">
        <v>876</v>
      </c>
      <c r="D35" s="50">
        <v>585</v>
      </c>
      <c r="E35" s="50">
        <v>67</v>
      </c>
      <c r="F35" s="50">
        <v>76</v>
      </c>
      <c r="G35" s="51">
        <v>65</v>
      </c>
      <c r="H35" s="52">
        <v>-1.5476936952249359E-3</v>
      </c>
    </row>
    <row r="36" spans="1:8">
      <c r="A36" s="163"/>
      <c r="B36" s="110" t="s">
        <v>34</v>
      </c>
      <c r="C36" s="50">
        <v>1182</v>
      </c>
      <c r="D36" s="50">
        <v>699</v>
      </c>
      <c r="E36" s="50">
        <v>53</v>
      </c>
      <c r="F36" s="50">
        <v>118</v>
      </c>
      <c r="G36" s="51">
        <v>84</v>
      </c>
      <c r="H36" s="52">
        <v>0.27826057472898114</v>
      </c>
    </row>
    <row r="37" spans="1:8">
      <c r="A37" s="161" t="s">
        <v>58</v>
      </c>
      <c r="B37" s="111" t="s">
        <v>30</v>
      </c>
      <c r="C37" s="65">
        <v>189635</v>
      </c>
      <c r="D37" s="65">
        <v>94982</v>
      </c>
      <c r="E37" s="65">
        <v>43969</v>
      </c>
      <c r="F37" s="65">
        <v>21078</v>
      </c>
      <c r="G37" s="65">
        <v>0</v>
      </c>
      <c r="H37" s="66"/>
    </row>
    <row r="38" spans="1:8">
      <c r="A38" s="162"/>
      <c r="B38" s="111" t="s">
        <v>31</v>
      </c>
      <c r="C38" s="65">
        <v>179416</v>
      </c>
      <c r="D38" s="65">
        <v>97789</v>
      </c>
      <c r="E38" s="65">
        <v>36445</v>
      </c>
      <c r="F38" s="65">
        <v>16335</v>
      </c>
      <c r="G38" s="65">
        <v>0</v>
      </c>
      <c r="H38" s="66">
        <v>-5.6279742838839575E-2</v>
      </c>
    </row>
    <row r="39" spans="1:8">
      <c r="A39" s="162"/>
      <c r="B39" s="111" t="s">
        <v>32</v>
      </c>
      <c r="C39" s="65">
        <v>144541</v>
      </c>
      <c r="D39" s="65">
        <v>70763</v>
      </c>
      <c r="E39" s="65">
        <v>18810</v>
      </c>
      <c r="F39" s="65">
        <v>12693</v>
      </c>
      <c r="G39" s="65">
        <v>2173</v>
      </c>
      <c r="H39" s="66">
        <v>-0.28794499862725359</v>
      </c>
    </row>
    <row r="40" spans="1:8">
      <c r="A40" s="162"/>
      <c r="B40" s="111" t="s">
        <v>33</v>
      </c>
      <c r="C40" s="65">
        <v>100230</v>
      </c>
      <c r="D40" s="65">
        <v>56806</v>
      </c>
      <c r="E40" s="65">
        <v>7513</v>
      </c>
      <c r="F40" s="65">
        <v>7270</v>
      </c>
      <c r="G40" s="65">
        <v>1953</v>
      </c>
      <c r="H40" s="66">
        <v>-0.50303148165095635</v>
      </c>
    </row>
    <row r="41" spans="1:8">
      <c r="A41" s="163"/>
      <c r="B41" s="111" t="s">
        <v>34</v>
      </c>
      <c r="C41" s="65">
        <v>80144</v>
      </c>
      <c r="D41" s="65">
        <v>45336</v>
      </c>
      <c r="E41" s="65">
        <v>4973</v>
      </c>
      <c r="F41" s="65">
        <v>6178</v>
      </c>
      <c r="G41" s="65">
        <v>3500</v>
      </c>
      <c r="H41" s="66">
        <v>-0.59924098563192096</v>
      </c>
    </row>
  </sheetData>
  <mergeCells count="9">
    <mergeCell ref="A7:A11"/>
    <mergeCell ref="A3:P3"/>
    <mergeCell ref="A4:P4"/>
    <mergeCell ref="A37:A41"/>
    <mergeCell ref="A12:A16"/>
    <mergeCell ref="A17:A21"/>
    <mergeCell ref="A22:A26"/>
    <mergeCell ref="A27:A31"/>
    <mergeCell ref="A32:A36"/>
  </mergeCell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1F917C-5405-479D-8B58-351078096683}">
  <sheetPr codeName="Sheet24"/>
  <dimension ref="A1:P36"/>
  <sheetViews>
    <sheetView showGridLines="0" zoomScaleNormal="100" workbookViewId="0"/>
  </sheetViews>
  <sheetFormatPr defaultRowHeight="15"/>
  <cols>
    <col min="1" max="1" width="16.140625" bestFit="1" customWidth="1"/>
    <col min="2" max="9" width="16.140625" customWidth="1"/>
  </cols>
  <sheetData>
    <row r="1" spans="1:16" ht="18.75" customHeight="1">
      <c r="A1" s="10" t="s">
        <v>224</v>
      </c>
    </row>
    <row r="2" spans="1:16" ht="18.75" customHeight="1"/>
    <row r="3" spans="1:16" ht="46.5" customHeight="1">
      <c r="A3" s="120" t="s">
        <v>222</v>
      </c>
      <c r="B3" s="120"/>
      <c r="C3" s="120"/>
      <c r="D3" s="120"/>
      <c r="E3" s="120"/>
      <c r="F3" s="120"/>
      <c r="G3" s="120"/>
      <c r="H3" s="120"/>
      <c r="I3" s="120"/>
      <c r="J3" s="120"/>
      <c r="K3" s="120"/>
      <c r="L3" s="120"/>
      <c r="M3" s="120"/>
      <c r="N3" s="120"/>
      <c r="O3" s="120"/>
      <c r="P3" s="120"/>
    </row>
    <row r="4" spans="1:16" ht="18.600000000000001" customHeight="1">
      <c r="A4" s="139" t="s">
        <v>223</v>
      </c>
      <c r="B4" s="139"/>
      <c r="C4" s="139"/>
      <c r="D4" s="139"/>
      <c r="E4" s="139"/>
      <c r="F4" s="139"/>
      <c r="G4" s="139"/>
      <c r="H4" s="139"/>
      <c r="I4" s="139"/>
      <c r="J4" s="139"/>
      <c r="K4" s="139"/>
      <c r="L4" s="139"/>
      <c r="M4" s="139"/>
      <c r="N4" s="139"/>
      <c r="O4" s="139"/>
      <c r="P4" s="139"/>
    </row>
    <row r="6" spans="1:16" ht="56.45" customHeight="1">
      <c r="A6" s="16"/>
      <c r="C6" s="79" t="s">
        <v>213</v>
      </c>
      <c r="D6" s="79" t="s">
        <v>14</v>
      </c>
      <c r="E6" s="79" t="s">
        <v>218</v>
      </c>
      <c r="F6" s="79" t="s">
        <v>219</v>
      </c>
      <c r="G6" s="79" t="s">
        <v>220</v>
      </c>
      <c r="H6" s="83" t="s">
        <v>214</v>
      </c>
      <c r="I6" s="83" t="s">
        <v>221</v>
      </c>
    </row>
    <row r="7" spans="1:16">
      <c r="A7" s="164" t="s">
        <v>52</v>
      </c>
      <c r="B7" s="105" t="s">
        <v>29</v>
      </c>
      <c r="C7" s="50">
        <v>3326</v>
      </c>
      <c r="D7" s="50">
        <v>1356</v>
      </c>
      <c r="E7" s="50">
        <v>1265</v>
      </c>
      <c r="F7" s="50">
        <v>502</v>
      </c>
      <c r="G7" s="50">
        <v>379</v>
      </c>
      <c r="H7" s="50">
        <v>173</v>
      </c>
      <c r="I7" s="3"/>
    </row>
    <row r="8" spans="1:16">
      <c r="A8" s="164"/>
      <c r="B8" s="105" t="s">
        <v>30</v>
      </c>
      <c r="C8" s="50">
        <v>4072</v>
      </c>
      <c r="D8" s="50">
        <v>1692</v>
      </c>
      <c r="E8" s="50">
        <v>1313</v>
      </c>
      <c r="F8" s="50">
        <v>736</v>
      </c>
      <c r="G8" s="50">
        <v>881</v>
      </c>
      <c r="H8" s="50">
        <v>466</v>
      </c>
      <c r="I8" s="3"/>
    </row>
    <row r="9" spans="1:16">
      <c r="A9" s="164"/>
      <c r="B9" s="105" t="s">
        <v>31</v>
      </c>
      <c r="C9" s="50">
        <v>3232</v>
      </c>
      <c r="D9" s="50">
        <v>1488</v>
      </c>
      <c r="E9" s="50">
        <v>1130</v>
      </c>
      <c r="F9" s="50">
        <v>639</v>
      </c>
      <c r="G9" s="50">
        <v>732</v>
      </c>
      <c r="H9" s="50">
        <v>344</v>
      </c>
      <c r="I9" s="3">
        <v>0</v>
      </c>
    </row>
    <row r="10" spans="1:16">
      <c r="A10" s="164"/>
      <c r="B10" s="105" t="s">
        <v>32</v>
      </c>
      <c r="C10" s="50">
        <v>3109</v>
      </c>
      <c r="D10" s="50">
        <v>1314</v>
      </c>
      <c r="E10" s="50">
        <v>1076</v>
      </c>
      <c r="F10" s="50">
        <v>536</v>
      </c>
      <c r="G10" s="50">
        <v>655</v>
      </c>
      <c r="H10" s="50">
        <v>199</v>
      </c>
      <c r="I10" s="3">
        <v>-8.9358889623265034E-2</v>
      </c>
    </row>
    <row r="11" spans="1:16">
      <c r="A11" s="164"/>
      <c r="B11" s="105" t="s">
        <v>33</v>
      </c>
      <c r="C11" s="50">
        <v>2715</v>
      </c>
      <c r="D11" s="50">
        <v>1183</v>
      </c>
      <c r="E11" s="50">
        <v>518</v>
      </c>
      <c r="F11" s="50">
        <v>454</v>
      </c>
      <c r="G11" s="50">
        <v>481</v>
      </c>
      <c r="H11" s="50">
        <v>138</v>
      </c>
      <c r="I11" s="3">
        <v>-0.29258141829215745</v>
      </c>
    </row>
    <row r="12" spans="1:16">
      <c r="A12" s="164"/>
      <c r="B12" s="105" t="s">
        <v>34</v>
      </c>
      <c r="C12" s="50">
        <v>3205</v>
      </c>
      <c r="D12" s="50">
        <v>419</v>
      </c>
      <c r="E12" s="50">
        <v>385</v>
      </c>
      <c r="F12" s="50">
        <v>421</v>
      </c>
      <c r="G12" s="50">
        <v>489</v>
      </c>
      <c r="H12" s="50">
        <v>106</v>
      </c>
      <c r="I12" s="3">
        <v>-0.37711412005932815</v>
      </c>
    </row>
    <row r="13" spans="1:16">
      <c r="A13" s="164" t="s">
        <v>53</v>
      </c>
      <c r="B13" s="105" t="s">
        <v>29</v>
      </c>
      <c r="C13" s="50">
        <v>13428</v>
      </c>
      <c r="D13" s="50">
        <v>2932</v>
      </c>
      <c r="E13" s="50">
        <v>4993</v>
      </c>
      <c r="F13" s="50">
        <v>10350</v>
      </c>
      <c r="G13" s="50">
        <v>582</v>
      </c>
      <c r="H13" s="50">
        <v>2149</v>
      </c>
      <c r="I13" s="3"/>
    </row>
    <row r="14" spans="1:16">
      <c r="A14" s="164"/>
      <c r="B14" s="105" t="s">
        <v>30</v>
      </c>
      <c r="C14" s="50">
        <v>15904</v>
      </c>
      <c r="D14" s="50">
        <v>2997</v>
      </c>
      <c r="E14" s="50">
        <v>5591</v>
      </c>
      <c r="F14" s="50">
        <v>12331</v>
      </c>
      <c r="G14" s="50">
        <v>674</v>
      </c>
      <c r="H14" s="50">
        <v>2339</v>
      </c>
      <c r="I14" s="3"/>
    </row>
    <row r="15" spans="1:16">
      <c r="A15" s="164"/>
      <c r="B15" s="105" t="s">
        <v>31</v>
      </c>
      <c r="C15" s="50">
        <v>15472</v>
      </c>
      <c r="D15" s="50">
        <v>3768</v>
      </c>
      <c r="E15" s="50">
        <v>5408</v>
      </c>
      <c r="F15" s="50">
        <v>10277</v>
      </c>
      <c r="G15" s="50">
        <v>649</v>
      </c>
      <c r="H15" s="50">
        <v>2310</v>
      </c>
      <c r="I15" s="3">
        <v>0</v>
      </c>
    </row>
    <row r="16" spans="1:16">
      <c r="A16" s="164"/>
      <c r="B16" s="105" t="s">
        <v>32</v>
      </c>
      <c r="C16" s="50">
        <v>12030</v>
      </c>
      <c r="D16" s="50">
        <v>2589</v>
      </c>
      <c r="E16" s="50">
        <v>3829</v>
      </c>
      <c r="F16" s="50">
        <v>6075</v>
      </c>
      <c r="G16" s="50">
        <v>365</v>
      </c>
      <c r="H16" s="50">
        <v>1309</v>
      </c>
      <c r="I16" s="3">
        <v>-0.30849435117727803</v>
      </c>
    </row>
    <row r="17" spans="1:9">
      <c r="A17" s="164"/>
      <c r="B17" s="105" t="s">
        <v>33</v>
      </c>
      <c r="C17" s="50">
        <v>10938</v>
      </c>
      <c r="D17" s="50">
        <v>2104</v>
      </c>
      <c r="E17" s="50">
        <v>2637</v>
      </c>
      <c r="F17" s="50">
        <v>5299</v>
      </c>
      <c r="G17" s="50">
        <v>416</v>
      </c>
      <c r="H17" s="50">
        <v>1142</v>
      </c>
      <c r="I17" s="3">
        <v>-0.44824317737875147</v>
      </c>
    </row>
    <row r="18" spans="1:9">
      <c r="A18" s="164"/>
      <c r="B18" s="105" t="s">
        <v>34</v>
      </c>
      <c r="C18" s="50">
        <v>9461</v>
      </c>
      <c r="D18" s="50">
        <v>1955</v>
      </c>
      <c r="E18" s="50">
        <v>1546</v>
      </c>
      <c r="F18" s="50">
        <v>626</v>
      </c>
      <c r="G18" s="50">
        <v>394</v>
      </c>
      <c r="H18" s="50">
        <v>694</v>
      </c>
      <c r="I18" s="3">
        <v>-0.79701847024350125</v>
      </c>
    </row>
    <row r="19" spans="1:9">
      <c r="A19" s="164" t="s">
        <v>54</v>
      </c>
      <c r="B19" s="105" t="s">
        <v>29</v>
      </c>
      <c r="C19" s="50">
        <v>12863</v>
      </c>
      <c r="D19" s="50">
        <v>2260</v>
      </c>
      <c r="E19" s="50">
        <v>8245</v>
      </c>
      <c r="F19" s="50">
        <v>355</v>
      </c>
      <c r="G19" s="50">
        <v>3691</v>
      </c>
      <c r="H19" s="50">
        <v>3583</v>
      </c>
      <c r="I19" s="3"/>
    </row>
    <row r="20" spans="1:9">
      <c r="A20" s="164"/>
      <c r="B20" s="105" t="s">
        <v>30</v>
      </c>
      <c r="C20" s="50">
        <v>13067</v>
      </c>
      <c r="D20" s="50">
        <v>2544</v>
      </c>
      <c r="E20" s="50">
        <v>8121</v>
      </c>
      <c r="F20" s="50">
        <v>522</v>
      </c>
      <c r="G20" s="50">
        <v>5187</v>
      </c>
      <c r="H20" s="50">
        <v>4077</v>
      </c>
      <c r="I20" s="3"/>
    </row>
    <row r="21" spans="1:9">
      <c r="A21" s="164"/>
      <c r="B21" s="105" t="s">
        <v>31</v>
      </c>
      <c r="C21" s="50">
        <v>13699</v>
      </c>
      <c r="D21" s="50">
        <v>2689</v>
      </c>
      <c r="E21" s="50">
        <v>6109</v>
      </c>
      <c r="F21" s="50">
        <v>746</v>
      </c>
      <c r="G21" s="50">
        <v>3976</v>
      </c>
      <c r="H21" s="50">
        <v>3089</v>
      </c>
      <c r="I21" s="3">
        <v>0</v>
      </c>
    </row>
    <row r="22" spans="1:9">
      <c r="A22" s="164"/>
      <c r="B22" s="105" t="s">
        <v>32</v>
      </c>
      <c r="C22" s="50">
        <v>11255</v>
      </c>
      <c r="D22" s="50">
        <v>2216</v>
      </c>
      <c r="E22" s="50">
        <v>4633</v>
      </c>
      <c r="F22" s="50">
        <v>752</v>
      </c>
      <c r="G22" s="50">
        <v>2693</v>
      </c>
      <c r="H22" s="50">
        <v>1784</v>
      </c>
      <c r="I22" s="3">
        <v>-0.23013725748977168</v>
      </c>
    </row>
    <row r="23" spans="1:9">
      <c r="A23" s="164"/>
      <c r="B23" s="105" t="s">
        <v>33</v>
      </c>
      <c r="C23" s="50">
        <v>9571</v>
      </c>
      <c r="D23" s="50">
        <v>2049</v>
      </c>
      <c r="E23" s="50">
        <v>3025</v>
      </c>
      <c r="F23" s="50">
        <v>694</v>
      </c>
      <c r="G23" s="50">
        <v>2154</v>
      </c>
      <c r="H23" s="50">
        <v>1242</v>
      </c>
      <c r="I23" s="3">
        <v>-0.42719721548917167</v>
      </c>
    </row>
    <row r="24" spans="1:9">
      <c r="A24" s="164"/>
      <c r="B24" s="105" t="s">
        <v>34</v>
      </c>
      <c r="C24" s="50">
        <v>7344</v>
      </c>
      <c r="D24" s="50">
        <v>2604</v>
      </c>
      <c r="E24" s="50">
        <v>2547</v>
      </c>
      <c r="F24" s="50">
        <v>614</v>
      </c>
      <c r="G24" s="50">
        <v>1822</v>
      </c>
      <c r="H24" s="50">
        <v>1107</v>
      </c>
      <c r="I24" s="3">
        <v>-0.57115237962047671</v>
      </c>
    </row>
    <row r="25" spans="1:9">
      <c r="A25" s="164" t="s">
        <v>55</v>
      </c>
      <c r="B25" s="105" t="s">
        <v>29</v>
      </c>
      <c r="C25" s="50">
        <v>3543</v>
      </c>
      <c r="D25" s="50">
        <v>1182</v>
      </c>
      <c r="E25" s="50">
        <v>1453</v>
      </c>
      <c r="F25" s="50">
        <v>247</v>
      </c>
      <c r="G25" s="50">
        <v>751</v>
      </c>
      <c r="H25" s="50">
        <v>0</v>
      </c>
      <c r="I25" s="3"/>
    </row>
    <row r="26" spans="1:9">
      <c r="A26" s="164"/>
      <c r="B26" s="105" t="s">
        <v>30</v>
      </c>
      <c r="C26" s="50">
        <v>4016</v>
      </c>
      <c r="D26" s="50">
        <v>942</v>
      </c>
      <c r="E26" s="50">
        <v>1086</v>
      </c>
      <c r="F26" s="50">
        <v>0</v>
      </c>
      <c r="G26" s="50">
        <v>1369</v>
      </c>
      <c r="H26" s="50">
        <v>0</v>
      </c>
      <c r="I26" s="3"/>
    </row>
    <row r="27" spans="1:9">
      <c r="A27" s="164"/>
      <c r="B27" s="105" t="s">
        <v>31</v>
      </c>
      <c r="C27" s="50">
        <v>4463</v>
      </c>
      <c r="D27" s="50">
        <v>1663</v>
      </c>
      <c r="E27" s="50">
        <v>1433</v>
      </c>
      <c r="F27" s="50">
        <v>0</v>
      </c>
      <c r="G27" s="50">
        <v>2190</v>
      </c>
      <c r="H27" s="50">
        <v>0</v>
      </c>
      <c r="I27" s="3">
        <v>0</v>
      </c>
    </row>
    <row r="28" spans="1:9">
      <c r="A28" s="164"/>
      <c r="B28" s="105" t="s">
        <v>32</v>
      </c>
      <c r="C28" s="50">
        <v>3770</v>
      </c>
      <c r="D28" s="50">
        <v>1153</v>
      </c>
      <c r="E28" s="50">
        <v>1387</v>
      </c>
      <c r="F28" s="50">
        <v>114</v>
      </c>
      <c r="G28" s="50">
        <v>1342</v>
      </c>
      <c r="H28" s="50">
        <v>0</v>
      </c>
      <c r="I28" s="3">
        <v>-0.20340547748487026</v>
      </c>
    </row>
    <row r="29" spans="1:9">
      <c r="A29" s="164"/>
      <c r="B29" s="105" t="s">
        <v>33</v>
      </c>
      <c r="C29" s="50">
        <v>3838</v>
      </c>
      <c r="D29" s="50">
        <v>1048</v>
      </c>
      <c r="E29" s="50">
        <v>699</v>
      </c>
      <c r="F29" s="50">
        <v>616</v>
      </c>
      <c r="G29" s="50">
        <v>1252</v>
      </c>
      <c r="H29" s="50">
        <v>0</v>
      </c>
      <c r="I29" s="3">
        <v>-0.24370936623068534</v>
      </c>
    </row>
    <row r="30" spans="1:9">
      <c r="A30" s="164"/>
      <c r="B30" s="105" t="s">
        <v>34</v>
      </c>
      <c r="C30" s="50">
        <v>3136</v>
      </c>
      <c r="D30" s="50">
        <v>711</v>
      </c>
      <c r="E30" s="50">
        <v>394</v>
      </c>
      <c r="F30" s="50">
        <v>87</v>
      </c>
      <c r="G30" s="50">
        <v>791</v>
      </c>
      <c r="H30" s="50">
        <v>201</v>
      </c>
      <c r="I30" s="3">
        <v>-0.5299028453666037</v>
      </c>
    </row>
    <row r="31" spans="1:9">
      <c r="A31" s="164" t="s">
        <v>58</v>
      </c>
      <c r="B31" s="105" t="s">
        <v>29</v>
      </c>
      <c r="C31" s="63">
        <v>33160</v>
      </c>
      <c r="D31" s="63">
        <v>7730</v>
      </c>
      <c r="E31" s="63">
        <v>15956</v>
      </c>
      <c r="F31" s="63">
        <v>11454</v>
      </c>
      <c r="G31" s="63">
        <v>5403</v>
      </c>
      <c r="H31" s="63">
        <v>5905</v>
      </c>
      <c r="I31" s="64"/>
    </row>
    <row r="32" spans="1:9">
      <c r="A32" s="164"/>
      <c r="B32" s="105" t="s">
        <v>30</v>
      </c>
      <c r="C32" s="63">
        <v>37059</v>
      </c>
      <c r="D32" s="63">
        <v>8175</v>
      </c>
      <c r="E32" s="63">
        <v>16111</v>
      </c>
      <c r="F32" s="63">
        <v>13589</v>
      </c>
      <c r="G32" s="63">
        <v>8111</v>
      </c>
      <c r="H32" s="63">
        <v>6882</v>
      </c>
      <c r="I32" s="64"/>
    </row>
    <row r="33" spans="1:9">
      <c r="A33" s="164"/>
      <c r="B33" s="105" t="s">
        <v>31</v>
      </c>
      <c r="C33" s="63">
        <v>36866</v>
      </c>
      <c r="D33" s="63">
        <v>9608</v>
      </c>
      <c r="E33" s="63">
        <v>14080</v>
      </c>
      <c r="F33" s="63">
        <v>11662</v>
      </c>
      <c r="G33" s="63">
        <v>7547</v>
      </c>
      <c r="H33" s="63">
        <v>5743</v>
      </c>
      <c r="I33" s="64">
        <v>0</v>
      </c>
    </row>
    <row r="34" spans="1:9">
      <c r="A34" s="164"/>
      <c r="B34" s="105" t="s">
        <v>32</v>
      </c>
      <c r="C34" s="63">
        <v>30164</v>
      </c>
      <c r="D34" s="63">
        <v>7272</v>
      </c>
      <c r="E34" s="63">
        <v>10925</v>
      </c>
      <c r="F34" s="63">
        <v>7477</v>
      </c>
      <c r="G34" s="63">
        <v>5055</v>
      </c>
      <c r="H34" s="63">
        <v>3292</v>
      </c>
      <c r="I34" s="64">
        <v>-0.2493509227422637</v>
      </c>
    </row>
    <row r="35" spans="1:9">
      <c r="A35" s="164"/>
      <c r="B35" s="105" t="s">
        <v>33</v>
      </c>
      <c r="C35" s="63">
        <v>27062</v>
      </c>
      <c r="D35" s="63">
        <v>6384</v>
      </c>
      <c r="E35" s="63">
        <v>6879</v>
      </c>
      <c r="F35" s="63">
        <v>7063</v>
      </c>
      <c r="G35" s="63">
        <v>4303</v>
      </c>
      <c r="H35" s="63">
        <v>2522</v>
      </c>
      <c r="I35" s="64">
        <v>-0.40471432540643759</v>
      </c>
    </row>
    <row r="36" spans="1:9">
      <c r="A36" s="164"/>
      <c r="B36" s="105" t="s">
        <v>34</v>
      </c>
      <c r="C36" s="63">
        <v>23146</v>
      </c>
      <c r="D36" s="63">
        <v>5689</v>
      </c>
      <c r="E36" s="63">
        <v>4872</v>
      </c>
      <c r="F36" s="63">
        <v>1748</v>
      </c>
      <c r="G36" s="63">
        <v>3496</v>
      </c>
      <c r="H36" s="63">
        <v>2108</v>
      </c>
      <c r="I36" s="64">
        <v>-0.64734985562981573</v>
      </c>
    </row>
  </sheetData>
  <mergeCells count="7">
    <mergeCell ref="A3:P3"/>
    <mergeCell ref="A4:P4"/>
    <mergeCell ref="A25:A30"/>
    <mergeCell ref="A31:A36"/>
    <mergeCell ref="A7:A12"/>
    <mergeCell ref="A13:A18"/>
    <mergeCell ref="A19:A24"/>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618C22-0EA5-4082-A118-71A8C7D84928}">
  <sheetPr codeName="Sheet25"/>
  <dimension ref="A1:Q16"/>
  <sheetViews>
    <sheetView showGridLines="0" zoomScaleNormal="100" workbookViewId="0"/>
  </sheetViews>
  <sheetFormatPr defaultRowHeight="15"/>
  <cols>
    <col min="1" max="1" width="18.5703125" customWidth="1"/>
    <col min="2" max="17" width="11.5703125" customWidth="1"/>
  </cols>
  <sheetData>
    <row r="1" spans="1:17" ht="18.75" customHeight="1">
      <c r="A1" s="10" t="s">
        <v>228</v>
      </c>
    </row>
    <row r="2" spans="1:17" ht="18.75" customHeight="1"/>
    <row r="3" spans="1:17" ht="24.95" customHeight="1">
      <c r="A3" s="120" t="s">
        <v>226</v>
      </c>
      <c r="B3" s="115"/>
      <c r="C3" s="115"/>
      <c r="D3" s="115"/>
      <c r="E3" s="115"/>
      <c r="F3" s="115"/>
      <c r="G3" s="115"/>
      <c r="H3" s="115"/>
      <c r="I3" s="115"/>
      <c r="J3" s="115"/>
      <c r="K3" s="115"/>
      <c r="L3" s="115"/>
      <c r="M3" s="115"/>
      <c r="N3" s="115"/>
      <c r="O3" s="115"/>
      <c r="P3" s="115"/>
    </row>
    <row r="4" spans="1:17" ht="14.45" customHeight="1">
      <c r="A4" s="139" t="s">
        <v>227</v>
      </c>
      <c r="B4" s="139"/>
      <c r="C4" s="139"/>
      <c r="D4" s="139"/>
      <c r="E4" s="139"/>
      <c r="F4" s="139"/>
      <c r="G4" s="139"/>
      <c r="H4" s="139"/>
      <c r="I4" s="139"/>
      <c r="J4" s="139"/>
      <c r="K4" s="139"/>
      <c r="L4" s="139"/>
      <c r="M4" s="139"/>
      <c r="N4" s="139"/>
      <c r="O4" s="139"/>
      <c r="P4" s="139"/>
    </row>
    <row r="6" spans="1:17">
      <c r="A6" s="53"/>
      <c r="B6" s="86" t="s">
        <v>225</v>
      </c>
      <c r="C6" s="86">
        <v>2008</v>
      </c>
      <c r="D6" s="86">
        <v>2009</v>
      </c>
      <c r="E6" s="86">
        <v>2010</v>
      </c>
      <c r="F6" s="86">
        <v>2011</v>
      </c>
      <c r="G6" s="86">
        <v>2012</v>
      </c>
      <c r="H6" s="86">
        <v>2013</v>
      </c>
      <c r="I6" s="86">
        <v>2014</v>
      </c>
      <c r="J6" s="86">
        <v>2015</v>
      </c>
      <c r="K6" s="86">
        <v>2016</v>
      </c>
      <c r="L6" s="86">
        <v>2017</v>
      </c>
      <c r="M6" s="86">
        <v>2018</v>
      </c>
      <c r="N6" s="86">
        <v>2019</v>
      </c>
      <c r="O6" s="86">
        <v>2020</v>
      </c>
      <c r="P6" s="86">
        <v>2021</v>
      </c>
      <c r="Q6" s="86">
        <v>2022</v>
      </c>
    </row>
    <row r="7" spans="1:17">
      <c r="A7" s="112" t="s">
        <v>53</v>
      </c>
      <c r="B7" s="54">
        <v>1691</v>
      </c>
      <c r="C7" s="54">
        <v>2888</v>
      </c>
      <c r="D7" s="54">
        <v>14004</v>
      </c>
      <c r="E7" s="54">
        <v>69967</v>
      </c>
      <c r="F7" s="54">
        <v>80222</v>
      </c>
      <c r="G7" s="54">
        <v>53917</v>
      </c>
      <c r="H7" s="54">
        <v>33933</v>
      </c>
      <c r="I7" s="54">
        <v>37158</v>
      </c>
      <c r="J7" s="54">
        <v>33444</v>
      </c>
      <c r="K7" s="54">
        <v>29472</v>
      </c>
      <c r="L7" s="54">
        <v>43208</v>
      </c>
      <c r="M7" s="54">
        <v>59285</v>
      </c>
      <c r="N7" s="54">
        <v>77546</v>
      </c>
      <c r="O7" s="54">
        <v>110711</v>
      </c>
      <c r="P7" s="54">
        <v>110228</v>
      </c>
      <c r="Q7" s="55">
        <v>92769</v>
      </c>
    </row>
    <row r="8" spans="1:17">
      <c r="A8" s="112" t="s">
        <v>57</v>
      </c>
      <c r="B8" s="54">
        <v>69</v>
      </c>
      <c r="C8" s="54">
        <v>279</v>
      </c>
      <c r="D8" s="54">
        <v>803</v>
      </c>
      <c r="E8" s="54">
        <v>2335</v>
      </c>
      <c r="F8" s="54">
        <v>6868</v>
      </c>
      <c r="G8" s="54">
        <v>1526</v>
      </c>
      <c r="H8" s="54">
        <v>2413</v>
      </c>
      <c r="I8" s="54">
        <v>1232</v>
      </c>
      <c r="J8" s="54">
        <v>1069</v>
      </c>
      <c r="K8" s="54">
        <v>1003</v>
      </c>
      <c r="L8" s="54">
        <v>1955</v>
      </c>
      <c r="M8" s="54">
        <v>3203</v>
      </c>
      <c r="N8" s="54">
        <v>3802</v>
      </c>
      <c r="O8" s="54">
        <v>5568</v>
      </c>
      <c r="P8" s="54">
        <v>6464</v>
      </c>
      <c r="Q8" s="55">
        <v>9043</v>
      </c>
    </row>
    <row r="9" spans="1:17">
      <c r="A9" s="112" t="s">
        <v>54</v>
      </c>
      <c r="B9" s="54">
        <v>1566</v>
      </c>
      <c r="C9" s="54">
        <v>2037</v>
      </c>
      <c r="D9" s="54">
        <v>8433</v>
      </c>
      <c r="E9" s="54">
        <v>35685</v>
      </c>
      <c r="F9" s="54">
        <v>60256</v>
      </c>
      <c r="G9" s="54">
        <v>66239</v>
      </c>
      <c r="H9" s="54">
        <v>33384</v>
      </c>
      <c r="I9" s="54">
        <v>40105</v>
      </c>
      <c r="J9" s="54">
        <v>31373</v>
      </c>
      <c r="K9" s="54">
        <v>26757</v>
      </c>
      <c r="L9" s="54">
        <v>31386</v>
      </c>
      <c r="M9" s="54">
        <v>47244</v>
      </c>
      <c r="N9" s="54">
        <v>61769</v>
      </c>
      <c r="O9" s="54">
        <v>74333</v>
      </c>
      <c r="P9" s="54">
        <v>83135</v>
      </c>
      <c r="Q9" s="55">
        <v>62054</v>
      </c>
    </row>
    <row r="10" spans="1:17">
      <c r="A10" s="112" t="s">
        <v>52</v>
      </c>
      <c r="B10" s="54">
        <v>1591</v>
      </c>
      <c r="C10" s="54">
        <v>3087</v>
      </c>
      <c r="D10" s="54">
        <v>18283</v>
      </c>
      <c r="E10" s="54">
        <v>48697</v>
      </c>
      <c r="F10" s="54">
        <v>95303</v>
      </c>
      <c r="G10" s="54">
        <v>130257</v>
      </c>
      <c r="H10" s="54">
        <v>71208</v>
      </c>
      <c r="I10" s="54">
        <v>57749</v>
      </c>
      <c r="J10" s="54">
        <v>39510</v>
      </c>
      <c r="K10" s="54">
        <v>34427</v>
      </c>
      <c r="L10" s="54">
        <v>46453</v>
      </c>
      <c r="M10" s="54">
        <v>55098</v>
      </c>
      <c r="N10" s="54">
        <v>70700</v>
      </c>
      <c r="O10" s="54">
        <v>88387</v>
      </c>
      <c r="P10" s="54">
        <v>90191</v>
      </c>
      <c r="Q10" s="55">
        <v>77145</v>
      </c>
    </row>
    <row r="11" spans="1:17">
      <c r="A11" s="112" t="s">
        <v>55</v>
      </c>
      <c r="B11" s="54">
        <v>2508</v>
      </c>
      <c r="C11" s="54">
        <v>3456</v>
      </c>
      <c r="D11" s="54">
        <v>8569</v>
      </c>
      <c r="E11" s="54">
        <v>16705</v>
      </c>
      <c r="F11" s="54">
        <v>63553</v>
      </c>
      <c r="G11" s="54">
        <v>41851</v>
      </c>
      <c r="H11" s="54">
        <v>29187</v>
      </c>
      <c r="I11" s="54">
        <v>15166</v>
      </c>
      <c r="J11" s="54">
        <v>12081</v>
      </c>
      <c r="K11" s="54">
        <v>12604</v>
      </c>
      <c r="L11" s="54">
        <v>16190</v>
      </c>
      <c r="M11" s="54">
        <v>21889</v>
      </c>
      <c r="N11" s="54">
        <v>27085</v>
      </c>
      <c r="O11" s="54">
        <v>36344</v>
      </c>
      <c r="P11" s="54">
        <v>32598</v>
      </c>
      <c r="Q11" s="55">
        <v>28901</v>
      </c>
    </row>
    <row r="12" spans="1:17">
      <c r="A12" s="112" t="s">
        <v>56</v>
      </c>
      <c r="B12" s="54">
        <v>69</v>
      </c>
      <c r="C12" s="54">
        <v>161</v>
      </c>
      <c r="D12" s="54">
        <v>1452</v>
      </c>
      <c r="E12" s="54">
        <v>1889</v>
      </c>
      <c r="F12" s="54">
        <v>2475</v>
      </c>
      <c r="G12" s="54">
        <v>6364</v>
      </c>
      <c r="H12" s="54">
        <v>7658</v>
      </c>
      <c r="I12" s="54">
        <v>4207</v>
      </c>
      <c r="J12" s="54">
        <v>2020</v>
      </c>
      <c r="K12" s="54">
        <v>2483</v>
      </c>
      <c r="L12" s="54">
        <v>2393</v>
      </c>
      <c r="M12" s="54">
        <v>2641</v>
      </c>
      <c r="N12" s="54">
        <v>2891</v>
      </c>
      <c r="O12" s="54">
        <v>3361</v>
      </c>
      <c r="P12" s="54">
        <v>4115</v>
      </c>
      <c r="Q12" s="55">
        <v>4089</v>
      </c>
    </row>
    <row r="13" spans="1:17">
      <c r="A13" s="88" t="s">
        <v>0</v>
      </c>
      <c r="B13" s="87">
        <v>7494</v>
      </c>
      <c r="C13" s="87">
        <v>11908</v>
      </c>
      <c r="D13" s="87">
        <v>51544</v>
      </c>
      <c r="E13" s="87">
        <v>175278</v>
      </c>
      <c r="F13" s="87">
        <v>308677</v>
      </c>
      <c r="G13" s="87">
        <v>300154</v>
      </c>
      <c r="H13" s="87">
        <v>177783</v>
      </c>
      <c r="I13" s="87">
        <v>155617</v>
      </c>
      <c r="J13" s="87">
        <v>119497</v>
      </c>
      <c r="K13" s="87">
        <v>106746</v>
      </c>
      <c r="L13" s="87">
        <v>141585</v>
      </c>
      <c r="M13" s="87">
        <v>189360</v>
      </c>
      <c r="N13" s="87">
        <v>243793</v>
      </c>
      <c r="O13" s="87">
        <v>318704</v>
      </c>
      <c r="P13" s="87">
        <v>326731</v>
      </c>
      <c r="Q13" s="87">
        <v>274001</v>
      </c>
    </row>
    <row r="14" spans="1:17">
      <c r="A14" s="53"/>
      <c r="B14" s="53"/>
      <c r="C14" s="56"/>
      <c r="D14" s="56"/>
      <c r="E14" s="56"/>
      <c r="F14" s="56"/>
      <c r="G14" s="56"/>
      <c r="H14" s="56"/>
      <c r="I14" s="56"/>
      <c r="J14" s="56"/>
      <c r="K14" s="56"/>
      <c r="L14" s="56"/>
      <c r="M14" s="56"/>
      <c r="N14" s="56"/>
      <c r="O14" s="56"/>
      <c r="P14" s="56"/>
      <c r="Q14" s="56"/>
    </row>
    <row r="16" spans="1:17">
      <c r="A16" s="10"/>
    </row>
  </sheetData>
  <mergeCells count="2">
    <mergeCell ref="A3:P3"/>
    <mergeCell ref="A4:P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661D1-89EE-4FE9-BF3A-958DFD60E411}">
  <sheetPr codeName="Sheet3"/>
  <dimension ref="A1:P13"/>
  <sheetViews>
    <sheetView showGridLines="0" zoomScaleNormal="100" workbookViewId="0"/>
  </sheetViews>
  <sheetFormatPr defaultColWidth="2.42578125" defaultRowHeight="15"/>
  <cols>
    <col min="1" max="1" width="17.7109375" customWidth="1"/>
    <col min="2" max="11" width="11.5703125" customWidth="1"/>
    <col min="12" max="115" width="5.7109375" customWidth="1"/>
  </cols>
  <sheetData>
    <row r="1" spans="1:16" ht="18.75" customHeight="1">
      <c r="A1" s="10" t="s">
        <v>38</v>
      </c>
    </row>
    <row r="2" spans="1:16" ht="18.75" customHeight="1"/>
    <row r="3" spans="1:16" ht="45.75" customHeight="1">
      <c r="A3" s="115" t="s">
        <v>39</v>
      </c>
      <c r="B3" s="115"/>
      <c r="C3" s="115"/>
      <c r="D3" s="115"/>
      <c r="E3" s="115"/>
      <c r="F3" s="115"/>
      <c r="G3" s="115"/>
      <c r="H3" s="115"/>
      <c r="I3" s="115"/>
      <c r="J3" s="115"/>
      <c r="K3" s="115"/>
      <c r="L3" s="115"/>
      <c r="M3" s="115"/>
      <c r="N3" s="115"/>
      <c r="O3" s="115"/>
      <c r="P3" s="115"/>
    </row>
    <row r="4" spans="1:16">
      <c r="A4" s="116" t="s">
        <v>40</v>
      </c>
      <c r="B4" s="116"/>
      <c r="C4" s="116"/>
      <c r="D4" s="116"/>
      <c r="E4" s="116"/>
      <c r="F4" s="116"/>
      <c r="G4" s="116"/>
      <c r="H4" s="116"/>
      <c r="I4" s="116"/>
      <c r="J4" s="116"/>
      <c r="K4" s="116"/>
      <c r="L4" s="116"/>
      <c r="M4" s="116"/>
      <c r="N4" s="116"/>
      <c r="O4" s="116"/>
      <c r="P4" s="116"/>
    </row>
    <row r="6" spans="1:16" s="1" customFormat="1" ht="17.45" customHeight="1">
      <c r="A6" s="16"/>
      <c r="B6" s="117" t="s">
        <v>5</v>
      </c>
      <c r="C6" s="118"/>
      <c r="D6" s="117" t="s">
        <v>2</v>
      </c>
      <c r="E6" s="118"/>
      <c r="F6" s="117" t="s">
        <v>3</v>
      </c>
      <c r="G6" s="118"/>
      <c r="H6" s="117" t="s">
        <v>4</v>
      </c>
      <c r="I6" s="118"/>
      <c r="J6" s="117" t="s">
        <v>7</v>
      </c>
      <c r="K6" s="118"/>
    </row>
    <row r="7" spans="1:16" ht="30">
      <c r="B7" s="69" t="s">
        <v>42</v>
      </c>
      <c r="C7" s="69" t="s">
        <v>43</v>
      </c>
      <c r="D7" s="69" t="s">
        <v>42</v>
      </c>
      <c r="E7" s="69" t="s">
        <v>43</v>
      </c>
      <c r="F7" s="69" t="s">
        <v>42</v>
      </c>
      <c r="G7" s="69" t="s">
        <v>43</v>
      </c>
      <c r="H7" s="69" t="s">
        <v>42</v>
      </c>
      <c r="I7" s="69" t="s">
        <v>43</v>
      </c>
      <c r="J7" s="69" t="s">
        <v>42</v>
      </c>
      <c r="K7" s="69" t="s">
        <v>43</v>
      </c>
    </row>
    <row r="8" spans="1:16">
      <c r="A8" s="90" t="s">
        <v>44</v>
      </c>
      <c r="B8" s="33">
        <v>136.09773334249735</v>
      </c>
      <c r="C8" s="33">
        <v>165.4055706849133</v>
      </c>
      <c r="D8" s="33">
        <v>151.17830652391217</v>
      </c>
      <c r="E8" s="33">
        <v>169.92987400454103</v>
      </c>
      <c r="F8" s="33">
        <v>183.58960479613438</v>
      </c>
      <c r="G8" s="33">
        <v>207.22401981592839</v>
      </c>
      <c r="H8" s="33">
        <v>209.22056395030086</v>
      </c>
      <c r="I8" s="33">
        <v>234.98895462702785</v>
      </c>
      <c r="J8" s="33">
        <v>110.4098297626731</v>
      </c>
      <c r="K8" s="33">
        <v>136.74464735827087</v>
      </c>
    </row>
    <row r="9" spans="1:16">
      <c r="A9" s="90" t="s">
        <v>45</v>
      </c>
      <c r="B9" s="34">
        <v>626.91969999999992</v>
      </c>
      <c r="C9" s="34">
        <v>669.41590100000008</v>
      </c>
      <c r="D9" s="34">
        <v>538.42154299999993</v>
      </c>
      <c r="E9" s="34">
        <v>565.42648309972003</v>
      </c>
      <c r="F9" s="34">
        <v>653.68214999999987</v>
      </c>
      <c r="G9" s="34">
        <v>678.73178890000008</v>
      </c>
      <c r="H9" s="34">
        <v>980.07997999999998</v>
      </c>
      <c r="I9" s="34">
        <v>1082.7901112428508</v>
      </c>
      <c r="J9" s="34">
        <v>826.75890000000004</v>
      </c>
      <c r="K9" s="34">
        <v>842.77677000000006</v>
      </c>
    </row>
    <row r="10" spans="1:16">
      <c r="A10" s="90" t="s">
        <v>46</v>
      </c>
      <c r="B10" s="34">
        <v>559.28179999999998</v>
      </c>
      <c r="C10" s="34">
        <v>847.56032900000002</v>
      </c>
      <c r="D10" s="34">
        <v>524.36670000000004</v>
      </c>
      <c r="E10" s="34">
        <v>800.57778900000005</v>
      </c>
      <c r="F10" s="34">
        <v>669.7075000000001</v>
      </c>
      <c r="G10" s="34">
        <v>1024.1148499999999</v>
      </c>
      <c r="H10" s="34">
        <v>586.80819999999994</v>
      </c>
      <c r="I10" s="34">
        <v>903.22540000000004</v>
      </c>
      <c r="J10" s="34">
        <v>591.93200000000002</v>
      </c>
      <c r="K10" s="34">
        <v>997.70817299999987</v>
      </c>
    </row>
    <row r="11" spans="1:16">
      <c r="A11" s="90" t="s">
        <v>47</v>
      </c>
      <c r="B11" s="34">
        <v>86.525999999999996</v>
      </c>
      <c r="C11" s="34">
        <v>77.433818000000002</v>
      </c>
      <c r="D11" s="34">
        <v>88.717200000000005</v>
      </c>
      <c r="E11" s="34">
        <v>80.363227999999992</v>
      </c>
      <c r="F11" s="34">
        <v>112.21980000000001</v>
      </c>
      <c r="G11" s="34">
        <v>101.60084000000001</v>
      </c>
      <c r="H11" s="34">
        <v>103.47699999999999</v>
      </c>
      <c r="I11" s="34">
        <v>93.773064000000005</v>
      </c>
      <c r="J11" s="34">
        <v>89.671999999999997</v>
      </c>
      <c r="K11" s="34">
        <v>85.285892999999987</v>
      </c>
    </row>
    <row r="12" spans="1:16">
      <c r="A12" s="90" t="s">
        <v>48</v>
      </c>
      <c r="B12" s="59">
        <v>211.38587787770896</v>
      </c>
      <c r="C12" s="59">
        <v>209.29831804024684</v>
      </c>
      <c r="D12" s="59">
        <v>209.099315715209</v>
      </c>
      <c r="E12" s="59">
        <v>210.90557218112644</v>
      </c>
      <c r="F12" s="59">
        <v>216.69699316520897</v>
      </c>
      <c r="G12" s="59">
        <v>216.54376812201136</v>
      </c>
      <c r="H12" s="59">
        <v>212.61989555270895</v>
      </c>
      <c r="I12" s="59">
        <v>211.98542310891781</v>
      </c>
      <c r="J12" s="59">
        <v>221.39109961520896</v>
      </c>
      <c r="K12" s="59">
        <v>216.56197261291112</v>
      </c>
    </row>
    <row r="13" spans="1:16">
      <c r="A13" s="67" t="s">
        <v>0</v>
      </c>
      <c r="B13" s="68">
        <v>1620.2111112202062</v>
      </c>
      <c r="C13" s="68">
        <v>1969.1139367251603</v>
      </c>
      <c r="D13" s="68">
        <v>1511.7830652391212</v>
      </c>
      <c r="E13" s="68">
        <v>1827.2029462853875</v>
      </c>
      <c r="F13" s="68">
        <v>1835.8960479613436</v>
      </c>
      <c r="G13" s="68">
        <v>2228.2152668379399</v>
      </c>
      <c r="H13" s="68">
        <v>2092.2056395030099</v>
      </c>
      <c r="I13" s="68">
        <v>2526.7629529787969</v>
      </c>
      <c r="J13" s="68">
        <v>1840.1638293778822</v>
      </c>
      <c r="K13" s="68">
        <v>2279.0774559711817</v>
      </c>
    </row>
  </sheetData>
  <mergeCells count="7">
    <mergeCell ref="A3:P3"/>
    <mergeCell ref="A4:P4"/>
    <mergeCell ref="D6:E6"/>
    <mergeCell ref="H6:I6"/>
    <mergeCell ref="J6:K6"/>
    <mergeCell ref="F6:G6"/>
    <mergeCell ref="B6:C6"/>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AB725A-B092-4BEC-8465-58346DD4C7E3}">
  <sheetPr codeName="Sheet4"/>
  <dimension ref="A1:P11"/>
  <sheetViews>
    <sheetView showGridLines="0" zoomScaleNormal="100" workbookViewId="0"/>
  </sheetViews>
  <sheetFormatPr defaultRowHeight="15"/>
  <cols>
    <col min="1" max="1" width="20.7109375" bestFit="1" customWidth="1"/>
    <col min="2" max="8" width="15.5703125" customWidth="1"/>
  </cols>
  <sheetData>
    <row r="1" spans="1:16" ht="18.75" customHeight="1">
      <c r="A1" s="10" t="s">
        <v>49</v>
      </c>
    </row>
    <row r="2" spans="1:16" ht="18.75" customHeight="1"/>
    <row r="3" spans="1:16">
      <c r="A3" s="115" t="s">
        <v>231</v>
      </c>
      <c r="B3" s="115"/>
      <c r="C3" s="115"/>
      <c r="D3" s="115"/>
      <c r="E3" s="115"/>
      <c r="F3" s="115"/>
      <c r="G3" s="115"/>
      <c r="H3" s="115"/>
      <c r="I3" s="115"/>
      <c r="J3" s="115"/>
      <c r="K3" s="115"/>
      <c r="L3" s="115"/>
      <c r="M3" s="115"/>
      <c r="N3" s="115"/>
      <c r="O3" s="115"/>
      <c r="P3" s="115"/>
    </row>
    <row r="4" spans="1:16">
      <c r="A4" s="116" t="s">
        <v>50</v>
      </c>
      <c r="B4" s="116"/>
      <c r="C4" s="116"/>
      <c r="D4" s="116"/>
      <c r="E4" s="116"/>
      <c r="F4" s="116"/>
      <c r="G4" s="116"/>
      <c r="H4" s="116"/>
      <c r="I4" s="116"/>
      <c r="J4" s="116"/>
      <c r="K4" s="116"/>
      <c r="L4" s="116"/>
      <c r="M4" s="116"/>
      <c r="N4" s="116"/>
      <c r="O4" s="116"/>
      <c r="P4" s="116"/>
    </row>
    <row r="6" spans="1:16">
      <c r="A6" s="16"/>
      <c r="B6" s="119" t="s">
        <v>51</v>
      </c>
      <c r="C6" s="119"/>
      <c r="D6" s="119"/>
      <c r="E6" s="119"/>
      <c r="F6" s="119"/>
      <c r="G6" s="119"/>
      <c r="H6" s="119"/>
    </row>
    <row r="7" spans="1:16">
      <c r="A7" s="17"/>
      <c r="B7" s="70" t="s">
        <v>52</v>
      </c>
      <c r="C7" s="70" t="s">
        <v>53</v>
      </c>
      <c r="D7" s="70" t="s">
        <v>54</v>
      </c>
      <c r="E7" s="69" t="s">
        <v>55</v>
      </c>
      <c r="F7" s="70" t="s">
        <v>56</v>
      </c>
      <c r="G7" s="70" t="s">
        <v>57</v>
      </c>
      <c r="H7" s="70" t="s">
        <v>58</v>
      </c>
    </row>
    <row r="8" spans="1:16" ht="14.45" customHeight="1">
      <c r="A8" s="91" t="s">
        <v>59</v>
      </c>
      <c r="B8" s="18">
        <v>0.97034870114673533</v>
      </c>
      <c r="C8" s="18">
        <v>1.0017599067599068</v>
      </c>
      <c r="D8" s="18">
        <v>1.0866400563512562</v>
      </c>
      <c r="E8" s="57">
        <v>0.99352657572906866</v>
      </c>
      <c r="F8" s="18">
        <v>1.0941821649976156</v>
      </c>
      <c r="G8" s="18">
        <v>1.0011868027533823</v>
      </c>
      <c r="H8" s="18">
        <v>1.0200926084348234</v>
      </c>
    </row>
    <row r="9" spans="1:16" ht="14.45" customHeight="1">
      <c r="A9" s="91" t="s">
        <v>60</v>
      </c>
      <c r="B9" s="18">
        <v>4.3095600820211475</v>
      </c>
      <c r="C9" s="18">
        <v>1.8243575073964116</v>
      </c>
      <c r="D9" s="18">
        <v>0.83710786082262068</v>
      </c>
      <c r="E9" s="57">
        <v>2.929168626279008</v>
      </c>
      <c r="F9" s="18">
        <v>2.6663030478583223</v>
      </c>
      <c r="G9" s="18">
        <v>1.8108136091780211</v>
      </c>
      <c r="H9" s="18">
        <v>1.3264808213527373</v>
      </c>
    </row>
    <row r="10" spans="1:16" ht="14.45" customHeight="1">
      <c r="A10" s="91" t="s">
        <v>61</v>
      </c>
      <c r="B10" s="18">
        <v>1.6196636016707973</v>
      </c>
      <c r="C10" s="18">
        <v>0.90668519237662615</v>
      </c>
      <c r="D10" s="18">
        <v>0.62539658812516108</v>
      </c>
      <c r="E10" s="57">
        <v>0.94224096244095579</v>
      </c>
      <c r="F10" s="18">
        <v>0.51380478656603557</v>
      </c>
      <c r="G10" s="18">
        <v>0.4393291342234571</v>
      </c>
      <c r="H10" s="18">
        <v>0.76937057572462209</v>
      </c>
    </row>
    <row r="11" spans="1:16" ht="14.45" customHeight="1">
      <c r="A11" s="71" t="s">
        <v>0</v>
      </c>
      <c r="B11" s="113">
        <v>6.899572384838681</v>
      </c>
      <c r="C11" s="113">
        <v>3.7328026065329443</v>
      </c>
      <c r="D11" s="113">
        <v>2.5491445052990382</v>
      </c>
      <c r="E11" s="114">
        <v>4.8649361644490323</v>
      </c>
      <c r="F11" s="113">
        <v>4.2742899994219732</v>
      </c>
      <c r="G11" s="113">
        <v>3.2513295461548606</v>
      </c>
      <c r="H11" s="113">
        <v>3.1159440055121825</v>
      </c>
    </row>
  </sheetData>
  <mergeCells count="3">
    <mergeCell ref="A3:P3"/>
    <mergeCell ref="B6:H6"/>
    <mergeCell ref="A4:P4"/>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DACCF9-B70E-4F84-92C4-7754F8680529}">
  <sheetPr codeName="Sheet5"/>
  <dimension ref="A1:P32"/>
  <sheetViews>
    <sheetView showGridLines="0" zoomScaleNormal="100" workbookViewId="0"/>
  </sheetViews>
  <sheetFormatPr defaultRowHeight="15"/>
  <cols>
    <col min="1" max="1" width="37.7109375" style="10" customWidth="1"/>
    <col min="2" max="8" width="10.5703125" style="10" customWidth="1"/>
    <col min="9" max="16" width="8.7109375" style="10"/>
  </cols>
  <sheetData>
    <row r="1" spans="1:16" ht="18.75" customHeight="1">
      <c r="A1" s="10" t="s">
        <v>62</v>
      </c>
    </row>
    <row r="2" spans="1:16" ht="18.75" customHeight="1"/>
    <row r="3" spans="1:16" ht="91.5" customHeight="1">
      <c r="A3" s="120" t="s">
        <v>158</v>
      </c>
      <c r="B3" s="120"/>
      <c r="C3" s="120"/>
      <c r="D3" s="120"/>
      <c r="E3" s="120"/>
      <c r="F3" s="120"/>
      <c r="G3" s="120"/>
      <c r="H3" s="120"/>
      <c r="I3" s="120"/>
      <c r="J3" s="120"/>
      <c r="K3" s="120"/>
      <c r="L3" s="120"/>
      <c r="M3" s="120"/>
      <c r="N3" s="120"/>
      <c r="O3" s="120"/>
      <c r="P3" s="120"/>
    </row>
    <row r="4" spans="1:16">
      <c r="A4" s="121" t="s">
        <v>63</v>
      </c>
      <c r="B4" s="121"/>
      <c r="C4" s="121"/>
      <c r="D4" s="121"/>
      <c r="E4" s="121"/>
      <c r="F4" s="121"/>
      <c r="G4" s="121"/>
      <c r="H4" s="121"/>
      <c r="I4" s="121"/>
      <c r="J4" s="121"/>
      <c r="K4" s="121"/>
      <c r="L4" s="121"/>
      <c r="M4" s="121"/>
      <c r="N4" s="121"/>
      <c r="O4" s="121"/>
      <c r="P4" s="121"/>
    </row>
    <row r="6" spans="1:16">
      <c r="A6"/>
      <c r="B6" s="74" t="s">
        <v>29</v>
      </c>
      <c r="C6" s="74" t="s">
        <v>30</v>
      </c>
      <c r="D6" s="74" t="s">
        <v>31</v>
      </c>
      <c r="E6" s="74" t="s">
        <v>32</v>
      </c>
      <c r="F6" s="74" t="s">
        <v>33</v>
      </c>
      <c r="G6" s="75" t="s">
        <v>34</v>
      </c>
      <c r="H6" s="76" t="s">
        <v>35</v>
      </c>
    </row>
    <row r="7" spans="1:16">
      <c r="A7" s="92" t="s">
        <v>64</v>
      </c>
      <c r="B7" s="15">
        <v>1605.7091375445279</v>
      </c>
      <c r="C7" s="15">
        <v>1757.2465676254192</v>
      </c>
      <c r="D7" s="15">
        <v>1736.8493625229712</v>
      </c>
      <c r="E7" s="15">
        <v>1635.6748174769264</v>
      </c>
      <c r="F7" s="15">
        <v>1491.6032378624573</v>
      </c>
      <c r="G7" s="15">
        <v>1720.5747718059372</v>
      </c>
      <c r="H7" s="15">
        <v>1956.3339347007427</v>
      </c>
    </row>
    <row r="8" spans="1:16">
      <c r="A8" s="92" t="s">
        <v>65</v>
      </c>
      <c r="B8" s="15">
        <v>1579.9562383</v>
      </c>
      <c r="C8" s="15">
        <v>1613.432971680877</v>
      </c>
      <c r="D8" s="15">
        <v>1680.5037564250219</v>
      </c>
      <c r="E8" s="15">
        <v>1714.5479431554418</v>
      </c>
      <c r="F8" s="15">
        <v>1563.05116</v>
      </c>
      <c r="G8" s="15">
        <v>1570.8600000000001</v>
      </c>
      <c r="H8" s="15">
        <v>1850.38</v>
      </c>
    </row>
    <row r="9" spans="1:16">
      <c r="A9" s="92" t="s">
        <v>66</v>
      </c>
      <c r="B9" s="15">
        <v>1251.0783999999999</v>
      </c>
      <c r="C9" s="15">
        <v>1288.6702310056016</v>
      </c>
      <c r="D9" s="15">
        <v>1329.815169931343</v>
      </c>
      <c r="E9" s="15">
        <v>1350.558330044913</v>
      </c>
      <c r="F9" s="15">
        <v>1240.49</v>
      </c>
      <c r="G9" s="15">
        <v>1238.9153249999999</v>
      </c>
      <c r="H9" s="15">
        <v>1354.65</v>
      </c>
    </row>
    <row r="10" spans="1:16">
      <c r="A10" s="92" t="s">
        <v>67</v>
      </c>
      <c r="B10" s="15">
        <v>1718.8920701599923</v>
      </c>
      <c r="C10" s="15">
        <v>1820.4756024370549</v>
      </c>
      <c r="D10" s="15">
        <v>1785.44530233573</v>
      </c>
      <c r="E10" s="15">
        <v>1721.3555823494264</v>
      </c>
      <c r="F10" s="15">
        <v>1570.030412618793</v>
      </c>
      <c r="G10" s="15">
        <v>1759.210628072072</v>
      </c>
      <c r="H10" s="15">
        <v>2108.1898167218519</v>
      </c>
    </row>
    <row r="11" spans="1:16">
      <c r="A11" s="92" t="s">
        <v>68</v>
      </c>
      <c r="B11" s="15">
        <v>1835.6663064435597</v>
      </c>
      <c r="C11" s="15">
        <v>1767.1850579160284</v>
      </c>
      <c r="D11" s="15">
        <v>1668.5034395490804</v>
      </c>
      <c r="E11" s="15">
        <v>1605.2813249529695</v>
      </c>
      <c r="F11" s="15">
        <v>1463.3962263449012</v>
      </c>
      <c r="G11" s="15">
        <v>1667.3858289474506</v>
      </c>
      <c r="H11" s="15">
        <v>1904.6756053063659</v>
      </c>
    </row>
    <row r="12" spans="1:16">
      <c r="A12" s="92" t="s">
        <v>69</v>
      </c>
      <c r="B12" s="15">
        <v>2066.5200229866873</v>
      </c>
      <c r="C12" s="15">
        <v>2073.1514719189681</v>
      </c>
      <c r="D12" s="15">
        <v>2066.1137197907756</v>
      </c>
      <c r="E12" s="15">
        <v>2031.7722547077592</v>
      </c>
      <c r="F12" s="15">
        <v>1850.7053731133665</v>
      </c>
      <c r="G12" s="15">
        <v>1985.1441126182881</v>
      </c>
      <c r="H12" s="15">
        <v>1989.1707146569406</v>
      </c>
    </row>
    <row r="13" spans="1:16">
      <c r="A13" s="92" t="s">
        <v>70</v>
      </c>
      <c r="B13" s="15">
        <v>2026.8129282207374</v>
      </c>
      <c r="C13" s="15">
        <v>2131.3959989167074</v>
      </c>
      <c r="D13" s="15">
        <v>2112.0720378189703</v>
      </c>
      <c r="E13" s="15">
        <v>2084.1533376454026</v>
      </c>
      <c r="F13" s="15">
        <v>1970.7059257896008</v>
      </c>
      <c r="G13" s="15">
        <v>2233.2045886374581</v>
      </c>
      <c r="H13" s="15">
        <v>2567.030560655995</v>
      </c>
    </row>
    <row r="14" spans="1:16">
      <c r="A14" s="92" t="s">
        <v>71</v>
      </c>
      <c r="B14" s="15">
        <v>1387.6857941769365</v>
      </c>
      <c r="C14" s="15">
        <v>1692.1006779454765</v>
      </c>
      <c r="D14" s="15">
        <v>1702.8428988197245</v>
      </c>
      <c r="E14" s="15">
        <v>1819.0340923940623</v>
      </c>
      <c r="F14" s="15">
        <v>1864.2603275583074</v>
      </c>
      <c r="G14" s="15">
        <v>1937.1082785645415</v>
      </c>
      <c r="H14" s="15">
        <v>2159.7552763171948</v>
      </c>
    </row>
    <row r="15" spans="1:16">
      <c r="A15" s="92" t="s">
        <v>72</v>
      </c>
      <c r="B15" s="15">
        <v>1336.9987235000001</v>
      </c>
      <c r="C15" s="15">
        <v>1391.2262868039068</v>
      </c>
      <c r="D15" s="15">
        <v>1387.6658815869341</v>
      </c>
      <c r="E15" s="15">
        <v>1429.7774634791217</v>
      </c>
      <c r="F15" s="15">
        <v>1272.65416</v>
      </c>
      <c r="G15" s="15">
        <v>1264.2</v>
      </c>
      <c r="H15" s="15">
        <v>1412.23</v>
      </c>
    </row>
    <row r="16" spans="1:16">
      <c r="A16" s="92" t="s">
        <v>73</v>
      </c>
      <c r="B16" s="15">
        <v>1510.7000700000003</v>
      </c>
      <c r="C16" s="15">
        <v>1557.4074221304329</v>
      </c>
      <c r="D16" s="15">
        <v>1607.2051270301072</v>
      </c>
      <c r="E16" s="15">
        <v>1599.6248228241495</v>
      </c>
      <c r="F16" s="15">
        <v>1444.7884800000002</v>
      </c>
      <c r="G16" s="15">
        <v>1414.75</v>
      </c>
      <c r="H16" s="15">
        <v>1607.59</v>
      </c>
    </row>
    <row r="17" spans="1:8">
      <c r="A17" s="92" t="s">
        <v>74</v>
      </c>
      <c r="B17" s="15">
        <v>1836.3229987109989</v>
      </c>
      <c r="C17" s="15">
        <v>1977.460428146396</v>
      </c>
      <c r="D17" s="15">
        <v>1938.715832066991</v>
      </c>
      <c r="E17" s="15">
        <v>1897.1617557531631</v>
      </c>
      <c r="F17" s="15">
        <v>1644.2096853831952</v>
      </c>
      <c r="G17" s="15">
        <v>1814.4298774477463</v>
      </c>
      <c r="H17" s="15">
        <v>2030.171221555956</v>
      </c>
    </row>
    <row r="18" spans="1:8">
      <c r="A18" s="92" t="s">
        <v>75</v>
      </c>
      <c r="B18" s="15">
        <v>2547.063771901619</v>
      </c>
      <c r="C18" s="15">
        <v>2512.1507848059932</v>
      </c>
      <c r="D18" s="15">
        <v>2501.0192636003776</v>
      </c>
      <c r="E18" s="15">
        <v>2507.5640797477558</v>
      </c>
      <c r="F18" s="15">
        <v>2283.0900899320568</v>
      </c>
      <c r="G18" s="15">
        <v>2375.3907462445577</v>
      </c>
      <c r="H18" s="15">
        <v>2671.9790792392587</v>
      </c>
    </row>
    <row r="19" spans="1:8">
      <c r="A19" s="92" t="s">
        <v>76</v>
      </c>
      <c r="B19" s="15">
        <v>1359.7949552</v>
      </c>
      <c r="C19" s="15">
        <v>1397.7104725772974</v>
      </c>
      <c r="D19" s="15">
        <v>1428.078203141155</v>
      </c>
      <c r="E19" s="15">
        <v>1496.4820821373889</v>
      </c>
      <c r="F19" s="15">
        <v>1318.19</v>
      </c>
      <c r="G19" s="15">
        <v>1277.33</v>
      </c>
      <c r="H19" s="15">
        <v>1452.05</v>
      </c>
    </row>
    <row r="20" spans="1:8">
      <c r="A20" s="92" t="s">
        <v>77</v>
      </c>
      <c r="B20" s="15">
        <v>1803.5682540357097</v>
      </c>
      <c r="C20" s="15">
        <v>2117.9835349438722</v>
      </c>
      <c r="D20" s="15">
        <v>2143.947718358937</v>
      </c>
      <c r="E20" s="15">
        <v>1925.3610672916109</v>
      </c>
      <c r="F20" s="15">
        <v>1818.2067199126411</v>
      </c>
      <c r="G20" s="15">
        <v>1813.0275453473328</v>
      </c>
      <c r="H20" s="15">
        <v>1997.3745942696823</v>
      </c>
    </row>
    <row r="21" spans="1:8">
      <c r="A21" s="92" t="s">
        <v>78</v>
      </c>
      <c r="B21" s="15">
        <v>1946.0137400000003</v>
      </c>
      <c r="C21" s="15">
        <v>2269.6316135568027</v>
      </c>
      <c r="D21" s="15">
        <v>2270.3071425752332</v>
      </c>
      <c r="E21" s="15">
        <v>1904.5951736462705</v>
      </c>
      <c r="F21" s="15">
        <v>1797.65</v>
      </c>
      <c r="G21" s="15">
        <v>1744.49</v>
      </c>
      <c r="H21" s="15">
        <v>1877.2</v>
      </c>
    </row>
    <row r="22" spans="1:8">
      <c r="A22" s="92" t="s">
        <v>79</v>
      </c>
      <c r="B22" s="15">
        <v>1581.6886690000001</v>
      </c>
      <c r="C22" s="15">
        <v>1754.1011334393702</v>
      </c>
      <c r="D22" s="15">
        <v>1743.8689931913764</v>
      </c>
      <c r="E22" s="15">
        <v>1509.1594367559255</v>
      </c>
      <c r="F22" s="15">
        <v>1417.26</v>
      </c>
      <c r="G22" s="15">
        <v>1383.42</v>
      </c>
      <c r="H22" s="15">
        <v>1368.39</v>
      </c>
    </row>
    <row r="23" spans="1:8">
      <c r="A23" s="92" t="s">
        <v>80</v>
      </c>
      <c r="B23" s="15">
        <v>1934.6244490457204</v>
      </c>
      <c r="C23" s="15">
        <v>2226.0613046592366</v>
      </c>
      <c r="D23" s="15">
        <v>2238.4192109501819</v>
      </c>
      <c r="E23" s="15">
        <v>2003.8884790604538</v>
      </c>
      <c r="F23" s="15">
        <v>1864.0827613760155</v>
      </c>
      <c r="G23" s="15">
        <v>1863.076860813045</v>
      </c>
      <c r="H23" s="15">
        <v>2143.1399368765287</v>
      </c>
    </row>
    <row r="24" spans="1:8">
      <c r="A24" s="92" t="s">
        <v>81</v>
      </c>
      <c r="B24" s="15">
        <v>1966.5296190893787</v>
      </c>
      <c r="C24" s="15">
        <v>2050.3883944654799</v>
      </c>
      <c r="D24" s="15">
        <v>2050.3883944654799</v>
      </c>
      <c r="E24" s="15">
        <v>1847.8789067743492</v>
      </c>
      <c r="F24" s="15">
        <v>1703.9625893808768</v>
      </c>
      <c r="G24" s="15">
        <v>1699.8306817223931</v>
      </c>
      <c r="H24" s="15">
        <v>1915.6593734091459</v>
      </c>
    </row>
    <row r="25" spans="1:8">
      <c r="A25" s="92" t="s">
        <v>82</v>
      </c>
      <c r="B25" s="15">
        <v>2066.5200229866873</v>
      </c>
      <c r="C25" s="15">
        <v>2200.6583026877433</v>
      </c>
      <c r="D25" s="15">
        <v>2200.6583026877433</v>
      </c>
      <c r="E25" s="15">
        <v>2054.2081622228538</v>
      </c>
      <c r="F25" s="15">
        <v>1809.2156661984909</v>
      </c>
      <c r="G25" s="15">
        <v>1864.2842611149763</v>
      </c>
      <c r="H25" s="15">
        <v>1989.1707146569406</v>
      </c>
    </row>
    <row r="26" spans="1:8">
      <c r="A26" s="92" t="s">
        <v>83</v>
      </c>
      <c r="B26" s="15">
        <v>2322.8314062959053</v>
      </c>
      <c r="C26" s="15">
        <v>2595.5702532498799</v>
      </c>
      <c r="D26" s="15">
        <v>2731.9958334135781</v>
      </c>
      <c r="E26" s="15">
        <v>2421.9465085219072</v>
      </c>
      <c r="F26" s="15">
        <v>2354.5701251805494</v>
      </c>
      <c r="G26" s="15">
        <v>2353.6205319210403</v>
      </c>
      <c r="H26" s="15">
        <v>2600.5535792248438</v>
      </c>
    </row>
    <row r="27" spans="1:8">
      <c r="A27" s="92" t="s">
        <v>84</v>
      </c>
      <c r="B27" s="15">
        <v>1481.2806752010642</v>
      </c>
      <c r="C27" s="15">
        <v>1847.5850542509754</v>
      </c>
      <c r="D27" s="15">
        <v>2018.524320807632</v>
      </c>
      <c r="E27" s="15">
        <v>2035.4394485736007</v>
      </c>
      <c r="F27" s="15">
        <v>2047.4196505801431</v>
      </c>
      <c r="G27" s="15">
        <v>2184.6388651861944</v>
      </c>
      <c r="H27" s="15">
        <v>2175.396176213711</v>
      </c>
    </row>
    <row r="28" spans="1:8">
      <c r="A28" s="92" t="s">
        <v>85</v>
      </c>
      <c r="B28" s="15">
        <v>1767.3193999999999</v>
      </c>
      <c r="C28" s="15">
        <v>1912.890580639996</v>
      </c>
      <c r="D28" s="15">
        <v>1896.6835973783184</v>
      </c>
      <c r="E28" s="15">
        <v>1598.3222731950516</v>
      </c>
      <c r="F28" s="15">
        <v>1477.78</v>
      </c>
      <c r="G28" s="15">
        <v>1426.39</v>
      </c>
      <c r="H28" s="15">
        <v>1436.11</v>
      </c>
    </row>
    <row r="29" spans="1:8">
      <c r="A29" s="92" t="s">
        <v>86</v>
      </c>
      <c r="B29" s="15">
        <v>1988.2626279999997</v>
      </c>
      <c r="C29" s="15">
        <v>2126.1172589303387</v>
      </c>
      <c r="D29" s="15">
        <v>2193.5710948441501</v>
      </c>
      <c r="E29" s="15">
        <v>1776.6531178003538</v>
      </c>
      <c r="F29" s="15">
        <v>1660.4</v>
      </c>
      <c r="G29" s="15">
        <v>1604.27</v>
      </c>
      <c r="H29" s="15">
        <v>1640.05</v>
      </c>
    </row>
    <row r="30" spans="1:8">
      <c r="A30" s="92" t="s">
        <v>87</v>
      </c>
      <c r="B30" s="15">
        <v>1983.7247790517213</v>
      </c>
      <c r="C30" s="15">
        <v>2385.1564132910648</v>
      </c>
      <c r="D30" s="15">
        <v>2400.9234221180677</v>
      </c>
      <c r="E30" s="15">
        <v>2144.5671474952396</v>
      </c>
      <c r="F30" s="15">
        <v>1890.7407320902412</v>
      </c>
      <c r="G30" s="15">
        <v>1890.463631480935</v>
      </c>
      <c r="H30" s="15">
        <v>2030.4137956857744</v>
      </c>
    </row>
    <row r="31" spans="1:8">
      <c r="A31" s="92" t="s">
        <v>88</v>
      </c>
      <c r="B31" s="15">
        <v>2547.063771901619</v>
      </c>
      <c r="C31" s="15">
        <v>2512.1507848059932</v>
      </c>
      <c r="D31" s="15">
        <v>2543.6369981864605</v>
      </c>
      <c r="E31" s="15">
        <v>2594.9518034997482</v>
      </c>
      <c r="F31" s="15">
        <v>2375.3907462445577</v>
      </c>
      <c r="G31" s="15">
        <v>2504.808052036256</v>
      </c>
      <c r="H31" s="15">
        <v>2913.8134534381788</v>
      </c>
    </row>
    <row r="32" spans="1:8">
      <c r="A32" s="92" t="s">
        <v>89</v>
      </c>
      <c r="B32" s="15">
        <v>1739.19724</v>
      </c>
      <c r="C32" s="15">
        <v>1908.0757541806788</v>
      </c>
      <c r="D32" s="15">
        <v>1933.6426185846231</v>
      </c>
      <c r="E32" s="15">
        <v>1689.5194736473366</v>
      </c>
      <c r="F32" s="15">
        <v>1500.32</v>
      </c>
      <c r="G32" s="15">
        <v>1423.23</v>
      </c>
      <c r="H32" s="15">
        <v>1466.89</v>
      </c>
    </row>
  </sheetData>
  <mergeCells count="2">
    <mergeCell ref="A3:P3"/>
    <mergeCell ref="A4:P4"/>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A2483B-8173-4404-B41D-683192DDE791}">
  <sheetPr codeName="Sheet6"/>
  <dimension ref="A1:P22"/>
  <sheetViews>
    <sheetView showGridLines="0" zoomScaleNormal="100" workbookViewId="0"/>
  </sheetViews>
  <sheetFormatPr defaultRowHeight="15"/>
  <cols>
    <col min="1" max="1" width="41.85546875" customWidth="1"/>
    <col min="2" max="8" width="10.5703125" customWidth="1"/>
  </cols>
  <sheetData>
    <row r="1" spans="1:16" ht="18.75" customHeight="1">
      <c r="A1" s="10" t="s">
        <v>90</v>
      </c>
    </row>
    <row r="2" spans="1:16" ht="18.75" customHeight="1"/>
    <row r="3" spans="1:16">
      <c r="A3" s="115" t="s">
        <v>91</v>
      </c>
      <c r="B3" s="115"/>
      <c r="C3" s="115"/>
      <c r="D3" s="115"/>
      <c r="E3" s="115"/>
      <c r="F3" s="115"/>
      <c r="G3" s="115"/>
      <c r="H3" s="115"/>
      <c r="I3" s="115"/>
      <c r="J3" s="115"/>
      <c r="K3" s="115"/>
      <c r="L3" s="115"/>
      <c r="M3" s="115"/>
      <c r="N3" s="115"/>
      <c r="O3" s="115"/>
      <c r="P3" s="115"/>
    </row>
    <row r="4" spans="1:16" ht="30" customHeight="1">
      <c r="A4" s="165" t="s">
        <v>92</v>
      </c>
      <c r="B4" s="165"/>
      <c r="C4" s="165"/>
      <c r="D4" s="165"/>
      <c r="E4" s="165"/>
      <c r="F4" s="165"/>
      <c r="G4" s="165"/>
      <c r="H4" s="165"/>
      <c r="I4" s="165"/>
      <c r="J4" s="165"/>
      <c r="K4" s="165"/>
      <c r="L4" s="165"/>
      <c r="M4" s="165"/>
      <c r="N4" s="165"/>
      <c r="O4" s="165"/>
      <c r="P4" s="165"/>
    </row>
    <row r="6" spans="1:16">
      <c r="A6" s="20"/>
      <c r="B6" s="72" t="s">
        <v>29</v>
      </c>
      <c r="C6" s="72" t="s">
        <v>30</v>
      </c>
      <c r="D6" s="72" t="s">
        <v>31</v>
      </c>
      <c r="E6" s="72" t="s">
        <v>32</v>
      </c>
      <c r="F6" s="72" t="s">
        <v>33</v>
      </c>
      <c r="G6" s="72" t="s">
        <v>34</v>
      </c>
      <c r="H6" s="73" t="s">
        <v>35</v>
      </c>
    </row>
    <row r="7" spans="1:16">
      <c r="A7" s="93" t="s">
        <v>71</v>
      </c>
      <c r="B7" s="21">
        <v>1204.6789080428853</v>
      </c>
      <c r="C7" s="21">
        <v>1382.1213361120001</v>
      </c>
      <c r="D7" s="21">
        <v>1342.675142727875</v>
      </c>
      <c r="E7" s="21">
        <v>1352.7391006481002</v>
      </c>
      <c r="F7" s="21">
        <v>1368.7363039493</v>
      </c>
      <c r="G7" s="21">
        <v>1415.712136846</v>
      </c>
      <c r="H7" s="21">
        <v>1497.5264467363202</v>
      </c>
    </row>
    <row r="8" spans="1:16">
      <c r="A8" s="93" t="s">
        <v>84</v>
      </c>
      <c r="B8" s="21">
        <v>1234.9593547830004</v>
      </c>
      <c r="C8" s="21">
        <v>1456.1115440574999</v>
      </c>
      <c r="D8" s="21">
        <v>1499.6327280000003</v>
      </c>
      <c r="E8" s="21">
        <v>1552.8433135545001</v>
      </c>
      <c r="F8" s="21">
        <v>1556.3538753950002</v>
      </c>
      <c r="G8" s="21">
        <v>1558.35693079</v>
      </c>
      <c r="H8" s="21">
        <v>1646.77042618</v>
      </c>
    </row>
    <row r="9" spans="1:16">
      <c r="A9" s="93" t="s">
        <v>93</v>
      </c>
      <c r="B9" s="21">
        <v>729.8683504799501</v>
      </c>
      <c r="C9" s="21">
        <v>772.22675200000003</v>
      </c>
      <c r="D9" s="21">
        <v>755.23993599999994</v>
      </c>
      <c r="E9" s="21">
        <v>763.82944550000002</v>
      </c>
      <c r="F9" s="21">
        <v>732.57483816000013</v>
      </c>
      <c r="G9" s="21">
        <v>765.43505280000011</v>
      </c>
      <c r="H9" s="21">
        <v>887.61423057395018</v>
      </c>
    </row>
    <row r="10" spans="1:16">
      <c r="A10" s="93" t="s">
        <v>94</v>
      </c>
      <c r="B10" s="21">
        <v>799.90437477775004</v>
      </c>
      <c r="C10" s="21">
        <v>877.39605084999994</v>
      </c>
      <c r="D10" s="21">
        <v>889.86698075000004</v>
      </c>
      <c r="E10" s="21">
        <v>911.09167732000014</v>
      </c>
      <c r="F10" s="21">
        <v>865.559650175</v>
      </c>
      <c r="G10" s="21">
        <v>865.559650175</v>
      </c>
      <c r="H10" s="21">
        <v>969.80429040000024</v>
      </c>
    </row>
    <row r="11" spans="1:16">
      <c r="A11" s="93" t="s">
        <v>95</v>
      </c>
      <c r="B11" s="21">
        <v>616.35427912960006</v>
      </c>
      <c r="C11" s="21">
        <v>629.06027800000004</v>
      </c>
      <c r="D11" s="21">
        <v>623.66753303535995</v>
      </c>
      <c r="E11" s="21">
        <v>597.74386100000004</v>
      </c>
      <c r="F11" s="21">
        <v>560.43713604999994</v>
      </c>
      <c r="G11" s="21">
        <v>669.89084737630014</v>
      </c>
      <c r="H11" s="21">
        <v>703.426152</v>
      </c>
    </row>
    <row r="12" spans="1:16">
      <c r="A12" s="93" t="s">
        <v>96</v>
      </c>
      <c r="B12" s="21">
        <v>625.12558300499995</v>
      </c>
      <c r="C12" s="21">
        <v>647.22547607850004</v>
      </c>
      <c r="D12" s="21">
        <v>655.2546000000001</v>
      </c>
      <c r="E12" s="21">
        <v>678.14870200000007</v>
      </c>
      <c r="F12" s="21">
        <v>672.48890397645005</v>
      </c>
      <c r="G12" s="21">
        <v>694.70993751169999</v>
      </c>
      <c r="H12" s="21">
        <v>750.85560000000009</v>
      </c>
    </row>
    <row r="13" spans="1:16">
      <c r="A13" s="93" t="s">
        <v>97</v>
      </c>
      <c r="B13" s="21">
        <v>661.63722174000009</v>
      </c>
      <c r="C13" s="21">
        <v>680.08877200000006</v>
      </c>
      <c r="D13" s="21">
        <v>672.36861955999996</v>
      </c>
      <c r="E13" s="21">
        <v>662.72197079000011</v>
      </c>
      <c r="F13" s="21">
        <v>656.45586049999997</v>
      </c>
      <c r="G13" s="21">
        <v>670.36388870000008</v>
      </c>
      <c r="H13" s="21">
        <v>728.56696495000006</v>
      </c>
    </row>
    <row r="14" spans="1:16">
      <c r="A14" s="93" t="s">
        <v>98</v>
      </c>
      <c r="B14" s="21">
        <v>687.00307500000008</v>
      </c>
      <c r="C14" s="21">
        <v>714.15108600000008</v>
      </c>
      <c r="D14" s="21">
        <v>714.15108600000008</v>
      </c>
      <c r="E14" s="21">
        <v>774.38079400000004</v>
      </c>
      <c r="F14" s="21">
        <v>708.19980000000021</v>
      </c>
      <c r="G14" s="21">
        <v>742.95469600000001</v>
      </c>
      <c r="H14" s="21">
        <v>827.03181000000018</v>
      </c>
    </row>
    <row r="15" spans="1:16">
      <c r="A15" s="93" t="s">
        <v>99</v>
      </c>
      <c r="B15" s="21">
        <v>852.01900355000021</v>
      </c>
      <c r="C15" s="21">
        <v>903.55901900000003</v>
      </c>
      <c r="D15" s="21">
        <v>901.60193200000015</v>
      </c>
      <c r="E15" s="21">
        <v>934.96148746000017</v>
      </c>
      <c r="F15" s="21">
        <v>932.31930000000023</v>
      </c>
      <c r="G15" s="21">
        <v>956.96568605000016</v>
      </c>
      <c r="H15" s="21">
        <v>1098.37886785</v>
      </c>
    </row>
    <row r="16" spans="1:16">
      <c r="A16" s="93" t="s">
        <v>100</v>
      </c>
      <c r="B16" s="21">
        <v>910.47390500000017</v>
      </c>
      <c r="C16" s="21">
        <v>980.00210000000004</v>
      </c>
      <c r="D16" s="21">
        <v>980.00210000000004</v>
      </c>
      <c r="E16" s="21">
        <v>1027.430206</v>
      </c>
      <c r="F16" s="21">
        <v>1054.2175941</v>
      </c>
      <c r="G16" s="21">
        <v>1060.8914382000003</v>
      </c>
      <c r="H16" s="21">
        <v>1170.7277449999999</v>
      </c>
    </row>
    <row r="17" spans="1:8">
      <c r="A17" s="93" t="s">
        <v>65</v>
      </c>
      <c r="B17" s="21">
        <v>1236.025909589041</v>
      </c>
      <c r="C17" s="21">
        <v>1302.1996493150684</v>
      </c>
      <c r="D17" s="21">
        <v>1325.8826306301371</v>
      </c>
      <c r="E17" s="21">
        <v>1288.3095000000001</v>
      </c>
      <c r="F17" s="21">
        <v>1264.645</v>
      </c>
      <c r="G17" s="21">
        <v>1377.5970000000002</v>
      </c>
      <c r="H17" s="21">
        <v>1504.4535860000001</v>
      </c>
    </row>
    <row r="18" spans="1:8">
      <c r="A18" s="93" t="s">
        <v>78</v>
      </c>
      <c r="B18" s="21">
        <v>1387.4548585559362</v>
      </c>
      <c r="C18" s="21">
        <v>1536.7606366210043</v>
      </c>
      <c r="D18" s="21">
        <v>1608.1430410958903</v>
      </c>
      <c r="E18" s="21">
        <v>1683.7060000000001</v>
      </c>
      <c r="F18" s="21">
        <v>1601.28</v>
      </c>
      <c r="G18" s="21">
        <v>1667.105</v>
      </c>
      <c r="H18" s="21">
        <v>1645.6</v>
      </c>
    </row>
    <row r="19" spans="1:8">
      <c r="A19" s="93" t="s">
        <v>101</v>
      </c>
      <c r="B19" s="21">
        <v>1302.229225</v>
      </c>
      <c r="C19" s="21">
        <v>1343.6339671232877</v>
      </c>
      <c r="D19" s="21">
        <v>1374.8378379999999</v>
      </c>
      <c r="E19" s="21">
        <v>1355.2469999999998</v>
      </c>
      <c r="F19" s="21">
        <v>1273.5450000000001</v>
      </c>
      <c r="G19" s="21">
        <v>1393.1213965000002</v>
      </c>
      <c r="H19" s="21">
        <v>1540.0605999999998</v>
      </c>
    </row>
    <row r="20" spans="1:8">
      <c r="A20" s="93" t="s">
        <v>102</v>
      </c>
      <c r="B20" s="21">
        <v>1437.8326957499999</v>
      </c>
      <c r="C20" s="21">
        <v>1616.0311447500001</v>
      </c>
      <c r="D20" s="21">
        <v>1661.8030000000003</v>
      </c>
      <c r="E20" s="21">
        <v>1749.76</v>
      </c>
      <c r="F20" s="21">
        <v>1656.03</v>
      </c>
      <c r="G20" s="21">
        <v>1712.8545280000001</v>
      </c>
      <c r="H20" s="21">
        <v>1713.375892</v>
      </c>
    </row>
    <row r="21" spans="1:8">
      <c r="A21" s="93" t="s">
        <v>103</v>
      </c>
      <c r="B21" s="21">
        <v>1229.5667192328767</v>
      </c>
      <c r="C21" s="21">
        <v>1317.2641945205478</v>
      </c>
      <c r="D21" s="21">
        <v>1332.0551184931505</v>
      </c>
      <c r="E21" s="21">
        <v>1303.704</v>
      </c>
      <c r="F21" s="21">
        <v>1299.06</v>
      </c>
      <c r="G21" s="21">
        <v>1418.1306144999999</v>
      </c>
      <c r="H21" s="21">
        <v>1566.4351999999999</v>
      </c>
    </row>
    <row r="22" spans="1:8">
      <c r="A22" s="93" t="s">
        <v>104</v>
      </c>
      <c r="B22" s="21">
        <v>1385.3576124164383</v>
      </c>
      <c r="C22" s="21">
        <v>1562.9709172602738</v>
      </c>
      <c r="D22" s="21">
        <v>1635.817006849315</v>
      </c>
      <c r="E22" s="21">
        <v>1708.2449999999999</v>
      </c>
      <c r="F22" s="21">
        <v>1686.8899999999999</v>
      </c>
      <c r="G22" s="21">
        <v>1741.5941330000001</v>
      </c>
      <c r="H22" s="21">
        <v>1755.4754479999999</v>
      </c>
    </row>
  </sheetData>
  <mergeCells count="2">
    <mergeCell ref="A3:P3"/>
    <mergeCell ref="A4:P4"/>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13252-4CFD-48BE-8B5E-99035537A13C}">
  <sheetPr codeName="Sheet7"/>
  <dimension ref="A1:R21"/>
  <sheetViews>
    <sheetView showGridLines="0" zoomScaleNormal="100" workbookViewId="0"/>
  </sheetViews>
  <sheetFormatPr defaultRowHeight="15"/>
  <cols>
    <col min="1" max="1" width="32.7109375" customWidth="1"/>
    <col min="2" max="18" width="10.5703125" customWidth="1"/>
  </cols>
  <sheetData>
    <row r="1" spans="1:18" ht="18.75" customHeight="1">
      <c r="A1" s="10" t="s">
        <v>108</v>
      </c>
    </row>
    <row r="2" spans="1:18" ht="18.75" customHeight="1"/>
    <row r="3" spans="1:18">
      <c r="A3" t="s">
        <v>109</v>
      </c>
    </row>
    <row r="4" spans="1:18">
      <c r="A4" s="11" t="s">
        <v>17</v>
      </c>
    </row>
    <row r="5" spans="1:18">
      <c r="A5" s="11"/>
    </row>
    <row r="6" spans="1:18">
      <c r="B6" s="77" t="s">
        <v>18</v>
      </c>
      <c r="C6" s="77" t="s">
        <v>19</v>
      </c>
      <c r="D6" s="77" t="s">
        <v>20</v>
      </c>
      <c r="E6" s="77" t="s">
        <v>21</v>
      </c>
      <c r="F6" s="77" t="s">
        <v>22</v>
      </c>
      <c r="G6" s="77" t="s">
        <v>23</v>
      </c>
      <c r="H6" s="77" t="s">
        <v>24</v>
      </c>
      <c r="I6" s="77" t="s">
        <v>25</v>
      </c>
      <c r="J6" s="77" t="s">
        <v>26</v>
      </c>
      <c r="K6" s="77" t="s">
        <v>27</v>
      </c>
      <c r="L6" s="77" t="s">
        <v>28</v>
      </c>
      <c r="M6" s="77" t="s">
        <v>29</v>
      </c>
      <c r="N6" s="77" t="s">
        <v>30</v>
      </c>
      <c r="O6" s="77" t="s">
        <v>31</v>
      </c>
      <c r="P6" s="77" t="s">
        <v>32</v>
      </c>
      <c r="Q6" s="77" t="s">
        <v>33</v>
      </c>
      <c r="R6" s="77" t="s">
        <v>34</v>
      </c>
    </row>
    <row r="7" spans="1:18">
      <c r="A7" s="94" t="s">
        <v>105</v>
      </c>
      <c r="B7" s="22">
        <v>7.2133597198354247</v>
      </c>
      <c r="C7" s="22">
        <v>7.0404417533513239</v>
      </c>
      <c r="D7" s="22">
        <v>6.9057111245185387</v>
      </c>
      <c r="E7" s="22">
        <v>6.9949284146488582</v>
      </c>
      <c r="F7" s="22">
        <v>6.7066851447088247</v>
      </c>
      <c r="G7" s="22">
        <v>6.5723449182639122</v>
      </c>
      <c r="H7" s="22">
        <v>6.1873209829154465</v>
      </c>
      <c r="I7" s="22">
        <v>5.923913952843006</v>
      </c>
      <c r="J7" s="22">
        <v>5.5472855971538104</v>
      </c>
      <c r="K7" s="22">
        <v>5.7455175370103975</v>
      </c>
      <c r="L7" s="22">
        <v>5.6592908553604637</v>
      </c>
      <c r="M7" s="22">
        <v>5.7307732366964643</v>
      </c>
      <c r="N7" s="22">
        <v>5.4962120525834912</v>
      </c>
      <c r="O7" s="22">
        <v>5.5133530815762706</v>
      </c>
      <c r="P7" s="22">
        <v>5.4721295070650005</v>
      </c>
      <c r="Q7" s="22">
        <v>5.4063946007745161</v>
      </c>
      <c r="R7" s="22">
        <v>5.5173777376498778</v>
      </c>
    </row>
    <row r="8" spans="1:18">
      <c r="A8" s="94" t="s">
        <v>9</v>
      </c>
      <c r="B8" s="22">
        <v>6.0952436896098963</v>
      </c>
      <c r="C8" s="22">
        <v>5.9692411397520608</v>
      </c>
      <c r="D8" s="22">
        <v>6.082394742640199</v>
      </c>
      <c r="E8" s="22">
        <v>6.0112079857061289</v>
      </c>
      <c r="F8" s="22">
        <v>5.969193765266672</v>
      </c>
      <c r="G8" s="22">
        <v>5.6261680583291405</v>
      </c>
      <c r="H8" s="22">
        <v>5.4783730690656016</v>
      </c>
      <c r="I8" s="22">
        <v>5.1661024778801092</v>
      </c>
      <c r="J8" s="22">
        <v>5.111266222045991</v>
      </c>
      <c r="K8" s="22">
        <v>5.1624068744945069</v>
      </c>
      <c r="L8" s="22">
        <v>4.9695468257854456</v>
      </c>
      <c r="M8" s="22">
        <v>5.018194130359813</v>
      </c>
      <c r="N8" s="22">
        <v>4.5072143648508787</v>
      </c>
      <c r="O8" s="22">
        <v>4.6123850065095597</v>
      </c>
      <c r="P8" s="22">
        <v>4.7311790524408188</v>
      </c>
      <c r="Q8" s="22">
        <v>4.7008552794703693</v>
      </c>
      <c r="R8" s="22">
        <v>4.8058517988090559</v>
      </c>
    </row>
    <row r="9" spans="1:18">
      <c r="A9" s="94" t="s">
        <v>10</v>
      </c>
      <c r="B9" s="22">
        <v>5.3255112609387778</v>
      </c>
      <c r="C9" s="22">
        <v>5.0510925232379904</v>
      </c>
      <c r="D9" s="22">
        <v>5.1508803530739753</v>
      </c>
      <c r="E9" s="22">
        <v>5.2081582918539802</v>
      </c>
      <c r="F9" s="22">
        <v>5.351023539834264</v>
      </c>
      <c r="G9" s="22">
        <v>4.8579482424495657</v>
      </c>
      <c r="H9" s="22">
        <v>4.8731170755378796</v>
      </c>
      <c r="I9" s="22">
        <v>4.7368043155301409</v>
      </c>
      <c r="J9" s="22">
        <v>4.4254441339344952</v>
      </c>
      <c r="K9" s="22">
        <v>4.5678961170850343</v>
      </c>
      <c r="L9" s="22">
        <v>4.40955391388274</v>
      </c>
      <c r="M9" s="22">
        <v>4.5000142263699994</v>
      </c>
      <c r="N9" s="22">
        <v>4.3530447477701415</v>
      </c>
      <c r="O9" s="22">
        <v>4.3508747326718789</v>
      </c>
      <c r="P9" s="22">
        <v>4.4944918048804317</v>
      </c>
      <c r="Q9" s="22">
        <v>4.3623997379772685</v>
      </c>
      <c r="R9" s="22">
        <v>4.3514347927251515</v>
      </c>
    </row>
    <row r="10" spans="1:18">
      <c r="A10" s="94" t="s">
        <v>106</v>
      </c>
      <c r="B10" s="22">
        <v>7.8195758342347093</v>
      </c>
      <c r="C10" s="22">
        <v>7.6529301947608355</v>
      </c>
      <c r="D10" s="22">
        <v>8.2234164859778467</v>
      </c>
      <c r="E10" s="22">
        <v>7.9551366956782577</v>
      </c>
      <c r="F10" s="22">
        <v>7.440326391665959</v>
      </c>
      <c r="G10" s="22">
        <v>7.395504348521472</v>
      </c>
      <c r="H10" s="22">
        <v>6.8711294417751345</v>
      </c>
      <c r="I10" s="22">
        <v>6.5990867018959376</v>
      </c>
      <c r="J10" s="22">
        <v>6.1962550376700385</v>
      </c>
      <c r="K10" s="22">
        <v>6.5277396539238488</v>
      </c>
      <c r="L10" s="22">
        <v>6.781696873512554</v>
      </c>
      <c r="M10" s="22">
        <v>6.6832404867797077</v>
      </c>
      <c r="N10" s="22">
        <v>6.3702210446229719</v>
      </c>
      <c r="O10" s="22">
        <v>6.3458708879093084</v>
      </c>
      <c r="P10" s="22">
        <v>6.0960720484342517</v>
      </c>
      <c r="Q10" s="22">
        <v>6.0288345951205047</v>
      </c>
      <c r="R10" s="22">
        <v>5.9210072246371048</v>
      </c>
    </row>
    <row r="11" spans="1:18">
      <c r="A11" s="94" t="s">
        <v>5</v>
      </c>
      <c r="B11" s="22">
        <v>7.4791465388283802</v>
      </c>
      <c r="C11" s="22">
        <v>7.2027615874240283</v>
      </c>
      <c r="D11" s="22">
        <v>7.3213832259756559</v>
      </c>
      <c r="E11" s="22">
        <v>7.285752463317313</v>
      </c>
      <c r="F11" s="22">
        <v>7.294101447742162</v>
      </c>
      <c r="G11" s="22">
        <v>6.8461452098605848</v>
      </c>
      <c r="H11" s="22">
        <v>6.4801859622444455</v>
      </c>
      <c r="I11" s="22">
        <v>6.1539669479467287</v>
      </c>
      <c r="J11" s="22">
        <v>5.8805797230607242</v>
      </c>
      <c r="K11" s="22">
        <v>5.9496332048460747</v>
      </c>
      <c r="L11" s="22">
        <v>5.8093239662217036</v>
      </c>
      <c r="M11" s="22">
        <v>5.8164844640210802</v>
      </c>
      <c r="N11" s="22">
        <v>5.6407429719296687</v>
      </c>
      <c r="O11" s="22">
        <v>5.7123462512659078</v>
      </c>
      <c r="P11" s="22">
        <v>5.8079979888723381</v>
      </c>
      <c r="Q11" s="22">
        <v>5.8281265931270312</v>
      </c>
      <c r="R11" s="22">
        <v>5.7094876481455685</v>
      </c>
    </row>
    <row r="12" spans="1:18">
      <c r="A12" s="94" t="s">
        <v>6</v>
      </c>
      <c r="B12" s="22">
        <v>8.4139139315293114</v>
      </c>
      <c r="C12" s="22">
        <v>8.2898869928717751</v>
      </c>
      <c r="D12" s="22">
        <v>8.6273627695373527</v>
      </c>
      <c r="E12" s="22">
        <v>8.1656362484992489</v>
      </c>
      <c r="F12" s="22">
        <v>8.5261125474217927</v>
      </c>
      <c r="G12" s="22">
        <v>7.9272165088890709</v>
      </c>
      <c r="H12" s="22">
        <v>8.0326480982152137</v>
      </c>
      <c r="I12" s="22">
        <v>7.573537404687718</v>
      </c>
      <c r="J12" s="22">
        <v>7.0894177332441259</v>
      </c>
      <c r="K12" s="22">
        <v>6.3516230734965351</v>
      </c>
      <c r="L12" s="22">
        <v>6.2070708815036397</v>
      </c>
      <c r="M12" s="22">
        <v>6.2201881059634729</v>
      </c>
      <c r="N12" s="22">
        <v>5.8809690846321372</v>
      </c>
      <c r="O12" s="22">
        <v>5.8969613268319572</v>
      </c>
      <c r="P12" s="22">
        <v>6.1671253634698946</v>
      </c>
      <c r="Q12" s="22">
        <v>6.3052286320663704</v>
      </c>
      <c r="R12" s="22">
        <v>6.498891490880097</v>
      </c>
    </row>
    <row r="13" spans="1:18">
      <c r="A13" s="94" t="s">
        <v>107</v>
      </c>
      <c r="B13" s="22">
        <v>7.3940870140782167</v>
      </c>
      <c r="C13" s="22">
        <v>7.1991583536316206</v>
      </c>
      <c r="D13" s="22">
        <v>7.1382173301264737</v>
      </c>
      <c r="E13" s="22">
        <v>7.3335308478458501</v>
      </c>
      <c r="F13" s="22">
        <v>7.2294488287285752</v>
      </c>
      <c r="G13" s="22">
        <v>6.9345695499661808</v>
      </c>
      <c r="H13" s="22">
        <v>6.5388933931650293</v>
      </c>
      <c r="I13" s="22">
        <v>6.3911439507810304</v>
      </c>
      <c r="J13" s="22">
        <v>6.0883075711308638</v>
      </c>
      <c r="K13" s="22">
        <v>6.1395217869218692</v>
      </c>
      <c r="L13" s="22">
        <v>6.2208112674263818</v>
      </c>
      <c r="M13" s="22">
        <v>6.3040883830445749</v>
      </c>
      <c r="N13" s="22">
        <v>6.0886156115471257</v>
      </c>
      <c r="O13" s="22">
        <v>6.0934725442554676</v>
      </c>
      <c r="P13" s="22">
        <v>6.0137973818741512</v>
      </c>
      <c r="Q13" s="22">
        <v>6.0881518785945552</v>
      </c>
      <c r="R13" s="22">
        <v>6.1704381319210402</v>
      </c>
    </row>
    <row r="14" spans="1:18">
      <c r="A14" s="94" t="s">
        <v>1</v>
      </c>
      <c r="B14" s="22">
        <v>8.4265446878461923</v>
      </c>
      <c r="C14" s="22">
        <v>8.0991116419429385</v>
      </c>
      <c r="D14" s="22">
        <v>7.9899427294314851</v>
      </c>
      <c r="E14" s="22">
        <v>8.0607476635514015</v>
      </c>
      <c r="F14" s="22">
        <v>8.0176441801690679</v>
      </c>
      <c r="G14" s="22">
        <v>7.4683966490311358</v>
      </c>
      <c r="H14" s="22">
        <v>7.1434943858888902</v>
      </c>
      <c r="I14" s="22">
        <v>6.8170650544556608</v>
      </c>
      <c r="J14" s="22">
        <v>6.9824970398954607</v>
      </c>
      <c r="K14" s="22">
        <v>7.056163847883469</v>
      </c>
      <c r="L14" s="22">
        <v>6.8113680823150853</v>
      </c>
      <c r="M14" s="22">
        <v>7.0085866790438613</v>
      </c>
      <c r="N14" s="22">
        <v>6.5447534865891743</v>
      </c>
      <c r="O14" s="22">
        <v>6.4075375573660454</v>
      </c>
      <c r="P14" s="22">
        <v>6.3703989936045051</v>
      </c>
      <c r="Q14" s="22">
        <v>6.3696253039339972</v>
      </c>
      <c r="R14" s="22">
        <v>6.4988888832386635</v>
      </c>
    </row>
    <row r="15" spans="1:18">
      <c r="A15" s="94" t="s">
        <v>11</v>
      </c>
      <c r="B15" s="22">
        <v>4.664117890241247</v>
      </c>
      <c r="C15" s="22">
        <v>4.5263641292902443</v>
      </c>
      <c r="D15" s="22">
        <v>4.5987681655976758</v>
      </c>
      <c r="E15" s="22">
        <v>4.7508252810783054</v>
      </c>
      <c r="F15" s="22">
        <v>4.8699353878950884</v>
      </c>
      <c r="G15" s="22">
        <v>4.8256366687287873</v>
      </c>
      <c r="H15" s="22">
        <v>4.6256921233820991</v>
      </c>
      <c r="I15" s="22">
        <v>4.3708723128712403</v>
      </c>
      <c r="J15" s="22">
        <v>4.1197976398894083</v>
      </c>
      <c r="K15" s="22">
        <v>4.1884895060836005</v>
      </c>
      <c r="L15" s="22">
        <v>4.2024789062332095</v>
      </c>
      <c r="M15" s="22">
        <v>4.2780119316503802</v>
      </c>
      <c r="N15" s="22">
        <v>4.1717846918565149</v>
      </c>
      <c r="O15" s="22">
        <v>4.1618268943305532</v>
      </c>
      <c r="P15" s="22">
        <v>4.4747651807060871</v>
      </c>
      <c r="Q15" s="22">
        <v>4.3548063669086234</v>
      </c>
      <c r="R15" s="22">
        <v>4.3664840364491804</v>
      </c>
    </row>
    <row r="16" spans="1:18">
      <c r="A16" s="94" t="s">
        <v>12</v>
      </c>
      <c r="B16" s="22">
        <v>6.1369307551493337</v>
      </c>
      <c r="C16" s="22">
        <v>5.9608449527001843</v>
      </c>
      <c r="D16" s="22">
        <v>6.0517344055425877</v>
      </c>
      <c r="E16" s="22">
        <v>6.1226209941723102</v>
      </c>
      <c r="F16" s="22">
        <v>5.9555490235963129</v>
      </c>
      <c r="G16" s="22">
        <v>5.5179168010445929</v>
      </c>
      <c r="H16" s="22">
        <v>5.4468951316815168</v>
      </c>
      <c r="I16" s="22">
        <v>5.2162794593825597</v>
      </c>
      <c r="J16" s="22">
        <v>5.0102204079126382</v>
      </c>
      <c r="K16" s="22">
        <v>5.1049276482347379</v>
      </c>
      <c r="L16" s="22">
        <v>5.0308762558968105</v>
      </c>
      <c r="M16" s="22">
        <v>5.063085405738617</v>
      </c>
      <c r="N16" s="22">
        <v>4.9361646191601523</v>
      </c>
      <c r="O16" s="22">
        <v>4.9672050186321206</v>
      </c>
      <c r="P16" s="22">
        <v>5.1605804646669302</v>
      </c>
      <c r="Q16" s="22">
        <v>5.0359986988580765</v>
      </c>
      <c r="R16" s="22">
        <v>4.9803072955565346</v>
      </c>
    </row>
    <row r="17" spans="1:18">
      <c r="A17" s="94" t="s">
        <v>7</v>
      </c>
      <c r="B17" s="22">
        <v>6.1842671207452229</v>
      </c>
      <c r="C17" s="22">
        <v>6.2446604682760132</v>
      </c>
      <c r="D17" s="22">
        <v>6.3522988985986562</v>
      </c>
      <c r="E17" s="22">
        <v>6.0796574888426314</v>
      </c>
      <c r="F17" s="22">
        <v>6.2282664496943987</v>
      </c>
      <c r="G17" s="22">
        <v>5.9851150794518153</v>
      </c>
      <c r="H17" s="22">
        <v>5.48915766120375</v>
      </c>
      <c r="I17" s="22">
        <v>5.2887481671258927</v>
      </c>
      <c r="J17" s="22">
        <v>5.0181890963734066</v>
      </c>
      <c r="K17" s="22">
        <v>5.0061324087560415</v>
      </c>
      <c r="L17" s="22">
        <v>5.1527484923964764</v>
      </c>
      <c r="M17" s="22">
        <v>5.1042454020233681</v>
      </c>
      <c r="N17" s="22">
        <v>4.7521547796647647</v>
      </c>
      <c r="O17" s="22">
        <v>4.6706951082379087</v>
      </c>
      <c r="P17" s="22">
        <v>4.6059705202785493</v>
      </c>
      <c r="Q17" s="22">
        <v>4.5654818558246513</v>
      </c>
      <c r="R17" s="22">
        <v>4.5260994080394443</v>
      </c>
    </row>
    <row r="18" spans="1:18">
      <c r="A18" s="94" t="s">
        <v>8</v>
      </c>
      <c r="B18" s="22">
        <v>9.8472385398912312</v>
      </c>
      <c r="C18" s="22">
        <v>9.5917762138444953</v>
      </c>
      <c r="D18" s="22">
        <v>10.634895223323451</v>
      </c>
      <c r="E18" s="22">
        <v>9.4333615227581991</v>
      </c>
      <c r="F18" s="22">
        <v>9.0597340181828301</v>
      </c>
      <c r="G18" s="22">
        <v>8.90252973559992</v>
      </c>
      <c r="H18" s="22">
        <v>8.4077446587660685</v>
      </c>
      <c r="I18" s="22">
        <v>8.0450902739314198</v>
      </c>
      <c r="J18" s="22">
        <v>8.0934968889481222</v>
      </c>
      <c r="K18" s="22">
        <v>7.9346839677797156</v>
      </c>
      <c r="L18" s="22">
        <v>7.8603290867249704</v>
      </c>
      <c r="M18" s="22">
        <v>7.9817242434239759</v>
      </c>
      <c r="N18" s="22">
        <v>7.9755092783340569</v>
      </c>
      <c r="O18" s="22">
        <v>7.9752539832814051</v>
      </c>
      <c r="P18" s="22">
        <v>8.2010500842390659</v>
      </c>
      <c r="Q18" s="22">
        <v>8.4757698618455635</v>
      </c>
      <c r="R18" s="22">
        <v>8.3931604223348941</v>
      </c>
    </row>
    <row r="19" spans="1:18">
      <c r="A19" s="94" t="s">
        <v>13</v>
      </c>
      <c r="B19" s="22">
        <v>5.3743766760791081</v>
      </c>
      <c r="C19" s="22">
        <v>5.2674962006513608</v>
      </c>
      <c r="D19" s="22">
        <v>5.3435025915964243</v>
      </c>
      <c r="E19" s="22">
        <v>5.3046669453934019</v>
      </c>
      <c r="F19" s="22">
        <v>5.2279303447946157</v>
      </c>
      <c r="G19" s="22">
        <v>5.0653146250412568</v>
      </c>
      <c r="H19" s="22">
        <v>4.9176977830895847</v>
      </c>
      <c r="I19" s="22">
        <v>4.6627097427965927</v>
      </c>
      <c r="J19" s="22">
        <v>4.5289578735964833</v>
      </c>
      <c r="K19" s="22">
        <v>4.6839744728755095</v>
      </c>
      <c r="L19" s="22">
        <v>4.5648727964843561</v>
      </c>
      <c r="M19" s="22">
        <v>4.6330243017393844</v>
      </c>
      <c r="N19" s="22">
        <v>4.5262413152709469</v>
      </c>
      <c r="O19" s="22">
        <v>4.5410879749880522</v>
      </c>
      <c r="P19" s="22">
        <v>4.7397796026254984</v>
      </c>
      <c r="Q19" s="22">
        <v>4.6622255493750533</v>
      </c>
      <c r="R19" s="22">
        <v>4.6172879046210555</v>
      </c>
    </row>
    <row r="20" spans="1:18">
      <c r="A20" s="94" t="s">
        <v>114</v>
      </c>
      <c r="B20" s="95">
        <v>6.9782441011390421</v>
      </c>
      <c r="C20" s="95">
        <v>6.8117621727107824</v>
      </c>
      <c r="D20" s="95">
        <v>6.9447172016224084</v>
      </c>
      <c r="E20" s="95">
        <v>6.8617267425014976</v>
      </c>
      <c r="F20" s="95">
        <v>6.7685671625923396</v>
      </c>
      <c r="G20" s="95">
        <v>6.4833525872453626</v>
      </c>
      <c r="H20" s="95">
        <v>6.1845484697317952</v>
      </c>
      <c r="I20" s="95">
        <v>5.9115143886160704</v>
      </c>
      <c r="J20" s="95">
        <v>5.6384599476122341</v>
      </c>
      <c r="K20" s="95">
        <v>5.6917600386622658</v>
      </c>
      <c r="L20" s="95">
        <v>5.6510611035757474</v>
      </c>
      <c r="M20" s="95">
        <v>5.6818932238665116</v>
      </c>
      <c r="N20" s="95">
        <v>5.4374593029516811</v>
      </c>
      <c r="O20" s="95">
        <v>5.4503886912033721</v>
      </c>
      <c r="P20" s="95">
        <v>5.4985454307604202</v>
      </c>
      <c r="Q20" s="95">
        <v>5.4795371594666413</v>
      </c>
      <c r="R20" s="95">
        <v>5.4874535012182921</v>
      </c>
    </row>
    <row r="21" spans="1:18">
      <c r="B21" s="96"/>
      <c r="C21" s="96"/>
      <c r="D21" s="96"/>
      <c r="E21" s="96"/>
      <c r="F21" s="96"/>
      <c r="G21" s="96"/>
      <c r="H21" s="96"/>
      <c r="I21" s="96"/>
      <c r="J21" s="96"/>
      <c r="K21" s="96"/>
      <c r="L21" s="96"/>
      <c r="M21" s="96"/>
      <c r="N21" s="96"/>
      <c r="O21" s="96"/>
      <c r="P21" s="96"/>
      <c r="Q21" s="96"/>
      <c r="R21" s="96"/>
    </row>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9004F-2724-485C-8CFE-A0EBF71F062E}">
  <sheetPr codeName="Sheet8"/>
  <dimension ref="A1:P13"/>
  <sheetViews>
    <sheetView showGridLines="0" zoomScaleNormal="100" workbookViewId="0"/>
  </sheetViews>
  <sheetFormatPr defaultRowHeight="15"/>
  <cols>
    <col min="1" max="1" width="37.140625" customWidth="1"/>
    <col min="2" max="13" width="10.5703125" customWidth="1"/>
  </cols>
  <sheetData>
    <row r="1" spans="1:16" ht="18.75" customHeight="1">
      <c r="A1" s="10" t="s">
        <v>115</v>
      </c>
    </row>
    <row r="2" spans="1:16" ht="18.75" customHeight="1"/>
    <row r="3" spans="1:16">
      <c r="A3" s="120" t="s">
        <v>116</v>
      </c>
      <c r="B3" s="120"/>
      <c r="C3" s="120"/>
      <c r="D3" s="120"/>
      <c r="E3" s="120"/>
      <c r="F3" s="120"/>
      <c r="G3" s="120"/>
      <c r="H3" s="120"/>
      <c r="I3" s="120"/>
      <c r="J3" s="120"/>
      <c r="K3" s="120"/>
      <c r="L3" s="120"/>
      <c r="M3" s="120"/>
      <c r="N3" s="26"/>
      <c r="O3" s="26"/>
      <c r="P3" s="26"/>
    </row>
    <row r="4" spans="1:16">
      <c r="A4" s="120" t="s">
        <v>117</v>
      </c>
      <c r="B4" s="120"/>
      <c r="C4" s="120"/>
      <c r="D4" s="120"/>
      <c r="E4" s="120"/>
      <c r="F4" s="120"/>
      <c r="G4" s="120"/>
      <c r="H4" s="120"/>
      <c r="I4" s="120"/>
      <c r="J4" s="120"/>
      <c r="K4" s="120"/>
      <c r="L4" s="120"/>
      <c r="M4" s="120"/>
      <c r="N4" s="120"/>
      <c r="O4" s="120"/>
      <c r="P4" s="120"/>
    </row>
    <row r="6" spans="1:16">
      <c r="B6" s="78" t="s">
        <v>23</v>
      </c>
      <c r="C6" s="78" t="s">
        <v>24</v>
      </c>
      <c r="D6" s="78" t="s">
        <v>25</v>
      </c>
      <c r="E6" s="78" t="s">
        <v>26</v>
      </c>
      <c r="F6" s="78" t="s">
        <v>27</v>
      </c>
      <c r="G6" s="78" t="s">
        <v>28</v>
      </c>
      <c r="H6" s="78" t="s">
        <v>29</v>
      </c>
      <c r="I6" s="78" t="s">
        <v>30</v>
      </c>
      <c r="J6" s="78" t="s">
        <v>31</v>
      </c>
      <c r="K6" s="78" t="s">
        <v>32</v>
      </c>
      <c r="L6" s="78" t="s">
        <v>33</v>
      </c>
      <c r="M6" s="78" t="s">
        <v>34</v>
      </c>
    </row>
    <row r="7" spans="1:16">
      <c r="A7" s="94" t="s">
        <v>110</v>
      </c>
      <c r="B7" s="23">
        <v>21.031876938693081</v>
      </c>
      <c r="C7" s="23">
        <v>21.309576390705232</v>
      </c>
      <c r="D7" s="23">
        <v>20.467510082101263</v>
      </c>
      <c r="E7" s="23">
        <v>19.166934139389337</v>
      </c>
      <c r="F7" s="23">
        <v>19.473669913982871</v>
      </c>
      <c r="G7" s="23">
        <v>19.449154228483565</v>
      </c>
      <c r="H7" s="23">
        <v>19.173038422336774</v>
      </c>
      <c r="I7" s="23">
        <v>18.629281111480722</v>
      </c>
      <c r="J7" s="23">
        <v>18.712267690211039</v>
      </c>
      <c r="K7" s="23">
        <v>19.222101598815765</v>
      </c>
      <c r="L7" s="23">
        <v>19.65472045403931</v>
      </c>
      <c r="M7" s="23">
        <v>20.334561935951278</v>
      </c>
    </row>
    <row r="8" spans="1:16">
      <c r="A8" s="94" t="s">
        <v>1</v>
      </c>
      <c r="B8" s="23">
        <v>47.633000803886198</v>
      </c>
      <c r="C8" s="23">
        <v>46.423675343689759</v>
      </c>
      <c r="D8" s="23">
        <v>42.391873989937636</v>
      </c>
      <c r="E8" s="23">
        <v>38.149191077810741</v>
      </c>
      <c r="F8" s="23">
        <v>39.822897620154158</v>
      </c>
      <c r="G8" s="23">
        <v>37.179480461462433</v>
      </c>
      <c r="H8" s="23">
        <v>39.291605922756517</v>
      </c>
      <c r="I8" s="23">
        <v>35.38114615463126</v>
      </c>
      <c r="J8" s="23">
        <v>33.731508766388899</v>
      </c>
      <c r="K8" s="23">
        <v>33.475188166764838</v>
      </c>
      <c r="L8" s="23">
        <v>33.81207453925532</v>
      </c>
      <c r="M8" s="23">
        <v>33.627842380607063</v>
      </c>
    </row>
    <row r="9" spans="1:16">
      <c r="A9" s="94" t="s">
        <v>111</v>
      </c>
      <c r="B9" s="23">
        <v>21.027672466620388</v>
      </c>
      <c r="C9" s="23">
        <v>18.571812940118864</v>
      </c>
      <c r="D9" s="23">
        <v>18.606742791976856</v>
      </c>
      <c r="E9" s="23">
        <v>16.94111277430606</v>
      </c>
      <c r="F9" s="23">
        <v>17.599450442287974</v>
      </c>
      <c r="G9" s="23">
        <v>17.548488763833472</v>
      </c>
      <c r="H9" s="23">
        <v>17.823096342414619</v>
      </c>
      <c r="I9" s="23">
        <v>16.777310165984602</v>
      </c>
      <c r="J9" s="23">
        <v>16.456020634565945</v>
      </c>
      <c r="K9" s="23">
        <v>17.003850292118319</v>
      </c>
      <c r="L9" s="23">
        <v>17.158542115237818</v>
      </c>
      <c r="M9" s="23">
        <v>16.357629433572125</v>
      </c>
    </row>
    <row r="10" spans="1:16">
      <c r="A10" s="94" t="s">
        <v>112</v>
      </c>
      <c r="B10" s="23">
        <v>49.848709982760845</v>
      </c>
      <c r="C10" s="23">
        <v>51.659135367860365</v>
      </c>
      <c r="D10" s="23">
        <v>46.570610504591805</v>
      </c>
      <c r="E10" s="23">
        <v>44.640556125193733</v>
      </c>
      <c r="F10" s="23">
        <v>49.370998666376543</v>
      </c>
      <c r="G10" s="23">
        <v>46.758580069758224</v>
      </c>
      <c r="H10" s="23">
        <v>48.614846797735566</v>
      </c>
      <c r="I10" s="23">
        <v>45.428783432491961</v>
      </c>
      <c r="J10" s="23">
        <v>45.585917461016081</v>
      </c>
      <c r="K10" s="23">
        <v>48.53895387393321</v>
      </c>
      <c r="L10" s="23">
        <v>46.193684878637256</v>
      </c>
      <c r="M10" s="23">
        <v>44.627376246285486</v>
      </c>
    </row>
    <row r="11" spans="1:16">
      <c r="A11" s="94" t="s">
        <v>9</v>
      </c>
      <c r="B11" s="23">
        <v>48.828522908053188</v>
      </c>
      <c r="C11" s="23">
        <v>50.734976966093697</v>
      </c>
      <c r="D11" s="23">
        <v>46.661292448732084</v>
      </c>
      <c r="E11" s="23">
        <v>44.729611446614918</v>
      </c>
      <c r="F11" s="23">
        <v>49.970947107073513</v>
      </c>
      <c r="G11" s="23">
        <v>47.75068046533984</v>
      </c>
      <c r="H11" s="23">
        <v>47.849091200312273</v>
      </c>
      <c r="I11" s="23">
        <v>45.48179871108303</v>
      </c>
      <c r="J11" s="23">
        <v>45.309945160766098</v>
      </c>
      <c r="K11" s="23">
        <v>48.301541095640587</v>
      </c>
      <c r="L11" s="23">
        <v>46.315971128788647</v>
      </c>
      <c r="M11" s="23">
        <v>43.949627554046913</v>
      </c>
    </row>
    <row r="12" spans="1:16">
      <c r="A12" s="94" t="s">
        <v>113</v>
      </c>
      <c r="B12" s="23">
        <v>60.171340469319404</v>
      </c>
      <c r="C12" s="23">
        <v>62.161529921446181</v>
      </c>
      <c r="D12" s="23">
        <v>57.920761436883801</v>
      </c>
      <c r="E12" s="23">
        <v>54.229959009046539</v>
      </c>
      <c r="F12" s="23">
        <v>60.268562176549302</v>
      </c>
      <c r="G12" s="23">
        <v>57.488476426357458</v>
      </c>
      <c r="H12" s="23">
        <v>57.79620769146328</v>
      </c>
      <c r="I12" s="23">
        <v>55.72979770112272</v>
      </c>
      <c r="J12" s="23">
        <v>55.556181084689577</v>
      </c>
      <c r="K12" s="23">
        <v>57.897071163022495</v>
      </c>
      <c r="L12" s="23">
        <v>56.397235323015238</v>
      </c>
      <c r="M12" s="23">
        <v>53.767067110012611</v>
      </c>
    </row>
    <row r="13" spans="1:16">
      <c r="A13" s="94" t="s">
        <v>114</v>
      </c>
      <c r="B13" s="97">
        <v>39.123116279715092</v>
      </c>
      <c r="C13" s="97">
        <v>39.818680576679256</v>
      </c>
      <c r="D13" s="97">
        <v>37.001009962675347</v>
      </c>
      <c r="E13" s="97">
        <v>34.805168156306848</v>
      </c>
      <c r="F13" s="97">
        <v>37.745135870199171</v>
      </c>
      <c r="G13" s="97">
        <v>36.18800518790232</v>
      </c>
      <c r="H13" s="97">
        <v>36.47507483930621</v>
      </c>
      <c r="I13" s="97">
        <v>34.629457199709712</v>
      </c>
      <c r="J13" s="97">
        <v>34.455270915872362</v>
      </c>
      <c r="K13" s="97">
        <v>36.128355827720696</v>
      </c>
      <c r="L13" s="97">
        <v>35.286110433263367</v>
      </c>
      <c r="M13" s="97">
        <v>34.288026545481692</v>
      </c>
    </row>
  </sheetData>
  <mergeCells count="2">
    <mergeCell ref="A3:M3"/>
    <mergeCell ref="A4:P4"/>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95B594-0933-4620-B69B-A8F62714702A}">
  <sheetPr codeName="Sheet9"/>
  <dimension ref="A1:P19"/>
  <sheetViews>
    <sheetView showGridLines="0" zoomScaleNormal="100" workbookViewId="0"/>
  </sheetViews>
  <sheetFormatPr defaultRowHeight="15"/>
  <cols>
    <col min="1" max="1" width="30.42578125" customWidth="1"/>
    <col min="2" max="2" width="9.5703125" customWidth="1"/>
    <col min="3" max="8" width="10.5703125" customWidth="1"/>
    <col min="9" max="9" width="24.85546875" customWidth="1"/>
  </cols>
  <sheetData>
    <row r="1" spans="1:16" ht="18.75" customHeight="1">
      <c r="A1" s="10" t="s">
        <v>118</v>
      </c>
    </row>
    <row r="2" spans="1:16" ht="18.75" customHeight="1"/>
    <row r="3" spans="1:16">
      <c r="A3" s="120" t="s">
        <v>119</v>
      </c>
      <c r="B3" s="120"/>
      <c r="C3" s="120"/>
      <c r="D3" s="120"/>
      <c r="E3" s="120"/>
      <c r="F3" s="120"/>
      <c r="G3" s="120"/>
      <c r="H3" s="120"/>
      <c r="I3" s="120"/>
      <c r="J3" s="120"/>
      <c r="K3" s="120"/>
      <c r="L3" s="120"/>
      <c r="M3" s="120"/>
      <c r="N3" s="120"/>
      <c r="O3" s="120"/>
      <c r="P3" s="120"/>
    </row>
    <row r="4" spans="1:16">
      <c r="A4" s="122" t="s">
        <v>120</v>
      </c>
      <c r="B4" s="122"/>
      <c r="C4" s="122"/>
      <c r="D4" s="122"/>
      <c r="E4" s="122"/>
      <c r="F4" s="122"/>
      <c r="G4" s="122"/>
      <c r="H4" s="122"/>
      <c r="I4" s="122"/>
      <c r="J4" s="122"/>
      <c r="K4" s="122"/>
      <c r="L4" s="122"/>
      <c r="M4" s="122"/>
      <c r="N4" s="122"/>
      <c r="O4" s="122"/>
      <c r="P4" s="122"/>
    </row>
    <row r="6" spans="1:16" ht="27.95" customHeight="1">
      <c r="C6" s="135" t="s">
        <v>121</v>
      </c>
      <c r="D6" s="136"/>
      <c r="E6" s="137"/>
      <c r="F6" s="123" t="s">
        <v>122</v>
      </c>
      <c r="G6" s="124"/>
      <c r="H6" s="125"/>
      <c r="I6" s="27"/>
    </row>
    <row r="7" spans="1:16" ht="27.95" customHeight="1">
      <c r="C7" s="69" t="s">
        <v>123</v>
      </c>
      <c r="D7" s="69" t="s">
        <v>124</v>
      </c>
      <c r="E7" s="69" t="s">
        <v>125</v>
      </c>
      <c r="F7" s="69" t="s">
        <v>123</v>
      </c>
      <c r="G7" s="69" t="s">
        <v>126</v>
      </c>
      <c r="H7" s="69" t="s">
        <v>125</v>
      </c>
    </row>
    <row r="8" spans="1:16" ht="15.95" customHeight="1">
      <c r="A8" s="129" t="s">
        <v>127</v>
      </c>
      <c r="B8" s="98" t="s">
        <v>128</v>
      </c>
      <c r="C8" s="24">
        <v>744.82856297181104</v>
      </c>
      <c r="D8" s="24">
        <v>1166.99481605351</v>
      </c>
      <c r="E8" s="24">
        <v>1806.7854238791699</v>
      </c>
      <c r="F8" s="25">
        <v>158.327221771978</v>
      </c>
      <c r="G8" s="25">
        <v>254.82833918658699</v>
      </c>
      <c r="H8" s="25">
        <v>389.43408803153397</v>
      </c>
    </row>
    <row r="9" spans="1:16">
      <c r="A9" s="130"/>
      <c r="B9" s="98" t="s">
        <v>129</v>
      </c>
      <c r="C9" s="24">
        <v>728.98468401291098</v>
      </c>
      <c r="D9" s="24">
        <v>1150.7629575933299</v>
      </c>
      <c r="E9" s="24">
        <v>1796.04407383782</v>
      </c>
      <c r="F9" s="25">
        <v>147.89999649894199</v>
      </c>
      <c r="G9" s="25">
        <v>239.467034161491</v>
      </c>
      <c r="H9" s="25">
        <v>369.51686363636298</v>
      </c>
    </row>
    <row r="10" spans="1:16">
      <c r="A10" s="131"/>
      <c r="B10" s="98" t="s">
        <v>130</v>
      </c>
      <c r="C10" s="24">
        <v>713.97622269035298</v>
      </c>
      <c r="D10" s="24">
        <v>1140.5999999999999</v>
      </c>
      <c r="E10" s="24">
        <v>1783.79032967033</v>
      </c>
      <c r="F10" s="25">
        <v>147.126036431269</v>
      </c>
      <c r="G10" s="25">
        <v>248.331573157316</v>
      </c>
      <c r="H10" s="25">
        <v>389.60449136577699</v>
      </c>
    </row>
    <row r="11" spans="1:16">
      <c r="A11" s="129" t="s">
        <v>131</v>
      </c>
      <c r="B11" s="98" t="s">
        <v>128</v>
      </c>
      <c r="C11" s="24">
        <v>1434.2556327416801</v>
      </c>
      <c r="D11" s="24">
        <v>2231.7420899209501</v>
      </c>
      <c r="E11" s="24">
        <v>3334.2896300390698</v>
      </c>
      <c r="F11" s="25">
        <v>372.01637033356701</v>
      </c>
      <c r="G11" s="25">
        <v>550.08979579696597</v>
      </c>
      <c r="H11" s="25">
        <v>802.17273974577802</v>
      </c>
    </row>
    <row r="12" spans="1:16">
      <c r="A12" s="130"/>
      <c r="B12" s="98" t="s">
        <v>129</v>
      </c>
      <c r="C12" s="24">
        <v>1396.78634953814</v>
      </c>
      <c r="D12" s="24">
        <v>2204.1252295661602</v>
      </c>
      <c r="E12" s="24">
        <v>3361.3164078014102</v>
      </c>
      <c r="F12" s="25">
        <v>345.16758561747201</v>
      </c>
      <c r="G12" s="25">
        <v>522.171026308862</v>
      </c>
      <c r="H12" s="25">
        <v>782.02417711712405</v>
      </c>
    </row>
    <row r="13" spans="1:16">
      <c r="A13" s="131"/>
      <c r="B13" s="99" t="s">
        <v>130</v>
      </c>
      <c r="C13" s="24">
        <v>1394.5161771984799</v>
      </c>
      <c r="D13" s="24">
        <v>2252.16563603639</v>
      </c>
      <c r="E13" s="24">
        <v>3475.40498551888</v>
      </c>
      <c r="F13" s="25">
        <v>331.80914010989</v>
      </c>
      <c r="G13" s="25">
        <v>520.33046950924302</v>
      </c>
      <c r="H13" s="25">
        <v>800.81732836596905</v>
      </c>
    </row>
    <row r="14" spans="1:16">
      <c r="A14" s="132" t="s">
        <v>132</v>
      </c>
      <c r="B14" s="99" t="s">
        <v>128</v>
      </c>
      <c r="C14" s="24">
        <v>1275.12159818442</v>
      </c>
      <c r="D14" s="24">
        <v>1949.64105649303</v>
      </c>
      <c r="E14" s="24">
        <v>2894.6718711592798</v>
      </c>
      <c r="F14" s="25">
        <v>375.28250853429302</v>
      </c>
      <c r="G14" s="25">
        <v>539.22956774519696</v>
      </c>
      <c r="H14" s="25">
        <v>771.22667842544001</v>
      </c>
    </row>
    <row r="15" spans="1:16">
      <c r="A15" s="133"/>
      <c r="B15" s="99" t="s">
        <v>129</v>
      </c>
      <c r="C15" s="24">
        <v>1268.4564225991401</v>
      </c>
      <c r="D15" s="24">
        <v>1967.43620435913</v>
      </c>
      <c r="E15" s="24">
        <v>2983.2440376652298</v>
      </c>
      <c r="F15" s="25">
        <v>349.765047979798</v>
      </c>
      <c r="G15" s="25">
        <v>505.72894561774001</v>
      </c>
      <c r="H15" s="25">
        <v>733.11015372924896</v>
      </c>
    </row>
    <row r="16" spans="1:16">
      <c r="A16" s="134"/>
      <c r="B16" s="99" t="s">
        <v>130</v>
      </c>
      <c r="C16" s="24">
        <v>1216.38065217391</v>
      </c>
      <c r="D16" s="24">
        <v>1936.2</v>
      </c>
      <c r="E16" s="24">
        <v>3002.5932238691498</v>
      </c>
      <c r="F16" s="25">
        <v>346.18318181818199</v>
      </c>
      <c r="G16" s="25">
        <v>520.02788888888904</v>
      </c>
      <c r="H16" s="25">
        <v>780.03570757051</v>
      </c>
    </row>
    <row r="17" spans="1:8">
      <c r="A17" s="126" t="s">
        <v>133</v>
      </c>
      <c r="B17" s="99" t="s">
        <v>128</v>
      </c>
      <c r="C17" s="24">
        <v>795.32937500000003</v>
      </c>
      <c r="D17" s="24">
        <v>1330.40199433217</v>
      </c>
      <c r="E17" s="24">
        <v>2103.5502063740901</v>
      </c>
      <c r="F17" s="25">
        <v>237.21731047532501</v>
      </c>
      <c r="G17" s="25">
        <v>365.34581740723002</v>
      </c>
      <c r="H17" s="25">
        <v>547.66718540083798</v>
      </c>
    </row>
    <row r="18" spans="1:8">
      <c r="A18" s="127"/>
      <c r="B18" s="99" t="s">
        <v>129</v>
      </c>
      <c r="C18" s="24">
        <v>781.90165936456503</v>
      </c>
      <c r="D18" s="24">
        <v>1316.59864308952</v>
      </c>
      <c r="E18" s="24">
        <v>2098.75667078472</v>
      </c>
      <c r="F18" s="25">
        <v>215.444998188406</v>
      </c>
      <c r="G18" s="25">
        <v>337.21142302878599</v>
      </c>
      <c r="H18" s="25">
        <v>510.78196978021998</v>
      </c>
    </row>
    <row r="19" spans="1:8">
      <c r="A19" s="128"/>
      <c r="B19" s="99" t="s">
        <v>130</v>
      </c>
      <c r="C19" s="24">
        <v>752.55374094202898</v>
      </c>
      <c r="D19" s="24">
        <v>1280.6914687266799</v>
      </c>
      <c r="E19" s="24">
        <v>2084.1185442546598</v>
      </c>
      <c r="F19" s="25">
        <v>226.98756254267099</v>
      </c>
      <c r="G19" s="25">
        <v>355.74956634512898</v>
      </c>
      <c r="H19" s="25">
        <v>547.30158247666304</v>
      </c>
    </row>
  </sheetData>
  <mergeCells count="8">
    <mergeCell ref="A3:P3"/>
    <mergeCell ref="A4:P4"/>
    <mergeCell ref="F6:H6"/>
    <mergeCell ref="A17:A19"/>
    <mergeCell ref="A8:A10"/>
    <mergeCell ref="A11:A13"/>
    <mergeCell ref="A14:A16"/>
    <mergeCell ref="C6:E6"/>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25</vt:i4>
      </vt:variant>
    </vt:vector>
  </HeadingPairs>
  <TitlesOfParts>
    <vt:vector size="25" baseType="lpstr">
      <vt:lpstr>Contents</vt:lpstr>
      <vt:lpstr>Figure 7.1</vt:lpstr>
      <vt:lpstr>Figure 7.2</vt:lpstr>
      <vt:lpstr>Figure 7.3</vt:lpstr>
      <vt:lpstr>Figure 7.4</vt:lpstr>
      <vt:lpstr>Figure 7.5</vt:lpstr>
      <vt:lpstr>Figure 7.6</vt:lpstr>
      <vt:lpstr>Figure 7.7</vt:lpstr>
      <vt:lpstr>Figure 7.8</vt:lpstr>
      <vt:lpstr>Figure 7.9</vt:lpstr>
      <vt:lpstr>Figure 7.10</vt:lpstr>
      <vt:lpstr>Figure 7.11</vt:lpstr>
      <vt:lpstr>Figure 7.12</vt:lpstr>
      <vt:lpstr>Figure 7.13</vt:lpstr>
      <vt:lpstr>Figure 7.14</vt:lpstr>
      <vt:lpstr>Figure 7.15</vt:lpstr>
      <vt:lpstr>Figure 7.16</vt:lpstr>
      <vt:lpstr>Figure 7.17</vt:lpstr>
      <vt:lpstr>Figure 7.18</vt:lpstr>
      <vt:lpstr>Figure 7.19</vt:lpstr>
      <vt:lpstr>Figure 7.20</vt:lpstr>
      <vt:lpstr>Figure 7.21</vt:lpstr>
      <vt:lpstr>Figure 7.22</vt:lpstr>
      <vt:lpstr>Figure 7.23</vt:lpstr>
      <vt:lpstr>Figure 7.24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2022-10-11T05:15:28Z</dcterms:created>
  <dcterms:modified xsi:type="dcterms:W3CDTF">2023-10-23T02:39:58Z</dcterms:modified>
</cp:coreProperties>
</file>