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C13CF746-138B-459B-830D-C2CEA1D97931}" xr6:coauthVersionLast="47" xr6:coauthVersionMax="47" xr10:uidLastSave="{00000000-0000-0000-0000-000000000000}"/>
  <bookViews>
    <workbookView xWindow="28680" yWindow="-120" windowWidth="29040" windowHeight="15525" tabRatio="882" xr2:uid="{00000000-000D-0000-FFFF-FFFF00000000}"/>
  </bookViews>
  <sheets>
    <sheet name="Contents" sheetId="184" r:id="rId1"/>
    <sheet name="Figure 2.1" sheetId="214" r:id="rId2"/>
    <sheet name="Figure 2.2" sheetId="215" r:id="rId3"/>
    <sheet name="Figure 2.3" sheetId="216" r:id="rId4"/>
    <sheet name="Figure 2.4" sheetId="218" r:id="rId5"/>
  </sheets>
  <definedNames>
    <definedName name="_xlnm._FilterDatabase" localSheetId="2" hidden="1">'Figure 2.2'!#REF!</definedName>
    <definedName name="_xlnm._FilterDatabase" localSheetId="3" hidden="1">'Figure 2.3'!#REF!</definedName>
    <definedName name="abba" hidden="1">{"Ownership",#N/A,FALSE,"Ownership";"Contents",#N/A,FALSE,"Contents"}</definedName>
    <definedName name="anscount"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teest" hidden="1">{"Ownership",#N/A,FALSE,"Ownership";"Contents",#N/A,FALSE,"Contents"}</definedName>
    <definedName name="test" hidden="1">{"Ownership",#N/A,FALSE,"Ownership";"Contents",#N/A,FALSE,"Contents"}</definedName>
    <definedName name="wrn.App._.Custodians." hidden="1">{"Ownership",#N/A,FALSE,"Ownership";"Contents",#N/A,FALSE,"Contents"}</definedName>
  </definedNames>
  <calcPr calcId="191029"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84" l="1"/>
  <c r="A14" i="184"/>
  <c r="A13" i="184"/>
  <c r="A12" i="184" l="1"/>
</calcChain>
</file>

<file path=xl/sharedStrings.xml><?xml version="1.0" encoding="utf-8"?>
<sst xmlns="http://schemas.openxmlformats.org/spreadsheetml/2006/main" count="112" uniqueCount="53">
  <si>
    <t>Total</t>
  </si>
  <si>
    <t>State of the energy market 2023</t>
  </si>
  <si>
    <t>Chapter 2 Market overview</t>
  </si>
  <si>
    <r>
      <rPr>
        <b/>
        <sz val="11"/>
        <color theme="1"/>
        <rFont val="Calibri"/>
        <family val="2"/>
        <scheme val="minor"/>
      </rPr>
      <t>Note:</t>
    </r>
    <r>
      <rPr>
        <sz val="11"/>
        <color theme="1"/>
        <rFont val="Calibri"/>
        <family val="2"/>
        <scheme val="minor"/>
      </rPr>
      <t xml:space="preserve"> Volume weighted average quarterly prices. </t>
    </r>
  </si>
  <si>
    <t>Figure 2.1 Quarterly wholesale electricity prices</t>
  </si>
  <si>
    <t>Queensland</t>
  </si>
  <si>
    <t>NSW</t>
  </si>
  <si>
    <t>Victoria</t>
  </si>
  <si>
    <t>South Australia</t>
  </si>
  <si>
    <t>Tasmania</t>
  </si>
  <si>
    <t>Apr–Jun</t>
  </si>
  <si>
    <t>Jul–Sep</t>
  </si>
  <si>
    <t>Oct–Dec</t>
  </si>
  <si>
    <r>
      <rPr>
        <b/>
        <sz val="11"/>
        <color theme="1"/>
        <rFont val="Calibri"/>
        <family val="2"/>
        <scheme val="minor"/>
      </rPr>
      <t>Source:</t>
    </r>
    <r>
      <rPr>
        <sz val="11"/>
        <color theme="1"/>
        <rFont val="Calibri"/>
        <family val="2"/>
        <scheme val="minor"/>
      </rPr>
      <t xml:space="preserve"> AER; AEMO (data).</t>
    </r>
  </si>
  <si>
    <t>Figure 2.2 Eastern Australia gas market price</t>
  </si>
  <si>
    <t>Average prices ($ per gigajoule)</t>
  </si>
  <si>
    <t>Brisbane</t>
  </si>
  <si>
    <t>Sydney</t>
  </si>
  <si>
    <t>Adelaide</t>
  </si>
  <si>
    <t>Wallumbilla</t>
  </si>
  <si>
    <t>Jan – Mar</t>
  </si>
  <si>
    <t>Apr – Jun</t>
  </si>
  <si>
    <t>Jul – Sep</t>
  </si>
  <si>
    <t>Oct – Dec</t>
  </si>
  <si>
    <r>
      <t xml:space="preserve">Note: </t>
    </r>
    <r>
      <rPr>
        <sz val="11"/>
        <color theme="1"/>
        <rFont val="Calibri"/>
        <family val="2"/>
        <scheme val="minor"/>
      </rPr>
      <t>The Wallumbilla price is the volume weighted average price for day-ahead, on-screen trades at the Wallumbilla gas supply hub. Brisbane, Sydney, and Adelaide prices are ex-ante. The Victorian price is the average daily weighted imbalance price.</t>
    </r>
  </si>
  <si>
    <r>
      <rPr>
        <b/>
        <sz val="11"/>
        <color theme="1"/>
        <rFont val="Calibri"/>
        <family val="2"/>
        <scheme val="minor"/>
      </rPr>
      <t>Source:</t>
    </r>
    <r>
      <rPr>
        <sz val="11"/>
        <color theme="1"/>
        <rFont val="Calibri"/>
        <family val="2"/>
        <scheme val="minor"/>
      </rPr>
      <t xml:space="preserve">  AER analysis of Gas Supply Hub, Short Term Trading Market and Victorian Declared Wholesale Gas Market data.</t>
    </r>
  </si>
  <si>
    <t>Figure 2.3 Revenue and key drivers – electricity distribution networks (aggregate)</t>
  </si>
  <si>
    <r>
      <rPr>
        <b/>
        <sz val="11"/>
        <color theme="1"/>
        <rFont val="Calibri"/>
        <family val="2"/>
        <scheme val="minor"/>
      </rPr>
      <t>Note:</t>
    </r>
    <r>
      <rPr>
        <sz val="11"/>
        <color theme="1"/>
        <rFont val="Calibri"/>
        <family val="2"/>
        <scheme val="minor"/>
      </rPr>
      <t xml:space="preserve"> All data are adjusted to June 2022 dollars. The data show outcomes for the reporting period ending in that year (for example, the 2017–18 reporting year is shown as 2018). Target revenue is derived from regulatory determinations but adjusted to present it on a comparable basis to actual revenues. The adjustments include rewards and penalties from incentive schemes, cost pass-throughs and other factors that are considered in determining the target revenues used to set prices each year. Target revenue for the Victorian distribution networks for the 2021 year has been derived from the transitional year (1 January to 30 June 2021). To enable reporting on equivalent terms these values have been doubled.</t>
    </r>
  </si>
  <si>
    <r>
      <rPr>
        <b/>
        <sz val="11"/>
        <color theme="1"/>
        <rFont val="Calibri"/>
        <family val="2"/>
        <scheme val="minor"/>
      </rPr>
      <t>Source:</t>
    </r>
    <r>
      <rPr>
        <sz val="11"/>
        <color theme="1"/>
        <rFont val="Calibri"/>
        <family val="2"/>
        <scheme val="minor"/>
      </rPr>
      <t xml:space="preserve"> Revenue: economic benchmarking RIN responses; capital expenditure: AER modelling, category analysis RIN responses; operating expenditure: AER modelling, economic benchmarking RIN responses.</t>
    </r>
  </si>
  <si>
    <t>Actual revenue</t>
  </si>
  <si>
    <t>Target revenue</t>
  </si>
  <si>
    <t>Actual capital expenditure</t>
  </si>
  <si>
    <t>Forecast capital expenditure</t>
  </si>
  <si>
    <t>Actual operating expenditure</t>
  </si>
  <si>
    <t>Forecast operating expenditure</t>
  </si>
  <si>
    <r>
      <rPr>
        <b/>
        <sz val="11"/>
        <color theme="1"/>
        <rFont val="Calibri"/>
        <family val="2"/>
        <scheme val="minor"/>
      </rPr>
      <t>Note:</t>
    </r>
    <r>
      <rPr>
        <sz val="11"/>
        <color theme="1"/>
        <rFont val="Calibri"/>
        <family val="2"/>
        <scheme val="minor"/>
      </rPr>
      <t xml:space="preserve"> Comparison of cost components calculated for the 2022–23 (DMO 4) and 2023–24 (DMO 5) prices, for residential customers without controlled load. Prices include GST. Values are nominal. In previous years this data was measured in cents per kilowatt hour and included totals for all NEM regions, enabling like-for-like comparison to Figure 7.3. This data was unavailable for 2023.</t>
    </r>
  </si>
  <si>
    <r>
      <t>Source:</t>
    </r>
    <r>
      <rPr>
        <sz val="11"/>
        <color theme="1"/>
        <rFont val="Calibri"/>
        <family val="2"/>
        <scheme val="minor"/>
      </rPr>
      <t xml:space="preserve"> AER, Default market offer prices 2023–24, May 2023.</t>
    </r>
  </si>
  <si>
    <t>Energex (Qld)</t>
  </si>
  <si>
    <t>Ausgrid (NSW)</t>
  </si>
  <si>
    <t>Endeavour Energy (NSW)</t>
  </si>
  <si>
    <t>Essential Energy (NSW)</t>
  </si>
  <si>
    <t>SA Power Networks (SA)</t>
  </si>
  <si>
    <t>DMO 4
(2022–23)</t>
  </si>
  <si>
    <t>DMO 5
(2023–24)</t>
  </si>
  <si>
    <t>DMO allowance</t>
  </si>
  <si>
    <t>Network cost</t>
  </si>
  <si>
    <t>Wholesale cost</t>
  </si>
  <si>
    <t>Environmental cost</t>
  </si>
  <si>
    <t>Retail cost</t>
  </si>
  <si>
    <t>Figure 2.4 Components of the default market offer</t>
  </si>
  <si>
    <r>
      <t>Jan</t>
    </r>
    <r>
      <rPr>
        <sz val="11"/>
        <color theme="1"/>
        <rFont val="Calibri"/>
        <family val="2"/>
        <scheme val="minor"/>
      </rPr>
      <t>–Mar</t>
    </r>
  </si>
  <si>
    <t>Year</t>
  </si>
  <si>
    <t>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</si>
</sst>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1">
    <numFmt numFmtId="164" formatCode="_(&quot;$&quot;* #,##0.00_);_(&quot;$&quot;* \(#,##0.00\);_(&quot;$&quot;* &quot;-&quot;??_);_(@_)"/>
    <numFmt numFmtId="165" formatCode="_(* #,##0.00_);_(* \(#,##0.00\);_(* &quot;-&quot;??_);_(@_)"/>
    <numFmt numFmtId="166" formatCode="_(&quot;$&quot;* #,##0_);_(&quot;$&quot;* \(#,##0\);_(&quot;$&quot;* &quot;-&quot;_);_(@_)"/>
    <numFmt numFmtId="167" formatCode="_(* #,##0_);_(* \(#,##0\);_(* &quot;-&quot;_);_(@_)"/>
    <numFmt numFmtId="168" formatCode="0.0%"/>
    <numFmt numFmtId="169" formatCode="_([$€-2]* #,##0.00_);_([$€-2]* \(#,##0.00\);_([$€-2]* &quot;-&quot;??_)"/>
    <numFmt numFmtId="170" formatCode="_-* #,##0.00_-;[Red]\(#,##0.00\)_-;_-* &quot;-&quot;??_-;_-@_-"/>
    <numFmt numFmtId="171" formatCode="mm/dd/yy"/>
    <numFmt numFmtId="172" formatCode="0_);[Red]\(0\)"/>
    <numFmt numFmtId="173" formatCode="_(* #,##0.0_);_(* \(#,##0.0\);_(* &quot;-&quot;?_);_(@_)"/>
    <numFmt numFmtId="174" formatCode="_(* #,##0_);_(* \(#,##0\);_(* &quot;-&quot;?_);_(@_)"/>
    <numFmt numFmtId="175" formatCode="#,##0.000_ ;[Red]\-#,##0.000\ "/>
    <numFmt numFmtId="176" formatCode="#,##0.0_);\(#,##0.0\)"/>
    <numFmt numFmtId="177" formatCode="#,##0_ ;\-#,##0\ "/>
    <numFmt numFmtId="178" formatCode="#,##0;[Red]\(#,##0.0\)"/>
    <numFmt numFmtId="179" formatCode="#,##0_ ;[Red]\(#,##0\)\ "/>
    <numFmt numFmtId="180" formatCode="#,##0.00;\(#,##0.00\)"/>
    <numFmt numFmtId="181" formatCode="_)d\-mmm\-yy_)"/>
    <numFmt numFmtId="182" formatCode="_(#,##0.0_);\(#,##0.0\);_(&quot;-&quot;_)"/>
    <numFmt numFmtId="183" formatCode="_(###0_);\(###0\);_(###0_)"/>
    <numFmt numFmtId="184" formatCode="#,##0.0000_);[Red]\(#,##0.0000\)"/>
    <numFmt numFmtId="185" formatCode="_(* #,##0.0_);_(* \(#,##0.0\);_(* &quot;–&quot;???_);_(* @_)"/>
    <numFmt numFmtId="186" formatCode="_(* #,##0.00_);_(* \(#,##0.00\);_(* &quot;–&quot;???_);_(* @_)"/>
    <numFmt numFmtId="187" formatCode="_(* #,##0.0000_);_(* \(#,##0.0000\);_(* &quot;–&quot;??_);_(* @_)"/>
    <numFmt numFmtId="188" formatCode="[$-1409]d\ mmm\ yy;@"/>
    <numFmt numFmtId="189" formatCode="_(* #,##0%_);_(* \(#,##0%\);_(* &quot;–&quot;???_);_(* @_)"/>
    <numFmt numFmtId="190" formatCode="_(* #,##0%_);_(* \(#,##0%\);_(* &quot;–&quot;??_);_(* @_)"/>
    <numFmt numFmtId="191" formatCode="_(* #,##0.0%_);_(* \(#,##0.0%\);_(* &quot;–&quot;??_);_(* @_)"/>
    <numFmt numFmtId="192" formatCode="_(* #,##0.000%_);_(* \(#,##0.000%\);_(* &quot;–&quot;???_);_(* @_)"/>
    <numFmt numFmtId="193" formatCode="&quot;Warning&quot;;&quot;Warning&quot;;&quot;OK&quot;"/>
    <numFmt numFmtId="194" formatCode="&quot;Warning&quot;;&quot;Warning&quot;;&quot;Ok&quot;"/>
    <numFmt numFmtId="195" formatCode="#,##0;[Red]\(#,##0\);\-"/>
    <numFmt numFmtId="196" formatCode="&quot;Cal Mth&quot;\ 0"/>
    <numFmt numFmtId="197" formatCode="#,##0_-;\ \(#,##0\);_-* &quot;-&quot;??;_-@_-"/>
    <numFmt numFmtId="198" formatCode="0\ &quot;Qtr(s)&quot;"/>
    <numFmt numFmtId="199" formatCode="[$-C09]dd\-mmm\-yy;@"/>
    <numFmt numFmtId="200" formatCode="0;[Red]\(0\);\-"/>
    <numFmt numFmtId="201" formatCode="###,000"/>
    <numFmt numFmtId="202" formatCode="&quot;$&quot;0.0,,,&quot;bn&quot;"/>
    <numFmt numFmtId="203" formatCode="&quot;$&quot;#,##0_);\(&quot;$&quot;#,##0\)"/>
    <numFmt numFmtId="204" formatCode="_-&quot;$&quot;* #,##0_-;\-&quot;$&quot;* #,##0_-;_-&quot;$&quot;* &quot;-&quot;??_-;_-@_-"/>
  </numFmts>
  <fonts count="107">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sz val="11"/>
      <name val="Calibri"/>
      <family val="2"/>
      <scheme val="minor"/>
    </font>
    <font>
      <sz val="11"/>
      <color theme="1"/>
      <name val="Arial"/>
      <family val="2"/>
    </font>
    <font>
      <sz val="11"/>
      <color theme="1" tint="0.34998626667073579"/>
      <name val="Calibri"/>
      <family val="2"/>
      <scheme val="minor"/>
    </font>
    <font>
      <b/>
      <sz val="16"/>
      <color indexed="9"/>
      <name val="Arial"/>
      <family val="2"/>
    </font>
    <font>
      <sz val="10"/>
      <name val="Helv"/>
      <charset val="204"/>
    </font>
    <font>
      <sz val="14"/>
      <name val="System"/>
      <family val="2"/>
    </font>
    <font>
      <b/>
      <sz val="10"/>
      <name val="Arial"/>
      <family val="2"/>
    </font>
    <font>
      <sz val="11"/>
      <color theme="9"/>
      <name val="Calibri"/>
      <family val="2"/>
      <scheme val="minor"/>
    </font>
    <font>
      <sz val="8"/>
      <name val="Arial"/>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b/>
      <sz val="11"/>
      <color indexed="8"/>
      <name val="Calibri"/>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u/>
      <sz val="10"/>
      <color indexed="12"/>
      <name val="Arial"/>
      <family val="2"/>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9"/>
      <name val="Arial"/>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b/>
      <sz val="12"/>
      <color theme="0"/>
      <name val="Calibri"/>
      <family val="2"/>
      <scheme val="minor"/>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11"/>
      <name val="Calibri"/>
      <family val="2"/>
    </font>
    <font>
      <b/>
      <sz val="10"/>
      <color theme="1"/>
      <name val="Calibri"/>
      <family val="4"/>
      <scheme val="minor"/>
    </font>
    <font>
      <b/>
      <sz val="10"/>
      <name val="Calibri"/>
      <family val="4"/>
      <scheme val="minor"/>
    </font>
    <font>
      <b/>
      <sz val="14"/>
      <name val="Calibri"/>
      <family val="2"/>
      <scheme val="minor"/>
    </font>
    <font>
      <u/>
      <sz val="10"/>
      <color theme="10"/>
      <name val="Arial"/>
      <family val="2"/>
    </font>
    <font>
      <b/>
      <sz val="20"/>
      <color theme="2"/>
      <name val="Calibri"/>
      <family val="2"/>
      <scheme val="minor"/>
    </font>
    <font>
      <b/>
      <sz val="11"/>
      <name val="Arial"/>
      <family val="2"/>
    </font>
    <font>
      <sz val="10"/>
      <color theme="0"/>
      <name val="Arial"/>
      <family val="2"/>
    </font>
    <font>
      <sz val="10"/>
      <color theme="3" tint="-0.499984740745262"/>
      <name val="Arial"/>
      <family val="2"/>
    </font>
    <font>
      <sz val="10"/>
      <color indexed="55"/>
      <name val="Arial"/>
      <family val="2"/>
    </font>
    <font>
      <sz val="11"/>
      <color theme="0" tint="-0.24994659260841701"/>
      <name val="Calibri"/>
      <family val="2"/>
      <scheme val="minor"/>
    </font>
    <font>
      <sz val="11"/>
      <color theme="3" tint="-0.499984740745262"/>
      <name val="Calibri"/>
      <family val="2"/>
      <scheme val="minor"/>
    </font>
    <font>
      <sz val="10"/>
      <color indexed="23"/>
      <name val="Arial"/>
      <family val="2"/>
    </font>
    <font>
      <sz val="16"/>
      <color rgb="FFE58832"/>
      <name val="Arial"/>
      <family val="2"/>
    </font>
    <font>
      <u/>
      <sz val="11"/>
      <name val="Arial"/>
      <family val="2"/>
    </font>
    <font>
      <sz val="11"/>
      <color theme="2" tint="-0.499984740745262"/>
      <name val="Calibri"/>
      <family val="2"/>
      <scheme val="minor"/>
    </font>
    <font>
      <sz val="10"/>
      <color indexed="16"/>
      <name val="Arial"/>
      <family val="2"/>
    </font>
    <font>
      <sz val="11"/>
      <color theme="3" tint="-0.24994659260841701"/>
      <name val="Calibri"/>
      <family val="2"/>
      <scheme val="minor"/>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b/>
      <sz val="14"/>
      <color theme="3" tint="-0.499984740745262"/>
      <name val="Calibri"/>
      <family val="2"/>
      <scheme val="minor"/>
    </font>
    <font>
      <i/>
      <sz val="11"/>
      <color theme="3" tint="-0.499984740745262"/>
      <name val="Calibri"/>
      <family val="2"/>
      <scheme val="minor"/>
    </font>
    <font>
      <b/>
      <sz val="16"/>
      <color theme="1"/>
      <name val="Calibri"/>
      <family val="2"/>
      <scheme val="minor"/>
    </font>
    <font>
      <b/>
      <sz val="14"/>
      <color rgb="FF002060"/>
      <name val="Calibri"/>
      <family val="2"/>
      <scheme val="minor"/>
    </font>
    <font>
      <sz val="11"/>
      <color rgb="FF002060"/>
      <name val="Calibri"/>
      <family val="2"/>
      <scheme val="minor"/>
    </font>
    <font>
      <sz val="11"/>
      <color theme="4"/>
      <name val="Calibri"/>
      <family val="2"/>
      <scheme val="minor"/>
    </font>
    <font>
      <sz val="11"/>
      <color theme="1"/>
      <name val="Calibri"/>
      <family val="2"/>
    </font>
    <font>
      <b/>
      <sz val="11"/>
      <color rgb="FF000000"/>
      <name val="Calibri"/>
      <family val="2"/>
    </font>
    <font>
      <sz val="11"/>
      <color rgb="FF000000"/>
      <name val="Calibri"/>
      <family val="2"/>
    </font>
    <font>
      <b/>
      <sz val="11"/>
      <color rgb="FFF4611F"/>
      <name val="Arial"/>
      <family val="2"/>
    </font>
    <font>
      <sz val="11"/>
      <color rgb="FF000000"/>
      <name val="Calibri"/>
      <family val="2"/>
      <scheme val="minor"/>
    </font>
  </fonts>
  <fills count="81">
    <fill>
      <patternFill patternType="none"/>
    </fill>
    <fill>
      <patternFill patternType="gray125"/>
    </fill>
    <fill>
      <patternFill patternType="solid">
        <fgColor rgb="FFFFFFCC"/>
        <bgColor indexed="64"/>
      </patternFill>
    </fill>
    <fill>
      <patternFill patternType="solid">
        <fgColor theme="0" tint="-0.249977111117893"/>
        <bgColor indexed="64"/>
      </patternFill>
    </fill>
    <fill>
      <patternFill patternType="solid">
        <fgColor theme="6"/>
        <bgColor indexed="64"/>
      </patternFill>
    </fill>
    <fill>
      <patternFill patternType="solid">
        <fgColor theme="1"/>
        <bgColor indexed="64"/>
      </patternFill>
    </fill>
    <fill>
      <patternFill patternType="solid">
        <fgColor theme="0"/>
        <bgColor indexed="64"/>
      </patternFill>
    </fill>
    <fill>
      <patternFill patternType="solid">
        <fgColor theme="4"/>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
      <patternFill patternType="solid">
        <fgColor rgb="FFBFBFBF"/>
        <bgColor rgb="FF000000"/>
      </patternFill>
    </fill>
    <fill>
      <patternFill patternType="solid">
        <fgColor theme="3"/>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6"/>
        <bgColor indexed="64"/>
      </patternFill>
    </fill>
    <fill>
      <patternFill patternType="solid">
        <fgColor indexed="44"/>
        <bgColor indexed="64"/>
      </patternFill>
    </fill>
    <fill>
      <patternFill patternType="solid">
        <fgColor indexed="27"/>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8"/>
        <bgColor indexed="64"/>
      </patternFill>
    </fill>
    <fill>
      <patternFill patternType="solid">
        <fgColor theme="6" tint="0.59996337778862885"/>
        <bgColor indexed="64"/>
      </patternFill>
    </fill>
    <fill>
      <patternFill patternType="solid">
        <fgColor indexed="43"/>
        <bgColor indexed="64"/>
      </patternFill>
    </fill>
    <fill>
      <patternFill patternType="solid">
        <fgColor rgb="FFFFFFFF"/>
        <bgColor rgb="FF000000"/>
      </patternFill>
    </fill>
    <fill>
      <patternFill patternType="solid">
        <fgColor theme="2" tint="-9.9948118533890809E-2"/>
        <bgColor indexed="64"/>
      </patternFill>
    </fill>
    <fill>
      <patternFill patternType="solid">
        <fgColor rgb="FFFFFF96"/>
        <bgColor indexed="64"/>
      </patternFill>
    </fill>
    <fill>
      <patternFill patternType="solid">
        <fgColor rgb="FFFFCC66"/>
        <bgColor indexed="64"/>
      </patternFill>
    </fill>
    <fill>
      <patternFill patternType="mediumGray"/>
    </fill>
    <fill>
      <patternFill patternType="lightDown">
        <fgColor indexed="23"/>
      </patternFill>
    </fill>
    <fill>
      <patternFill patternType="solid">
        <fgColor theme="1" tint="0.24994659260841701"/>
        <bgColor indexed="64"/>
      </patternFill>
    </fill>
    <fill>
      <patternFill patternType="solid">
        <fgColor rgb="FFDBE5F1"/>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
      <patternFill patternType="solid">
        <fgColor rgb="FFE58832"/>
        <bgColor indexed="64"/>
      </patternFill>
    </fill>
    <fill>
      <patternFill patternType="gray125">
        <fgColor theme="0" tint="-0.24994659260841701"/>
        <bgColor theme="0" tint="-4.9989318521683403E-2"/>
      </patternFill>
    </fill>
    <fill>
      <patternFill patternType="lightGray">
        <fgColor indexed="22"/>
      </patternFill>
    </fill>
    <fill>
      <patternFill patternType="solid">
        <fgColor theme="9" tint="0.39994506668294322"/>
        <bgColor indexed="64"/>
      </patternFill>
    </fill>
    <fill>
      <patternFill patternType="solid">
        <fgColor rgb="FFDBDBDB"/>
        <bgColor rgb="FF000000"/>
      </patternFill>
    </fill>
    <fill>
      <patternFill patternType="solid">
        <fgColor rgb="FFD9D9D9"/>
        <bgColor rgb="FF000000"/>
      </patternFill>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bottom style="medium">
        <color auto="1"/>
      </bottom>
      <diagonal/>
    </border>
    <border>
      <left/>
      <right style="thin">
        <color indexed="64"/>
      </right>
      <top/>
      <bottom/>
      <diagonal/>
    </border>
    <border>
      <left/>
      <right/>
      <top/>
      <bottom style="thin">
        <color auto="1"/>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thin">
        <color theme="0" tint="-0.34998626667073579"/>
      </top>
      <bottom style="thin">
        <color theme="0" tint="-0.34998626667073579"/>
      </bottom>
      <diagonal/>
    </border>
    <border>
      <left/>
      <right/>
      <top style="thin">
        <color indexed="49"/>
      </top>
      <bottom style="double">
        <color indexed="49"/>
      </bottom>
      <diagonal/>
    </border>
    <border>
      <left/>
      <right/>
      <top style="thin">
        <color theme="7"/>
      </top>
      <bottom style="thin">
        <color theme="7"/>
      </bottom>
      <diagonal/>
    </border>
    <border>
      <left/>
      <right style="thin">
        <color theme="7"/>
      </right>
      <top style="thin">
        <color theme="7"/>
      </top>
      <bottom style="thin">
        <color theme="7"/>
      </bottom>
      <diagonal/>
    </border>
    <border>
      <left/>
      <right/>
      <top style="thin">
        <color auto="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hair">
        <color theme="6" tint="-0.499984740745262"/>
      </left>
      <right style="hair">
        <color theme="6" tint="-0.499984740745262"/>
      </right>
      <top style="hair">
        <color theme="6" tint="-0.499984740745262"/>
      </top>
      <bottom style="hair">
        <color theme="6"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indexed="55"/>
      </left>
      <right style="thin">
        <color indexed="55"/>
      </right>
      <top style="thin">
        <color indexed="55"/>
      </top>
      <bottom style="thin">
        <color indexed="55"/>
      </bottom>
      <diagonal/>
    </border>
    <border>
      <left style="dashed">
        <color rgb="FF7F7F7F"/>
      </left>
      <right style="dashed">
        <color rgb="FF7F7F7F"/>
      </right>
      <top style="dashed">
        <color rgb="FF7F7F7F"/>
      </top>
      <bottom style="dashed">
        <color rgb="FF7F7F7F"/>
      </bottom>
      <diagonal/>
    </border>
    <border>
      <left style="dotted">
        <color theme="2" tint="-0.499984740745262"/>
      </left>
      <right style="dotted">
        <color theme="2" tint="-0.499984740745262"/>
      </right>
      <top style="dotted">
        <color theme="2" tint="-0.499984740745262"/>
      </top>
      <bottom style="dotted">
        <color theme="2" tint="-0.499984740745262"/>
      </bottom>
      <diagonal/>
    </border>
    <border>
      <left style="thin">
        <color indexed="16"/>
      </left>
      <right style="thin">
        <color indexed="16"/>
      </right>
      <top style="thin">
        <color indexed="16"/>
      </top>
      <bottom style="thin">
        <color indexed="16"/>
      </bottom>
      <diagonal/>
    </border>
    <border>
      <left style="dotted">
        <color theme="3" tint="-0.24994659260841701"/>
      </left>
      <right style="dotted">
        <color theme="3" tint="-0.24994659260841701"/>
      </right>
      <top style="dotted">
        <color theme="3" tint="-0.24994659260841701"/>
      </top>
      <bottom style="dotted">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style="thin">
        <color theme="0"/>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dotted">
        <color indexed="64"/>
      </left>
      <right style="dotted">
        <color indexed="64"/>
      </right>
      <top style="dotted">
        <color indexed="64"/>
      </top>
      <bottom style="dotted">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theme="1"/>
      </left>
      <right style="thin">
        <color theme="1"/>
      </right>
      <top style="thin">
        <color theme="1"/>
      </top>
      <bottom style="thin">
        <color theme="1"/>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1"/>
      </bottom>
      <diagonal/>
    </border>
  </borders>
  <cellStyleXfs count="962">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xf numFmtId="164" fontId="1" fillId="0" borderId="0" applyFont="0" applyFill="0" applyBorder="0" applyAlignment="0" applyProtection="0"/>
    <xf numFmtId="0" fontId="7" fillId="0" borderId="0"/>
    <xf numFmtId="0" fontId="5" fillId="0" borderId="0"/>
    <xf numFmtId="165" fontId="1" fillId="0" borderId="0" applyFont="0" applyFill="0" applyBorder="0" applyAlignment="0" applyProtection="0"/>
    <xf numFmtId="0" fontId="1" fillId="0" borderId="0"/>
    <xf numFmtId="165" fontId="5" fillId="0" borderId="0" applyFont="0" applyFill="0" applyBorder="0" applyAlignment="0" applyProtection="0"/>
    <xf numFmtId="0" fontId="1" fillId="0" borderId="0"/>
    <xf numFmtId="0" fontId="5" fillId="0" borderId="0"/>
    <xf numFmtId="165" fontId="1" fillId="0" borderId="0" applyFont="0" applyFill="0" applyBorder="0" applyAlignment="0" applyProtection="0"/>
    <xf numFmtId="0" fontId="5" fillId="0" borderId="0"/>
    <xf numFmtId="169" fontId="5" fillId="0" borderId="0"/>
    <xf numFmtId="169" fontId="5" fillId="0" borderId="0"/>
    <xf numFmtId="0" fontId="10"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5" fillId="0" borderId="0" applyFill="0"/>
    <xf numFmtId="165" fontId="1" fillId="0" borderId="0" applyFont="0" applyFill="0" applyBorder="0" applyAlignment="0" applyProtection="0"/>
    <xf numFmtId="0" fontId="5" fillId="9" borderId="0"/>
    <xf numFmtId="165" fontId="5" fillId="0" borderId="0" applyFont="0" applyFill="0" applyBorder="0" applyAlignment="0" applyProtection="0"/>
    <xf numFmtId="167" fontId="5" fillId="10" borderId="0" applyNumberFormat="0" applyFont="0" applyBorder="0" applyAlignment="0">
      <alignment horizontal="right"/>
    </xf>
    <xf numFmtId="9" fontId="5" fillId="0" borderId="0" applyFont="0" applyFill="0" applyBorder="0" applyAlignment="0" applyProtection="0"/>
    <xf numFmtId="0" fontId="5" fillId="0" borderId="0"/>
    <xf numFmtId="165" fontId="1"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7" fontId="5" fillId="10" borderId="0" applyNumberFormat="0" applyFont="0" applyBorder="0" applyAlignment="0">
      <alignment horizontal="right"/>
    </xf>
    <xf numFmtId="165" fontId="1" fillId="0" borderId="0" applyFont="0" applyFill="0" applyBorder="0" applyAlignment="0" applyProtection="0"/>
    <xf numFmtId="165" fontId="1" fillId="0" borderId="0" applyFont="0" applyFill="0" applyBorder="0" applyAlignment="0" applyProtection="0"/>
    <xf numFmtId="0" fontId="12" fillId="11" borderId="6" applyBorder="0" applyProtection="0">
      <alignment vertical="center"/>
    </xf>
    <xf numFmtId="0" fontId="5" fillId="0" borderId="0"/>
    <xf numFmtId="0" fontId="5" fillId="0" borderId="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7" fontId="5" fillId="10" borderId="0" applyNumberFormat="0" applyFont="0" applyBorder="0" applyAlignment="0">
      <alignment horizontal="right"/>
    </xf>
    <xf numFmtId="165" fontId="1"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7" fontId="5" fillId="10" borderId="0" applyNumberFormat="0" applyFont="0" applyBorder="0" applyAlignment="0">
      <alignment horizontal="right"/>
    </xf>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9" fontId="5" fillId="0" borderId="0"/>
    <xf numFmtId="0" fontId="5" fillId="0" borderId="0"/>
    <xf numFmtId="0" fontId="5" fillId="0" borderId="0"/>
    <xf numFmtId="0" fontId="5" fillId="0" borderId="0"/>
    <xf numFmtId="0" fontId="5" fillId="0" borderId="0"/>
    <xf numFmtId="170" fontId="14" fillId="0" borderId="0"/>
    <xf numFmtId="170" fontId="14" fillId="0" borderId="0"/>
    <xf numFmtId="0" fontId="15" fillId="15" borderId="0" applyNumberFormat="0" applyBorder="0" applyAlignment="0" applyProtection="0"/>
    <xf numFmtId="0" fontId="1" fillId="13"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5" borderId="0" applyNumberFormat="0" applyBorder="0" applyAlignment="0" applyProtection="0"/>
    <xf numFmtId="0" fontId="1" fillId="14" borderId="0" applyNumberFormat="0" applyBorder="0" applyAlignment="0" applyProtection="0"/>
    <xf numFmtId="0" fontId="15" fillId="16"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6" fillId="25" borderId="0" applyNumberFormat="0" applyBorder="0" applyAlignment="0" applyProtection="0"/>
    <xf numFmtId="0" fontId="16" fillId="30" borderId="0" applyNumberFormat="0" applyBorder="0" applyAlignment="0" applyProtection="0"/>
    <xf numFmtId="0" fontId="15" fillId="31" borderId="0" applyNumberFormat="0" applyBorder="0" applyAlignment="0" applyProtection="0"/>
    <xf numFmtId="0" fontId="15"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5" fillId="24" borderId="0" applyNumberFormat="0" applyBorder="0" applyAlignment="0" applyProtection="0"/>
    <xf numFmtId="0" fontId="15" fillId="32"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7" fillId="0" borderId="0"/>
    <xf numFmtId="166" fontId="18" fillId="0" borderId="0" applyFont="0" applyFill="0" applyBorder="0" applyAlignment="0" applyProtection="0"/>
    <xf numFmtId="0" fontId="19" fillId="34" borderId="0" applyNumberFormat="0" applyBorder="0" applyAlignment="0" applyProtection="0"/>
    <xf numFmtId="0" fontId="20" fillId="0" borderId="0" applyNumberFormat="0" applyFill="0" applyBorder="0" applyAlignment="0"/>
    <xf numFmtId="167" fontId="5" fillId="10" borderId="0" applyNumberFormat="0" applyFont="0" applyBorder="0" applyAlignment="0">
      <alignment horizontal="right"/>
    </xf>
    <xf numFmtId="167" fontId="5" fillId="10" borderId="0" applyNumberFormat="0" applyFont="0" applyBorder="0" applyAlignment="0">
      <alignment horizontal="right"/>
    </xf>
    <xf numFmtId="167" fontId="5" fillId="10" borderId="0" applyNumberFormat="0" applyFont="0" applyBorder="0" applyAlignment="0">
      <alignment horizontal="right"/>
    </xf>
    <xf numFmtId="0" fontId="21" fillId="0" borderId="0" applyNumberFormat="0" applyFill="0" applyBorder="0" applyAlignment="0">
      <protection locked="0"/>
    </xf>
    <xf numFmtId="0" fontId="22" fillId="18" borderId="8" applyNumberFormat="0" applyAlignment="0" applyProtection="0"/>
    <xf numFmtId="0" fontId="22" fillId="18" borderId="8" applyNumberFormat="0" applyAlignment="0" applyProtection="0"/>
    <xf numFmtId="0" fontId="22" fillId="18" borderId="8" applyNumberFormat="0" applyAlignment="0" applyProtection="0"/>
    <xf numFmtId="0" fontId="23" fillId="35" borderId="9" applyNumberFormat="0" applyAlignment="0" applyProtection="0"/>
    <xf numFmtId="0" fontId="23" fillId="35" borderId="9" applyNumberFormat="0" applyAlignment="0" applyProtection="0"/>
    <xf numFmtId="167" fontId="5" fillId="0" borderId="0" applyFont="0" applyFill="0" applyBorder="0" applyAlignment="0" applyProtection="0"/>
    <xf numFmtId="0" fontId="24"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15" fillId="0" borderId="0" applyFont="0" applyFill="0" applyBorder="0" applyAlignment="0" applyProtection="0"/>
    <xf numFmtId="165" fontId="5" fillId="0" borderId="0" applyFont="0" applyFill="0" applyBorder="0" applyAlignment="0" applyProtection="0"/>
    <xf numFmtId="165" fontId="1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 fontId="26"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6"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169" fontId="15" fillId="0" borderId="0" applyFont="0" applyFill="0" applyBorder="0" applyAlignment="0" applyProtection="0"/>
    <xf numFmtId="0" fontId="28" fillId="0" borderId="0" applyNumberForma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0" fontId="29" fillId="0" borderId="0"/>
    <xf numFmtId="0" fontId="30" fillId="0" borderId="0"/>
    <xf numFmtId="0" fontId="31" fillId="39" borderId="0" applyNumberFormat="0" applyBorder="0" applyAlignment="0" applyProtection="0"/>
    <xf numFmtId="0" fontId="12" fillId="0" borderId="0" applyFill="0" applyBorder="0">
      <alignment vertical="center"/>
    </xf>
    <xf numFmtId="0" fontId="32" fillId="0" borderId="10" applyNumberFormat="0" applyFill="0" applyAlignment="0" applyProtection="0"/>
    <xf numFmtId="0" fontId="12" fillId="0" borderId="0" applyFill="0" applyBorder="0">
      <alignment vertical="center"/>
    </xf>
    <xf numFmtId="0" fontId="33" fillId="0" borderId="0" applyFill="0" applyBorder="0">
      <alignment vertical="center"/>
    </xf>
    <xf numFmtId="0" fontId="34" fillId="0" borderId="11" applyNumberFormat="0" applyFill="0" applyAlignment="0" applyProtection="0"/>
    <xf numFmtId="0" fontId="33" fillId="0" borderId="0" applyFill="0" applyBorder="0">
      <alignment vertical="center"/>
    </xf>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6" fillId="0" borderId="0" applyFill="0" applyBorder="0">
      <alignment vertical="center"/>
    </xf>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6" fillId="0" borderId="0" applyFill="0" applyBorder="0">
      <alignment vertical="center"/>
    </xf>
    <xf numFmtId="0" fontId="14" fillId="0" borderId="0" applyFill="0" applyBorder="0">
      <alignment vertical="center"/>
    </xf>
    <xf numFmtId="0" fontId="35" fillId="0" borderId="0" applyNumberFormat="0" applyFill="0" applyBorder="0" applyAlignment="0" applyProtection="0"/>
    <xf numFmtId="0" fontId="14" fillId="0" borderId="0" applyFill="0" applyBorder="0">
      <alignment vertical="center"/>
    </xf>
    <xf numFmtId="168" fontId="37" fillId="0" borderId="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4" fillId="0" borderId="0" applyNumberFormat="0" applyFill="0" applyBorder="0" applyAlignment="0" applyProtection="0"/>
    <xf numFmtId="0" fontId="39" fillId="0" borderId="0" applyNumberFormat="0" applyFill="0" applyBorder="0" applyAlignment="0" applyProtection="0">
      <alignment vertical="top"/>
      <protection locked="0"/>
    </xf>
    <xf numFmtId="0" fontId="40" fillId="0" borderId="0" applyFill="0" applyBorder="0">
      <alignment horizontal="center" vertical="center"/>
      <protection locked="0"/>
    </xf>
    <xf numFmtId="0" fontId="41" fillId="0" borderId="0" applyFill="0" applyBorder="0">
      <alignment horizontal="left" vertical="center"/>
      <protection locked="0"/>
    </xf>
    <xf numFmtId="173" fontId="5" fillId="40" borderId="0" applyFont="0" applyBorder="0">
      <alignment horizontal="right"/>
    </xf>
    <xf numFmtId="168" fontId="5" fillId="40" borderId="0" applyFont="0" applyBorder="0" applyAlignment="0"/>
    <xf numFmtId="173" fontId="5" fillId="40" borderId="0" applyFont="0" applyBorder="0">
      <alignment horizontal="right"/>
    </xf>
    <xf numFmtId="0" fontId="42" fillId="16" borderId="8" applyNumberFormat="0" applyAlignment="0" applyProtection="0"/>
    <xf numFmtId="0" fontId="42" fillId="16" borderId="8" applyNumberFormat="0" applyAlignment="0" applyProtection="0"/>
    <xf numFmtId="0" fontId="42" fillId="16" borderId="8" applyNumberFormat="0" applyAlignment="0" applyProtection="0"/>
    <xf numFmtId="167" fontId="5" fillId="41" borderId="0" applyFont="0" applyBorder="0" applyAlignment="0">
      <alignment horizontal="right"/>
      <protection locked="0"/>
    </xf>
    <xf numFmtId="167" fontId="5" fillId="42" borderId="0" applyFont="0" applyBorder="0" applyAlignment="0">
      <alignment horizontal="right"/>
      <protection locked="0"/>
    </xf>
    <xf numFmtId="167" fontId="5" fillId="42" borderId="0" applyFont="0" applyBorder="0" applyAlignment="0">
      <alignment horizontal="right"/>
      <protection locked="0"/>
    </xf>
    <xf numFmtId="167" fontId="5" fillId="42" borderId="0" applyFont="0" applyBorder="0" applyAlignment="0">
      <alignment horizontal="right"/>
      <protection locked="0"/>
    </xf>
    <xf numFmtId="167" fontId="5" fillId="42" borderId="0" applyFont="0" applyBorder="0" applyAlignment="0">
      <alignment horizontal="right"/>
      <protection locked="0"/>
    </xf>
    <xf numFmtId="167" fontId="5" fillId="42" borderId="0" applyFont="0" applyBorder="0" applyAlignment="0">
      <alignment horizontal="right"/>
      <protection locked="0"/>
    </xf>
    <xf numFmtId="167" fontId="5" fillId="41" borderId="0" applyFont="0" applyBorder="0" applyAlignment="0">
      <alignment horizontal="right"/>
      <protection locked="0"/>
    </xf>
    <xf numFmtId="10" fontId="5" fillId="41" borderId="0" applyFont="0" applyBorder="0">
      <alignment horizontal="right"/>
      <protection locked="0"/>
    </xf>
    <xf numFmtId="167" fontId="5" fillId="41" borderId="0" applyFont="0" applyBorder="0" applyAlignment="0">
      <alignment horizontal="right"/>
      <protection locked="0"/>
    </xf>
    <xf numFmtId="3" fontId="5" fillId="43" borderId="0" applyFont="0" applyBorder="0">
      <protection locked="0"/>
    </xf>
    <xf numFmtId="168" fontId="33" fillId="43" borderId="0" applyBorder="0" applyAlignment="0">
      <protection locked="0"/>
    </xf>
    <xf numFmtId="174" fontId="5" fillId="44" borderId="0" applyFont="0" applyBorder="0">
      <alignment horizontal="right"/>
      <protection locked="0"/>
    </xf>
    <xf numFmtId="174" fontId="5" fillId="44" borderId="0" applyFont="0" applyBorder="0">
      <alignment horizontal="right"/>
      <protection locked="0"/>
    </xf>
    <xf numFmtId="174" fontId="5" fillId="44" borderId="0" applyFont="0" applyBorder="0">
      <alignment horizontal="right"/>
      <protection locked="0"/>
    </xf>
    <xf numFmtId="167" fontId="5" fillId="40" borderId="0" applyFont="0" applyBorder="0">
      <alignment horizontal="right"/>
      <protection locked="0"/>
    </xf>
    <xf numFmtId="167" fontId="5" fillId="40" borderId="0" applyFont="0" applyBorder="0">
      <alignment horizontal="right"/>
      <protection locked="0"/>
    </xf>
    <xf numFmtId="167" fontId="5" fillId="40" borderId="0" applyFont="0" applyBorder="0">
      <alignment horizontal="right"/>
      <protection locked="0"/>
    </xf>
    <xf numFmtId="175" fontId="1" fillId="2" borderId="13">
      <protection locked="0"/>
    </xf>
    <xf numFmtId="175" fontId="1" fillId="2" borderId="13">
      <protection locked="0"/>
    </xf>
    <xf numFmtId="175" fontId="1" fillId="2" borderId="13">
      <protection locked="0"/>
    </xf>
    <xf numFmtId="49" fontId="1" fillId="2" borderId="13" applyFont="0" applyAlignment="0">
      <alignment horizontal="left" vertical="center" wrapText="1"/>
      <protection locked="0"/>
    </xf>
    <xf numFmtId="49" fontId="1" fillId="2" borderId="13" applyFont="0" applyAlignment="0">
      <alignment horizontal="left" vertical="center" wrapText="1"/>
      <protection locked="0"/>
    </xf>
    <xf numFmtId="49" fontId="1" fillId="2" borderId="13" applyFont="0" applyAlignment="0">
      <alignment horizontal="left" vertical="center" wrapText="1"/>
      <protection locked="0"/>
    </xf>
    <xf numFmtId="168" fontId="43" fillId="45" borderId="0" applyBorder="0" applyAlignment="0"/>
    <xf numFmtId="0" fontId="14" fillId="10" borderId="0"/>
    <xf numFmtId="0" fontId="44" fillId="0" borderId="14" applyNumberFormat="0" applyFill="0" applyAlignment="0" applyProtection="0"/>
    <xf numFmtId="173" fontId="45" fillId="10" borderId="4" applyFont="0" applyBorder="0" applyAlignment="0"/>
    <xf numFmtId="168" fontId="33" fillId="10" borderId="0" applyFont="0" applyBorder="0" applyAlignment="0"/>
    <xf numFmtId="176" fontId="46" fillId="0" borderId="0"/>
    <xf numFmtId="0" fontId="47" fillId="0" borderId="0" applyFill="0" applyBorder="0">
      <alignment horizontal="left" vertical="center"/>
    </xf>
    <xf numFmtId="0" fontId="48" fillId="19" borderId="0" applyNumberFormat="0" applyBorder="0" applyAlignment="0" applyProtection="0"/>
    <xf numFmtId="175" fontId="1" fillId="3" borderId="13"/>
    <xf numFmtId="175" fontId="1" fillId="3" borderId="13"/>
    <xf numFmtId="175" fontId="1" fillId="3" borderId="13"/>
    <xf numFmtId="177" fontId="49" fillId="0" borderId="0"/>
    <xf numFmtId="0" fontId="5" fillId="0" borderId="0"/>
    <xf numFmtId="0" fontId="1" fillId="0" borderId="0"/>
    <xf numFmtId="0" fontId="5" fillId="0" borderId="0"/>
    <xf numFmtId="0" fontId="5" fillId="9" borderId="0"/>
    <xf numFmtId="0" fontId="1" fillId="0" borderId="0"/>
    <xf numFmtId="0" fontId="5" fillId="0" borderId="0" applyFill="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9" borderId="0"/>
    <xf numFmtId="0" fontId="5" fillId="9" borderId="0"/>
    <xf numFmtId="0" fontId="5" fillId="0" borderId="0"/>
    <xf numFmtId="0" fontId="5" fillId="0" borderId="0"/>
    <xf numFmtId="0" fontId="5" fillId="0" borderId="0"/>
    <xf numFmtId="0" fontId="25" fillId="0" borderId="0"/>
    <xf numFmtId="0" fontId="15" fillId="0" borderId="0"/>
    <xf numFmtId="0" fontId="15" fillId="0" borderId="0"/>
    <xf numFmtId="0" fontId="5" fillId="0" borderId="0"/>
    <xf numFmtId="0" fontId="5" fillId="0" borderId="0"/>
    <xf numFmtId="0" fontId="5" fillId="0" borderId="0"/>
    <xf numFmtId="0" fontId="5" fillId="0" borderId="0"/>
    <xf numFmtId="0" fontId="5" fillId="0" borderId="0"/>
    <xf numFmtId="0" fontId="5" fillId="0" borderId="0" applyFill="0"/>
    <xf numFmtId="0" fontId="5" fillId="9"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9" borderId="0"/>
    <xf numFmtId="0" fontId="5" fillId="9" borderId="0"/>
    <xf numFmtId="0" fontId="5" fillId="0" borderId="0"/>
    <xf numFmtId="0" fontId="5" fillId="9"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protection locked="0"/>
    </xf>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pplyFill="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xf numFmtId="0" fontId="18" fillId="0" borderId="0"/>
    <xf numFmtId="0" fontId="5" fillId="9" borderId="0"/>
    <xf numFmtId="0" fontId="5" fillId="9"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0" fillId="18" borderId="16" applyNumberFormat="0" applyAlignment="0" applyProtection="0"/>
    <xf numFmtId="0" fontId="50" fillId="18" borderId="16" applyNumberFormat="0" applyAlignment="0" applyProtection="0"/>
    <xf numFmtId="0" fontId="50" fillId="18" borderId="16" applyNumberFormat="0" applyAlignment="0" applyProtection="0"/>
    <xf numFmtId="178" fontId="5" fillId="0" borderId="0" applyFill="0" applyBorder="0"/>
    <xf numFmtId="178" fontId="5" fillId="0" borderId="0" applyFill="0" applyBorder="0"/>
    <xf numFmtId="178" fontId="5" fillId="0" borderId="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168" fontId="51" fillId="0" borderId="0"/>
    <xf numFmtId="0" fontId="36" fillId="0" borderId="0" applyFill="0" applyBorder="0">
      <alignment vertical="center"/>
    </xf>
    <xf numFmtId="0" fontId="24" fillId="0" borderId="0" applyNumberFormat="0" applyFont="0" applyFill="0" applyBorder="0" applyAlignment="0" applyProtection="0">
      <alignment horizontal="left"/>
    </xf>
    <xf numFmtId="15" fontId="24" fillId="0" borderId="0" applyFont="0" applyFill="0" applyBorder="0" applyAlignment="0" applyProtection="0"/>
    <xf numFmtId="4" fontId="24" fillId="0" borderId="0" applyFont="0" applyFill="0" applyBorder="0" applyAlignment="0" applyProtection="0"/>
    <xf numFmtId="179" fontId="52" fillId="0" borderId="7"/>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3" fontId="24" fillId="0" borderId="0" applyFont="0" applyFill="0" applyBorder="0" applyAlignment="0" applyProtection="0"/>
    <xf numFmtId="0" fontId="24" fillId="46" borderId="0" applyNumberFormat="0" applyFont="0" applyBorder="0" applyAlignment="0" applyProtection="0"/>
    <xf numFmtId="180" fontId="5" fillId="0" borderId="0"/>
    <xf numFmtId="180" fontId="5" fillId="0" borderId="0"/>
    <xf numFmtId="180" fontId="5" fillId="0" borderId="0"/>
    <xf numFmtId="181" fontId="14" fillId="0" borderId="0" applyFill="0" applyBorder="0">
      <alignment horizontal="right" vertical="center"/>
    </xf>
    <xf numFmtId="182" fontId="14" fillId="0" borderId="0" applyFill="0" applyBorder="0">
      <alignment horizontal="right" vertical="center"/>
    </xf>
    <xf numFmtId="183" fontId="14" fillId="0" borderId="0" applyFill="0" applyBorder="0">
      <alignment horizontal="right" vertical="center"/>
    </xf>
    <xf numFmtId="175" fontId="7" fillId="2" borderId="17">
      <alignment horizontal="right" indent="2"/>
      <protection locked="0"/>
    </xf>
    <xf numFmtId="0" fontId="5" fillId="17" borderId="0" applyNumberFormat="0" applyFont="0" applyBorder="0" applyAlignment="0" applyProtection="0"/>
    <xf numFmtId="0" fontId="5" fillId="17" borderId="0" applyNumberFormat="0" applyFont="0" applyBorder="0" applyAlignment="0" applyProtection="0"/>
    <xf numFmtId="0" fontId="5" fillId="18" borderId="0" applyNumberFormat="0" applyFont="0" applyBorder="0" applyAlignment="0" applyProtection="0"/>
    <xf numFmtId="0" fontId="5" fillId="18" borderId="0" applyNumberFormat="0" applyFont="0" applyBorder="0" applyAlignment="0" applyProtection="0"/>
    <xf numFmtId="0" fontId="5" fillId="20" borderId="0" applyNumberFormat="0" applyFont="0" applyBorder="0" applyAlignment="0" applyProtection="0"/>
    <xf numFmtId="0" fontId="5" fillId="20"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20" borderId="0" applyNumberFormat="0" applyFont="0" applyBorder="0" applyAlignment="0" applyProtection="0"/>
    <xf numFmtId="0" fontId="5" fillId="20"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Border="0" applyAlignment="0" applyProtection="0"/>
    <xf numFmtId="0" fontId="5" fillId="0" borderId="0" applyNumberFormat="0" applyFont="0" applyBorder="0" applyAlignment="0" applyProtection="0"/>
    <xf numFmtId="0" fontId="54" fillId="0" borderId="0" applyNumberFormat="0" applyFill="0" applyBorder="0" applyAlignment="0" applyProtection="0"/>
    <xf numFmtId="0" fontId="9" fillId="47"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7" fillId="0" borderId="0"/>
    <xf numFmtId="0" fontId="55" fillId="0" borderId="0"/>
    <xf numFmtId="15" fontId="5" fillId="0" borderId="0"/>
    <xf numFmtId="15" fontId="5" fillId="0" borderId="0"/>
    <xf numFmtId="15" fontId="5" fillId="0" borderId="0"/>
    <xf numFmtId="10" fontId="5" fillId="0" borderId="0"/>
    <xf numFmtId="10" fontId="5" fillId="0" borderId="0"/>
    <xf numFmtId="10" fontId="5" fillId="0" borderId="0"/>
    <xf numFmtId="0" fontId="56" fillId="48" borderId="5" applyBorder="0" applyProtection="0">
      <alignment horizontal="centerContinuous" vertical="center"/>
    </xf>
    <xf numFmtId="0" fontId="57" fillId="0" borderId="0" applyBorder="0" applyProtection="0">
      <alignment vertical="center"/>
    </xf>
    <xf numFmtId="0" fontId="58" fillId="0" borderId="0">
      <alignment horizontal="left"/>
    </xf>
    <xf numFmtId="0" fontId="58" fillId="0" borderId="2" applyFill="0" applyBorder="0" applyProtection="0">
      <alignment horizontal="left" vertical="top"/>
    </xf>
    <xf numFmtId="0" fontId="9" fillId="8" borderId="0">
      <alignment horizontal="left" vertical="center"/>
      <protection locked="0"/>
    </xf>
    <xf numFmtId="0" fontId="59" fillId="5" borderId="0">
      <alignment vertical="center"/>
      <protection locked="0"/>
    </xf>
    <xf numFmtId="49" fontId="5" fillId="0" borderId="0" applyFont="0" applyFill="0" applyBorder="0" applyAlignment="0" applyProtection="0"/>
    <xf numFmtId="0" fontId="60" fillId="0" borderId="0"/>
    <xf numFmtId="49" fontId="5" fillId="0" borderId="0" applyFont="0" applyFill="0" applyBorder="0" applyAlignment="0" applyProtection="0"/>
    <xf numFmtId="0" fontId="61" fillId="0" borderId="0"/>
    <xf numFmtId="0" fontId="61" fillId="0" borderId="0"/>
    <xf numFmtId="0" fontId="60" fillId="0" borderId="0"/>
    <xf numFmtId="176" fontId="62" fillId="0" borderId="0"/>
    <xf numFmtId="0" fontId="54" fillId="0" borderId="0" applyNumberFormat="0" applyFill="0" applyBorder="0" applyAlignment="0" applyProtection="0"/>
    <xf numFmtId="0" fontId="63" fillId="0" borderId="0" applyFill="0" applyBorder="0">
      <alignment horizontal="left" vertical="center"/>
      <protection locked="0"/>
    </xf>
    <xf numFmtId="0" fontId="60" fillId="0" borderId="0"/>
    <xf numFmtId="0" fontId="64" fillId="0" borderId="0" applyFill="0" applyBorder="0">
      <alignment horizontal="left" vertical="center"/>
      <protection locked="0"/>
    </xf>
    <xf numFmtId="0" fontId="27" fillId="0" borderId="18" applyNumberFormat="0" applyFill="0" applyAlignment="0" applyProtection="0"/>
    <xf numFmtId="0" fontId="27" fillId="0" borderId="18" applyNumberFormat="0" applyFill="0" applyAlignment="0" applyProtection="0"/>
    <xf numFmtId="0" fontId="27" fillId="0" borderId="18" applyNumberFormat="0" applyFill="0" applyAlignment="0" applyProtection="0"/>
    <xf numFmtId="0" fontId="65" fillId="0" borderId="0" applyNumberFormat="0" applyFill="0" applyBorder="0" applyAlignment="0" applyProtection="0"/>
    <xf numFmtId="184" fontId="5" fillId="0" borderId="5" applyBorder="0" applyProtection="0">
      <alignment horizontal="right"/>
    </xf>
    <xf numFmtId="184" fontId="5" fillId="0" borderId="5" applyBorder="0" applyProtection="0">
      <alignment horizontal="right"/>
    </xf>
    <xf numFmtId="184" fontId="5" fillId="0" borderId="5" applyBorder="0" applyProtection="0">
      <alignment horizontal="right"/>
    </xf>
    <xf numFmtId="0" fontId="5" fillId="0" borderId="0"/>
    <xf numFmtId="0" fontId="5" fillId="0" borderId="0"/>
    <xf numFmtId="185" fontId="66" fillId="0" borderId="0" applyFont="0" applyFill="0" applyBorder="0" applyAlignment="0" applyProtection="0">
      <protection locked="0"/>
    </xf>
    <xf numFmtId="186" fontId="66" fillId="0" borderId="0" applyFont="0" applyFill="0" applyBorder="0" applyAlignment="0" applyProtection="0">
      <protection locked="0"/>
    </xf>
    <xf numFmtId="187" fontId="66" fillId="0" borderId="0" applyFont="0" applyFill="0" applyBorder="0" applyAlignment="0" applyProtection="0"/>
    <xf numFmtId="188" fontId="66" fillId="0" borderId="0" applyFont="0" applyFill="0" applyBorder="0" applyAlignment="0" applyProtection="0">
      <alignment wrapText="1"/>
    </xf>
    <xf numFmtId="0" fontId="67" fillId="49" borderId="1" applyNumberFormat="0">
      <alignment horizontal="left" indent="1"/>
    </xf>
    <xf numFmtId="0" fontId="68" fillId="4" borderId="19" applyFill="0">
      <alignment horizontal="right" wrapText="1" indent="1"/>
    </xf>
    <xf numFmtId="49" fontId="69" fillId="50" borderId="0" applyFill="0" applyBorder="0">
      <alignment horizontal="left"/>
    </xf>
    <xf numFmtId="0" fontId="70" fillId="0" borderId="0" applyNumberFormat="0" applyFill="0" applyBorder="0" applyAlignment="0" applyProtection="0">
      <alignment vertical="top"/>
      <protection locked="0"/>
    </xf>
    <xf numFmtId="0" fontId="68" fillId="4" borderId="19" applyNumberFormat="0" applyFill="0">
      <alignment horizontal="centerContinuous" wrapText="1"/>
    </xf>
    <xf numFmtId="189" fontId="13" fillId="7" borderId="19" applyNumberFormat="0" applyAlignment="0"/>
    <xf numFmtId="190" fontId="1" fillId="0" borderId="0" applyFont="0" applyFill="0" applyBorder="0" applyAlignment="0" applyProtection="0"/>
    <xf numFmtId="191" fontId="6" fillId="0" borderId="0" applyFont="0" applyFill="0" applyBorder="0" applyAlignment="0" applyProtection="0">
      <alignment horizontal="center" vertical="top" wrapText="1"/>
    </xf>
    <xf numFmtId="192" fontId="6" fillId="6" borderId="0" applyFont="0" applyBorder="0"/>
    <xf numFmtId="167" fontId="1" fillId="12" borderId="20" applyNumberFormat="0" applyFont="0" applyFill="0" applyAlignment="0" applyProtection="0"/>
    <xf numFmtId="49" fontId="71" fillId="0" borderId="0" applyFill="0" applyAlignment="0"/>
    <xf numFmtId="165" fontId="1" fillId="0" borderId="0" applyFont="0" applyFill="0" applyBorder="0" applyAlignment="0" applyProtection="0"/>
    <xf numFmtId="167" fontId="5" fillId="10" borderId="0" applyNumberFormat="0" applyFont="0" applyBorder="0" applyAlignment="0">
      <alignment horizontal="right"/>
    </xf>
    <xf numFmtId="165" fontId="5" fillId="0" borderId="0" applyFont="0" applyFill="0" applyBorder="0" applyAlignment="0" applyProtection="0"/>
    <xf numFmtId="164" fontId="5" fillId="0" borderId="0" applyFont="0" applyFill="0" applyBorder="0" applyAlignment="0" applyProtection="0"/>
    <xf numFmtId="173" fontId="5" fillId="40" borderId="0" applyFont="0" applyBorder="0">
      <alignment horizontal="right"/>
    </xf>
    <xf numFmtId="168" fontId="5" fillId="40" borderId="0" applyFont="0" applyBorder="0" applyAlignment="0"/>
    <xf numFmtId="167" fontId="5" fillId="41" borderId="0" applyFont="0" applyBorder="0" applyAlignment="0">
      <alignment horizontal="right"/>
      <protection locked="0"/>
    </xf>
    <xf numFmtId="10" fontId="5" fillId="41" borderId="0" applyFont="0" applyBorder="0">
      <alignment horizontal="right"/>
      <protection locked="0"/>
    </xf>
    <xf numFmtId="3" fontId="5" fillId="43" borderId="0" applyFont="0" applyBorder="0">
      <protection locked="0"/>
    </xf>
    <xf numFmtId="174" fontId="5" fillId="44" borderId="0" applyFont="0" applyBorder="0">
      <alignment horizontal="right"/>
      <protection locked="0"/>
    </xf>
    <xf numFmtId="167" fontId="5" fillId="40" borderId="0" applyFont="0" applyBorder="0">
      <alignment horizontal="right"/>
      <protection locked="0"/>
    </xf>
    <xf numFmtId="9"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applyFill="0"/>
    <xf numFmtId="0" fontId="5" fillId="0" borderId="0"/>
    <xf numFmtId="0" fontId="5" fillId="0" borderId="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applyFill="0"/>
    <xf numFmtId="0" fontId="5" fillId="0" borderId="0"/>
    <xf numFmtId="0" fontId="5" fillId="0" borderId="0"/>
    <xf numFmtId="0" fontId="5" fillId="0" borderId="0"/>
    <xf numFmtId="0" fontId="5" fillId="0" borderId="0"/>
    <xf numFmtId="169" fontId="5" fillId="0" borderId="0"/>
    <xf numFmtId="0" fontId="5" fillId="0" borderId="0"/>
    <xf numFmtId="0" fontId="5" fillId="0" borderId="0"/>
    <xf numFmtId="0" fontId="5" fillId="0" borderId="0"/>
    <xf numFmtId="167" fontId="5" fillId="10" borderId="0" applyNumberFormat="0" applyFont="0" applyBorder="0" applyAlignment="0">
      <alignment horizontal="right"/>
    </xf>
    <xf numFmtId="0" fontId="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2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0" fontId="35" fillId="0" borderId="12" applyNumberFormat="0" applyFill="0" applyAlignment="0" applyProtection="0"/>
    <xf numFmtId="0" fontId="35" fillId="0" borderId="12" applyNumberFormat="0" applyFill="0" applyAlignment="0" applyProtection="0"/>
    <xf numFmtId="167" fontId="5" fillId="42" borderId="0" applyFont="0" applyBorder="0" applyAlignment="0">
      <alignment horizontal="right"/>
      <protection locked="0"/>
    </xf>
    <xf numFmtId="174" fontId="5" fillId="44" borderId="0" applyFont="0" applyBorder="0">
      <alignment horizontal="right"/>
      <protection locked="0"/>
    </xf>
    <xf numFmtId="167" fontId="5" fillId="40" borderId="0" applyFont="0" applyBorder="0">
      <alignment horizontal="right"/>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9" borderId="0"/>
    <xf numFmtId="0" fontId="5" fillId="0" borderId="0"/>
    <xf numFmtId="0" fontId="5" fillId="0" borderId="0"/>
    <xf numFmtId="0" fontId="5" fillId="0" borderId="0"/>
    <xf numFmtId="0" fontId="5" fillId="0" borderId="0"/>
    <xf numFmtId="0" fontId="5" fillId="0" borderId="0"/>
    <xf numFmtId="0" fontId="5" fillId="0" borderId="0"/>
    <xf numFmtId="0" fontId="5" fillId="9" borderId="0"/>
    <xf numFmtId="0" fontId="5" fillId="0" borderId="0"/>
    <xf numFmtId="0" fontId="5" fillId="0" borderId="0"/>
    <xf numFmtId="0" fontId="5" fillId="0" borderId="0"/>
    <xf numFmtId="0" fontId="5" fillId="17" borderId="15" applyNumberFormat="0" applyFont="0" applyAlignment="0" applyProtection="0"/>
    <xf numFmtId="178" fontId="5" fillId="0" borderId="0" applyFill="0" applyBorder="0"/>
    <xf numFmtId="178" fontId="5" fillId="0" borderId="0" applyFill="0" applyBorder="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3" fillId="0" borderId="3">
      <alignment horizontal="center"/>
    </xf>
    <xf numFmtId="180" fontId="5" fillId="0" borderId="0"/>
    <xf numFmtId="180" fontId="5" fillId="0" borderId="0"/>
    <xf numFmtId="0" fontId="5" fillId="17" borderId="0" applyNumberFormat="0" applyFont="0" applyBorder="0" applyAlignment="0" applyProtection="0"/>
    <xf numFmtId="0" fontId="5" fillId="17" borderId="0" applyNumberFormat="0" applyFont="0" applyBorder="0" applyAlignment="0" applyProtection="0"/>
    <xf numFmtId="0" fontId="5" fillId="18" borderId="0" applyNumberFormat="0" applyFont="0" applyBorder="0" applyAlignment="0" applyProtection="0"/>
    <xf numFmtId="0" fontId="5" fillId="18" borderId="0" applyNumberFormat="0" applyFont="0" applyBorder="0" applyAlignment="0" applyProtection="0"/>
    <xf numFmtId="0" fontId="5" fillId="20" borderId="0" applyNumberFormat="0" applyFont="0" applyBorder="0" applyAlignment="0" applyProtection="0"/>
    <xf numFmtId="0" fontId="5" fillId="20"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20" borderId="0" applyNumberFormat="0" applyFont="0" applyBorder="0" applyAlignment="0" applyProtection="0"/>
    <xf numFmtId="0" fontId="5" fillId="20"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Border="0" applyAlignment="0" applyProtection="0"/>
    <xf numFmtId="0" fontId="5" fillId="0" borderId="0" applyNumberFormat="0" applyFont="0" applyBorder="0" applyAlignment="0" applyProtection="0"/>
    <xf numFmtId="0" fontId="5" fillId="0" borderId="0"/>
    <xf numFmtId="0" fontId="5" fillId="0" borderId="0"/>
    <xf numFmtId="15" fontId="5" fillId="0" borderId="0"/>
    <xf numFmtId="15" fontId="5" fillId="0" borderId="0"/>
    <xf numFmtId="10" fontId="5" fillId="0" borderId="0"/>
    <xf numFmtId="10" fontId="5" fillId="0" borderId="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49" fontId="5" fillId="0" borderId="0" applyFont="0" applyFill="0" applyBorder="0" applyAlignment="0" applyProtection="0"/>
    <xf numFmtId="49" fontId="5" fillId="0" borderId="0" applyFont="0" applyFill="0" applyBorder="0" applyAlignment="0" applyProtection="0"/>
    <xf numFmtId="0" fontId="14" fillId="0" borderId="0" applyFill="0" applyBorder="0" applyAlignment="0"/>
    <xf numFmtId="164" fontId="5" fillId="0" borderId="0" applyFont="0" applyFill="0" applyBorder="0" applyAlignment="0" applyProtection="0"/>
    <xf numFmtId="0" fontId="5" fillId="0" borderId="0"/>
    <xf numFmtId="184" fontId="5" fillId="0" borderId="5" applyBorder="0" applyProtection="0">
      <alignment horizontal="right"/>
    </xf>
    <xf numFmtId="184" fontId="5" fillId="0" borderId="5" applyBorder="0" applyProtection="0">
      <alignment horizontal="right"/>
    </xf>
    <xf numFmtId="169" fontId="5" fillId="0" borderId="0"/>
    <xf numFmtId="167" fontId="5" fillId="10" borderId="0" applyNumberFormat="0" applyFont="0" applyBorder="0" applyAlignment="0">
      <alignment horizontal="right"/>
    </xf>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167" fontId="5" fillId="42" borderId="0" applyFont="0" applyBorder="0" applyAlignment="0">
      <alignment horizontal="right"/>
      <protection locked="0"/>
    </xf>
    <xf numFmtId="167" fontId="5" fillId="42" borderId="0" applyFont="0" applyBorder="0" applyAlignment="0">
      <alignment horizontal="right"/>
      <protection locked="0"/>
    </xf>
    <xf numFmtId="167" fontId="5" fillId="42" borderId="0" applyFont="0" applyBorder="0" applyAlignment="0">
      <alignment horizontal="right"/>
      <protection locked="0"/>
    </xf>
    <xf numFmtId="167" fontId="5" fillId="42" borderId="0" applyFont="0" applyBorder="0" applyAlignment="0">
      <alignment horizontal="right"/>
      <protection locked="0"/>
    </xf>
    <xf numFmtId="167" fontId="5" fillId="41" borderId="0" applyFont="0" applyBorder="0" applyAlignment="0">
      <alignment horizontal="right"/>
      <protection locked="0"/>
    </xf>
    <xf numFmtId="174" fontId="5" fillId="44" borderId="0" applyFont="0" applyBorder="0">
      <alignment horizontal="right"/>
      <protection locked="0"/>
    </xf>
    <xf numFmtId="167" fontId="5" fillId="40" borderId="0" applyFont="0" applyBorder="0">
      <alignment horizontal="right"/>
      <protection locked="0"/>
    </xf>
    <xf numFmtId="0" fontId="5" fillId="0" borderId="0"/>
    <xf numFmtId="0" fontId="5" fillId="0" borderId="0"/>
    <xf numFmtId="0" fontId="5" fillId="9" borderId="0"/>
    <xf numFmtId="0" fontId="5" fillId="0" borderId="0"/>
    <xf numFmtId="0" fontId="5" fillId="0" borderId="0"/>
    <xf numFmtId="0" fontId="5" fillId="0" borderId="0"/>
    <xf numFmtId="0" fontId="5" fillId="0" borderId="0"/>
    <xf numFmtId="0" fontId="5" fillId="0" borderId="0"/>
    <xf numFmtId="0" fontId="5" fillId="0" borderId="0"/>
    <xf numFmtId="0" fontId="5" fillId="9" borderId="0"/>
    <xf numFmtId="0" fontId="5" fillId="9" borderId="0"/>
    <xf numFmtId="0" fontId="5" fillId="0" borderId="0"/>
    <xf numFmtId="0" fontId="5" fillId="0" borderId="0"/>
    <xf numFmtId="0" fontId="5" fillId="0" borderId="0" applyFill="0"/>
    <xf numFmtId="0" fontId="5" fillId="0" borderId="0"/>
    <xf numFmtId="0" fontId="5" fillId="0" borderId="0"/>
    <xf numFmtId="0" fontId="5" fillId="0" borderId="0"/>
    <xf numFmtId="0" fontId="5" fillId="9" borderId="0"/>
    <xf numFmtId="0" fontId="5" fillId="9" borderId="0"/>
    <xf numFmtId="0" fontId="5" fillId="0" borderId="0"/>
    <xf numFmtId="0" fontId="5" fillId="9" borderId="0"/>
    <xf numFmtId="0" fontId="5" fillId="0" borderId="0"/>
    <xf numFmtId="0" fontId="5" fillId="0" borderId="0"/>
    <xf numFmtId="0" fontId="5" fillId="0" borderId="0" applyFill="0"/>
    <xf numFmtId="0" fontId="5" fillId="0" borderId="0"/>
    <xf numFmtId="0" fontId="5" fillId="9" borderId="0"/>
    <xf numFmtId="0" fontId="5" fillId="0" borderId="0"/>
    <xf numFmtId="0" fontId="5" fillId="0" borderId="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1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1" fontId="5" fillId="0" borderId="0" applyFont="0" applyFill="0" applyBorder="0" applyAlignment="0" applyProtection="0"/>
    <xf numFmtId="0" fontId="53" fillId="0" borderId="3">
      <alignment horizontal="center"/>
    </xf>
    <xf numFmtId="165" fontId="1" fillId="0" borderId="0" applyFont="0" applyFill="0" applyBorder="0" applyAlignment="0" applyProtection="0"/>
    <xf numFmtId="165" fontId="1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 fillId="0" borderId="0"/>
    <xf numFmtId="0" fontId="5" fillId="0" borderId="0"/>
    <xf numFmtId="0" fontId="6" fillId="52" borderId="23" applyAlignment="0" applyProtection="0"/>
    <xf numFmtId="0" fontId="74" fillId="53" borderId="24" applyNumberFormat="0"/>
    <xf numFmtId="193" fontId="75" fillId="0" borderId="25">
      <alignment horizontal="center"/>
    </xf>
    <xf numFmtId="194" fontId="76" fillId="0" borderId="22" applyAlignment="0" applyProtection="0"/>
    <xf numFmtId="195" fontId="1" fillId="0" borderId="0" applyFont="0" applyFill="0" applyBorder="0" applyAlignment="0" applyProtection="0"/>
    <xf numFmtId="0" fontId="77" fillId="54" borderId="26" applyAlignment="0" applyProtection="0"/>
    <xf numFmtId="196" fontId="1" fillId="55" borderId="0"/>
    <xf numFmtId="197" fontId="78" fillId="56" borderId="0"/>
    <xf numFmtId="0" fontId="79" fillId="0" borderId="0" applyNumberFormat="0" applyFill="0" applyBorder="0" applyAlignment="0"/>
    <xf numFmtId="0" fontId="72" fillId="0" borderId="0" applyNumberFormat="0" applyFill="0"/>
    <xf numFmtId="0" fontId="80" fillId="0" borderId="0" applyNumberFormat="0" applyFill="0" applyBorder="0" applyAlignment="0"/>
    <xf numFmtId="0" fontId="5" fillId="0" borderId="1" applyNumberFormat="0"/>
    <xf numFmtId="0" fontId="5" fillId="0" borderId="1" applyNumberFormat="0"/>
    <xf numFmtId="0" fontId="81" fillId="0" borderId="27"/>
    <xf numFmtId="0" fontId="3" fillId="57" borderId="1"/>
    <xf numFmtId="0" fontId="3" fillId="57" borderId="1"/>
    <xf numFmtId="198" fontId="5" fillId="10" borderId="1" applyNumberFormat="0" applyAlignment="0">
      <alignment horizontal="right"/>
    </xf>
    <xf numFmtId="199" fontId="1" fillId="0" borderId="0"/>
    <xf numFmtId="200" fontId="6" fillId="0" borderId="0"/>
    <xf numFmtId="0" fontId="82" fillId="10" borderId="28" applyNumberFormat="0"/>
    <xf numFmtId="0" fontId="83" fillId="0" borderId="29"/>
    <xf numFmtId="0" fontId="84" fillId="0" borderId="30" applyNumberFormat="0" applyFont="0" applyFill="0" applyAlignment="0" applyProtection="0"/>
    <xf numFmtId="201" fontId="85" fillId="0" borderId="31" applyNumberFormat="0" applyProtection="0">
      <alignment horizontal="right" vertical="center"/>
    </xf>
    <xf numFmtId="201" fontId="86" fillId="0" borderId="32" applyNumberFormat="0" applyProtection="0">
      <alignment horizontal="right" vertical="center"/>
    </xf>
    <xf numFmtId="0" fontId="86" fillId="58" borderId="30" applyNumberFormat="0" applyAlignment="0" applyProtection="0">
      <alignment horizontal="left" vertical="center" indent="1"/>
    </xf>
    <xf numFmtId="0" fontId="87" fillId="51" borderId="32" applyNumberFormat="0" applyAlignment="0" applyProtection="0">
      <alignment horizontal="left" vertical="center" indent="1"/>
    </xf>
    <xf numFmtId="0" fontId="87" fillId="51" borderId="32" applyNumberFormat="0" applyAlignment="0" applyProtection="0">
      <alignment horizontal="left" vertical="center" indent="1"/>
    </xf>
    <xf numFmtId="0" fontId="88" fillId="0" borderId="33" applyNumberFormat="0" applyFill="0" applyBorder="0" applyAlignment="0" applyProtection="0"/>
    <xf numFmtId="0" fontId="88" fillId="51" borderId="32" applyNumberFormat="0" applyAlignment="0" applyProtection="0">
      <alignment horizontal="left" vertical="center" indent="1"/>
    </xf>
    <xf numFmtId="0" fontId="88" fillId="51" borderId="32" applyNumberFormat="0" applyAlignment="0" applyProtection="0">
      <alignment horizontal="left" vertical="center" indent="1"/>
    </xf>
    <xf numFmtId="201" fontId="89" fillId="59" borderId="31" applyNumberFormat="0" applyBorder="0" applyProtection="0">
      <alignment horizontal="right" vertical="center"/>
    </xf>
    <xf numFmtId="201" fontId="90" fillId="59" borderId="32" applyNumberFormat="0" applyBorder="0" applyProtection="0">
      <alignment horizontal="right" vertical="center"/>
    </xf>
    <xf numFmtId="0" fontId="88" fillId="60" borderId="32" applyNumberFormat="0" applyAlignment="0" applyProtection="0">
      <alignment horizontal="left" vertical="center" indent="1"/>
    </xf>
    <xf numFmtId="201" fontId="90" fillId="60" borderId="32" applyNumberFormat="0" applyProtection="0">
      <alignment horizontal="right" vertical="center"/>
    </xf>
    <xf numFmtId="0" fontId="91" fillId="0" borderId="33" applyNumberFormat="0" applyBorder="0" applyAlignment="0" applyProtection="0"/>
    <xf numFmtId="201" fontId="92" fillId="61" borderId="34" applyNumberFormat="0" applyBorder="0" applyAlignment="0" applyProtection="0">
      <alignment horizontal="right" vertical="center" indent="1"/>
    </xf>
    <xf numFmtId="201" fontId="93" fillId="62" borderId="34" applyNumberFormat="0" applyBorder="0" applyAlignment="0" applyProtection="0">
      <alignment horizontal="right" vertical="center" indent="1"/>
    </xf>
    <xf numFmtId="201" fontId="93" fillId="63" borderId="34" applyNumberFormat="0" applyBorder="0" applyAlignment="0" applyProtection="0">
      <alignment horizontal="right" vertical="center" indent="1"/>
    </xf>
    <xf numFmtId="201" fontId="94" fillId="64" borderId="34" applyNumberFormat="0" applyBorder="0" applyAlignment="0" applyProtection="0">
      <alignment horizontal="right" vertical="center" indent="1"/>
    </xf>
    <xf numFmtId="201" fontId="94" fillId="65" borderId="34" applyNumberFormat="0" applyBorder="0" applyAlignment="0" applyProtection="0">
      <alignment horizontal="right" vertical="center" indent="1"/>
    </xf>
    <xf numFmtId="201" fontId="94" fillId="66" borderId="34" applyNumberFormat="0" applyBorder="0" applyAlignment="0" applyProtection="0">
      <alignment horizontal="right" vertical="center" indent="1"/>
    </xf>
    <xf numFmtId="201" fontId="95" fillId="67" borderId="34" applyNumberFormat="0" applyBorder="0" applyAlignment="0" applyProtection="0">
      <alignment horizontal="right" vertical="center" indent="1"/>
    </xf>
    <xf numFmtId="201" fontId="95" fillId="68" borderId="34" applyNumberFormat="0" applyBorder="0" applyAlignment="0" applyProtection="0">
      <alignment horizontal="right" vertical="center" indent="1"/>
    </xf>
    <xf numFmtId="201" fontId="95" fillId="69" borderId="34" applyNumberFormat="0" applyBorder="0" applyAlignment="0" applyProtection="0">
      <alignment horizontal="right" vertical="center" indent="1"/>
    </xf>
    <xf numFmtId="201" fontId="85" fillId="0" borderId="31" applyNumberFormat="0" applyFill="0" applyBorder="0" applyAlignment="0" applyProtection="0">
      <alignment horizontal="right" vertical="center"/>
    </xf>
    <xf numFmtId="0" fontId="87" fillId="70" borderId="30" applyNumberFormat="0" applyAlignment="0" applyProtection="0">
      <alignment horizontal="left" vertical="center" indent="1"/>
    </xf>
    <xf numFmtId="0" fontId="87" fillId="71" borderId="30" applyNumberFormat="0" applyAlignment="0" applyProtection="0">
      <alignment horizontal="left" vertical="center" indent="1"/>
    </xf>
    <xf numFmtId="0" fontId="87" fillId="72" borderId="30" applyNumberFormat="0" applyAlignment="0" applyProtection="0">
      <alignment horizontal="left" vertical="center" indent="1"/>
    </xf>
    <xf numFmtId="0" fontId="87" fillId="59" borderId="30" applyNumberFormat="0" applyAlignment="0" applyProtection="0">
      <alignment horizontal="left" vertical="center" indent="1"/>
    </xf>
    <xf numFmtId="0" fontId="87" fillId="60" borderId="32" applyNumberFormat="0" applyAlignment="0" applyProtection="0">
      <alignment horizontal="left" vertical="center" indent="1"/>
    </xf>
    <xf numFmtId="201" fontId="85" fillId="59" borderId="31" applyNumberFormat="0" applyBorder="0" applyProtection="0">
      <alignment horizontal="right" vertical="center"/>
    </xf>
    <xf numFmtId="201" fontId="86" fillId="59" borderId="32" applyNumberFormat="0" applyBorder="0" applyProtection="0">
      <alignment horizontal="right" vertical="center"/>
    </xf>
    <xf numFmtId="201" fontId="85" fillId="73" borderId="30" applyNumberFormat="0" applyAlignment="0" applyProtection="0">
      <alignment horizontal="left" vertical="center" indent="1"/>
    </xf>
    <xf numFmtId="0" fontId="86" fillId="58" borderId="32" applyNumberFormat="0" applyAlignment="0" applyProtection="0">
      <alignment horizontal="left" vertical="center" indent="1"/>
    </xf>
    <xf numFmtId="201" fontId="85" fillId="0" borderId="31" applyNumberFormat="0" applyFill="0" applyBorder="0" applyAlignment="0" applyProtection="0">
      <alignment horizontal="right" vertical="center"/>
    </xf>
    <xf numFmtId="0" fontId="87" fillId="60" borderId="32" applyNumberFormat="0" applyAlignment="0" applyProtection="0">
      <alignment horizontal="left" vertical="center" indent="1"/>
    </xf>
    <xf numFmtId="201" fontId="86" fillId="60" borderId="32" applyNumberFormat="0" applyProtection="0">
      <alignment horizontal="right" vertical="center"/>
    </xf>
    <xf numFmtId="0" fontId="96" fillId="0" borderId="0" applyFill="0" applyBorder="0" applyAlignment="0" applyProtection="0"/>
    <xf numFmtId="0" fontId="1" fillId="0" borderId="21"/>
    <xf numFmtId="0" fontId="3" fillId="57" borderId="35">
      <alignment horizontal="center" vertical="top" wrapText="1"/>
    </xf>
    <xf numFmtId="0" fontId="73" fillId="74" borderId="1" applyNumberFormat="0">
      <alignment horizontal="centerContinuous" vertical="center" wrapText="1"/>
    </xf>
    <xf numFmtId="2" fontId="76" fillId="75" borderId="36"/>
    <xf numFmtId="0" fontId="78" fillId="76" borderId="8" applyNumberFormat="0">
      <alignment horizontal="right"/>
    </xf>
    <xf numFmtId="0" fontId="8" fillId="77" borderId="37"/>
    <xf numFmtId="0" fontId="75" fillId="0" borderId="0" applyNumberFormat="0"/>
    <xf numFmtId="0" fontId="97" fillId="0" borderId="0"/>
    <xf numFmtId="0" fontId="5"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48">
    <xf numFmtId="0" fontId="0" fillId="0" borderId="0" xfId="0"/>
    <xf numFmtId="0" fontId="0" fillId="6" borderId="0" xfId="0" applyFill="1"/>
    <xf numFmtId="0" fontId="98" fillId="6" borderId="0" xfId="0" applyFont="1" applyFill="1"/>
    <xf numFmtId="0" fontId="99" fillId="6" borderId="0" xfId="0" applyFont="1" applyFill="1"/>
    <xf numFmtId="0" fontId="100" fillId="6" borderId="0" xfId="0" applyFont="1" applyFill="1"/>
    <xf numFmtId="0" fontId="101" fillId="6" borderId="0" xfId="0" applyFont="1" applyFill="1"/>
    <xf numFmtId="0" fontId="2" fillId="0" borderId="0" xfId="0" applyFont="1"/>
    <xf numFmtId="0" fontId="4" fillId="6" borderId="0" xfId="2" applyFill="1"/>
    <xf numFmtId="0" fontId="4" fillId="0" borderId="0" xfId="2" applyFill="1" applyBorder="1"/>
    <xf numFmtId="2" fontId="102" fillId="51" borderId="33" xfId="0" applyNumberFormat="1" applyFont="1" applyFill="1" applyBorder="1"/>
    <xf numFmtId="0" fontId="102" fillId="0" borderId="0" xfId="0" applyFont="1"/>
    <xf numFmtId="0" fontId="102" fillId="79" borderId="1" xfId="0" applyFont="1" applyFill="1" applyBorder="1" applyAlignment="1">
      <alignment horizontal="center" vertical="center" wrapText="1"/>
    </xf>
    <xf numFmtId="202" fontId="102" fillId="0" borderId="1" xfId="1" applyNumberFormat="1" applyFont="1" applyFill="1" applyBorder="1"/>
    <xf numFmtId="0" fontId="105" fillId="0" borderId="0" xfId="0" applyFont="1"/>
    <xf numFmtId="0" fontId="66" fillId="78" borderId="1" xfId="0" applyFont="1" applyFill="1" applyBorder="1" applyAlignment="1">
      <alignment horizontal="center" vertical="center" wrapText="1"/>
    </xf>
    <xf numFmtId="204" fontId="102" fillId="0" borderId="1" xfId="0" applyNumberFormat="1" applyFont="1" applyBorder="1"/>
    <xf numFmtId="204" fontId="102" fillId="0" borderId="1" xfId="170" applyNumberFormat="1" applyFont="1" applyFill="1" applyBorder="1"/>
    <xf numFmtId="0" fontId="103" fillId="78" borderId="1" xfId="0" applyFont="1" applyFill="1" applyBorder="1"/>
    <xf numFmtId="204" fontId="103" fillId="78" borderId="1" xfId="0" applyNumberFormat="1" applyFont="1" applyFill="1" applyBorder="1"/>
    <xf numFmtId="0" fontId="66" fillId="78" borderId="33" xfId="0" applyFont="1" applyFill="1" applyBorder="1" applyAlignment="1">
      <alignment horizontal="center" vertical="center"/>
    </xf>
    <xf numFmtId="2" fontId="0" fillId="6" borderId="48" xfId="0" applyNumberFormat="1" applyFill="1" applyBorder="1"/>
    <xf numFmtId="2" fontId="104" fillId="0" borderId="33" xfId="0" applyNumberFormat="1" applyFont="1" applyFill="1" applyBorder="1"/>
    <xf numFmtId="0" fontId="102" fillId="0" borderId="1" xfId="0" applyFont="1" applyFill="1" applyBorder="1" applyAlignment="1" applyProtection="1">
      <alignment horizontal="left"/>
      <protection locked="0"/>
    </xf>
    <xf numFmtId="0" fontId="102" fillId="0" borderId="1" xfId="0" applyFont="1" applyFill="1" applyBorder="1"/>
    <xf numFmtId="0" fontId="66" fillId="80" borderId="48" xfId="0" applyFont="1" applyFill="1" applyBorder="1" applyAlignment="1">
      <alignment horizontal="center" vertical="center"/>
    </xf>
    <xf numFmtId="2" fontId="106" fillId="0" borderId="38" xfId="0" applyNumberFormat="1" applyFont="1" applyFill="1" applyBorder="1" applyAlignment="1">
      <alignment horizontal="center" vertical="center"/>
    </xf>
    <xf numFmtId="0" fontId="6" fillId="78" borderId="41" xfId="0" applyFont="1" applyFill="1" applyBorder="1" applyAlignment="1">
      <alignment horizontal="center" vertical="center"/>
    </xf>
    <xf numFmtId="203" fontId="0" fillId="6" borderId="1" xfId="126" applyNumberFormat="1" applyFont="1" applyFill="1" applyBorder="1"/>
    <xf numFmtId="0" fontId="6" fillId="0" borderId="41"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3" xfId="0" applyFont="1" applyFill="1" applyBorder="1" applyAlignment="1">
      <alignment horizontal="center" vertical="center"/>
    </xf>
    <xf numFmtId="0" fontId="66" fillId="0" borderId="46" xfId="0" applyFont="1" applyFill="1" applyBorder="1" applyAlignment="1">
      <alignment horizontal="center" vertical="center"/>
    </xf>
    <xf numFmtId="0" fontId="66" fillId="0" borderId="47" xfId="0" applyFont="1" applyFill="1" applyBorder="1" applyAlignment="1">
      <alignment horizontal="center" vertical="center"/>
    </xf>
    <xf numFmtId="0" fontId="66" fillId="0" borderId="41" xfId="0" applyFont="1" applyFill="1" applyBorder="1" applyAlignment="1">
      <alignment horizontal="center" vertical="center"/>
    </xf>
    <xf numFmtId="0" fontId="102" fillId="0" borderId="42" xfId="0" applyFont="1" applyFill="1" applyBorder="1" applyAlignment="1">
      <alignment horizontal="center" vertical="center"/>
    </xf>
    <xf numFmtId="0" fontId="102" fillId="0" borderId="43" xfId="0" applyFont="1" applyFill="1" applyBorder="1" applyAlignment="1">
      <alignment horizontal="center" vertical="center"/>
    </xf>
    <xf numFmtId="0" fontId="2" fillId="0" borderId="0" xfId="0" applyFont="1" applyAlignment="1">
      <alignment horizontal="left" vertical="top" wrapText="1"/>
    </xf>
    <xf numFmtId="0" fontId="0" fillId="0" borderId="0" xfId="0" applyAlignment="1">
      <alignment horizontal="left" vertical="top" wrapText="1"/>
    </xf>
    <xf numFmtId="0" fontId="66" fillId="78" borderId="38" xfId="0" applyFont="1" applyFill="1" applyBorder="1" applyAlignment="1">
      <alignment horizontal="center" vertical="center"/>
    </xf>
    <xf numFmtId="0" fontId="102" fillId="78" borderId="39" xfId="0" applyFont="1" applyFill="1" applyBorder="1" applyAlignment="1">
      <alignment horizontal="center" vertical="center"/>
    </xf>
    <xf numFmtId="0" fontId="102" fillId="78" borderId="40" xfId="0" applyFont="1" applyFill="1" applyBorder="1" applyAlignment="1">
      <alignment horizontal="center" vertical="center"/>
    </xf>
    <xf numFmtId="0" fontId="66" fillId="80" borderId="50" xfId="0" applyFont="1" applyFill="1" applyBorder="1" applyAlignment="1">
      <alignment horizontal="center" vertical="top"/>
    </xf>
    <xf numFmtId="0" fontId="66" fillId="80" borderId="51" xfId="0" applyFont="1" applyFill="1" applyBorder="1" applyAlignment="1">
      <alignment horizontal="center" vertical="top"/>
    </xf>
    <xf numFmtId="0" fontId="66" fillId="80" borderId="21" xfId="0" applyFont="1" applyFill="1" applyBorder="1" applyAlignment="1">
      <alignment horizontal="center" vertical="top"/>
    </xf>
    <xf numFmtId="0" fontId="66" fillId="80" borderId="52" xfId="0" applyFont="1" applyFill="1" applyBorder="1" applyAlignment="1">
      <alignment horizontal="center" vertical="top"/>
    </xf>
    <xf numFmtId="0" fontId="102" fillId="78" borderId="44" xfId="0" applyFont="1" applyFill="1" applyBorder="1" applyAlignment="1">
      <alignment horizontal="center" vertical="center"/>
    </xf>
    <xf numFmtId="0" fontId="102" fillId="78" borderId="45" xfId="0" applyFont="1" applyFill="1" applyBorder="1" applyAlignment="1">
      <alignment horizontal="center" vertical="center"/>
    </xf>
  </cellXfs>
  <cellStyles count="962">
    <cellStyle name=" 1" xfId="13" xr:uid="{00000000-0005-0000-0000-000000000000}"/>
    <cellStyle name=" 1 2" xfId="15" xr:uid="{00000000-0005-0000-0000-000001000000}"/>
    <cellStyle name=" 1 2 2" xfId="17" xr:uid="{00000000-0005-0000-0000-000002000000}"/>
    <cellStyle name=" 1 2 2 2" xfId="633" xr:uid="{00000000-0005-0000-0000-000003000000}"/>
    <cellStyle name=" 1 2 3" xfId="67" xr:uid="{00000000-0005-0000-0000-000004000000}"/>
    <cellStyle name=" 1 2 3 2" xfId="728" xr:uid="{00000000-0005-0000-0000-000005000000}"/>
    <cellStyle name=" 1 2 4" xfId="632" xr:uid="{00000000-0005-0000-0000-000006000000}"/>
    <cellStyle name=" 1 3" xfId="14" xr:uid="{00000000-0005-0000-0000-000007000000}"/>
    <cellStyle name=" 1 3 2" xfId="34" xr:uid="{00000000-0005-0000-0000-000008000000}"/>
    <cellStyle name=" 1 3 3" xfId="634" xr:uid="{00000000-0005-0000-0000-000009000000}"/>
    <cellStyle name=" 1 4" xfId="16" xr:uid="{00000000-0005-0000-0000-00000A000000}"/>
    <cellStyle name=" 1 5" xfId="631" xr:uid="{00000000-0005-0000-0000-00000B000000}"/>
    <cellStyle name=" 1_29(d) - Gas extensions -tariffs" xfId="68" xr:uid="{00000000-0005-0000-0000-00000C000000}"/>
    <cellStyle name=" Writer Import]_x000a__x000a_Display Dialog=No_x000a__x000a__x000a__x000a_[Horizontal Arrange]_x000a__x000a_Dimensions Interlocking=Yes_x000a__x000a_Sum Hierarchy=Yes_x000a__x000a_Generate" xfId="885" xr:uid="{00000000-0005-0000-0000-00000D000000}"/>
    <cellStyle name=" Writer Import]_x000a__x000a_Display Dialog=No_x000a__x000a__x000a__x000a_[Horizontal Arrange]_x000a__x000a_Dimensions Interlocking=Yes_x000a__x000a_Sum Hierarchy=Yes_x000a__x000a_Generate 2" xfId="886" xr:uid="{00000000-0005-0000-0000-00000E000000}"/>
    <cellStyle name="_3GIS model v2.77_Distribution Business_Retail Fin Perform " xfId="18" xr:uid="{00000000-0005-0000-0000-00000F000000}"/>
    <cellStyle name="_3GIS model v2.77_Fleet Overhead Costs 2_Retail Fin Perform " xfId="19" xr:uid="{00000000-0005-0000-0000-000010000000}"/>
    <cellStyle name="_3GIS model v2.77_Fleet Overhead Costs_Retail Fin Perform " xfId="20" xr:uid="{00000000-0005-0000-0000-000011000000}"/>
    <cellStyle name="_3GIS model v2.77_Forecast 2_Retail Fin Perform " xfId="21" xr:uid="{00000000-0005-0000-0000-000012000000}"/>
    <cellStyle name="_3GIS model v2.77_Forecast_Retail Fin Perform " xfId="22" xr:uid="{00000000-0005-0000-0000-000013000000}"/>
    <cellStyle name="_3GIS model v2.77_Funding &amp; Cashflow_1_Retail Fin Perform " xfId="23" xr:uid="{00000000-0005-0000-0000-000014000000}"/>
    <cellStyle name="_3GIS model v2.77_Funding &amp; Cashflow_Retail Fin Perform " xfId="24" xr:uid="{00000000-0005-0000-0000-000015000000}"/>
    <cellStyle name="_3GIS model v2.77_Group P&amp;L_1_Retail Fin Perform " xfId="25" xr:uid="{00000000-0005-0000-0000-000016000000}"/>
    <cellStyle name="_3GIS model v2.77_Group P&amp;L_Retail Fin Perform " xfId="26" xr:uid="{00000000-0005-0000-0000-000017000000}"/>
    <cellStyle name="_3GIS model v2.77_Opening  Detailed BS_Retail Fin Perform " xfId="27" xr:uid="{00000000-0005-0000-0000-000018000000}"/>
    <cellStyle name="_3GIS model v2.77_OUTPUT DB_Retail Fin Perform " xfId="28" xr:uid="{00000000-0005-0000-0000-000019000000}"/>
    <cellStyle name="_3GIS model v2.77_OUTPUT EB_Retail Fin Perform " xfId="29" xr:uid="{00000000-0005-0000-0000-00001A000000}"/>
    <cellStyle name="_3GIS model v2.77_Report_Retail Fin Perform " xfId="30" xr:uid="{00000000-0005-0000-0000-00001B000000}"/>
    <cellStyle name="_3GIS model v2.77_Retail Fin Perform " xfId="31" xr:uid="{00000000-0005-0000-0000-00001C000000}"/>
    <cellStyle name="_3GIS model v2.77_Sheet2 2_Retail Fin Perform " xfId="32" xr:uid="{00000000-0005-0000-0000-00001D000000}"/>
    <cellStyle name="_3GIS model v2.77_Sheet2_Retail Fin Perform " xfId="33" xr:uid="{00000000-0005-0000-0000-00001E000000}"/>
    <cellStyle name="_Capex" xfId="69" xr:uid="{00000000-0005-0000-0000-00001F000000}"/>
    <cellStyle name="_Capex 2" xfId="70" xr:uid="{00000000-0005-0000-0000-000020000000}"/>
    <cellStyle name="_Capex 2 2" xfId="636" xr:uid="{00000000-0005-0000-0000-000021000000}"/>
    <cellStyle name="_Capex 3" xfId="635" xr:uid="{00000000-0005-0000-0000-000022000000}"/>
    <cellStyle name="_Capex_29(d) - Gas extensions -tariffs" xfId="71" xr:uid="{00000000-0005-0000-0000-000023000000}"/>
    <cellStyle name="_Capex_29(d) - Gas extensions -tariffs 2" xfId="637" xr:uid="{00000000-0005-0000-0000-000024000000}"/>
    <cellStyle name="_UED AMP 2009-14 Final 250309 Less PU" xfId="72" xr:uid="{00000000-0005-0000-0000-000025000000}"/>
    <cellStyle name="_UED AMP 2009-14 Final 250309 Less PU_1011 monthly" xfId="73" xr:uid="{00000000-0005-0000-0000-000026000000}"/>
    <cellStyle name="20% - Accent1 2" xfId="74" xr:uid="{00000000-0005-0000-0000-000027000000}"/>
    <cellStyle name="20% - Accent1 3" xfId="75" xr:uid="{00000000-0005-0000-0000-000028000000}"/>
    <cellStyle name="20% - Accent2 2" xfId="76" xr:uid="{00000000-0005-0000-0000-000029000000}"/>
    <cellStyle name="20% - Accent3 2" xfId="77" xr:uid="{00000000-0005-0000-0000-00002A000000}"/>
    <cellStyle name="20% - Accent4 2" xfId="78" xr:uid="{00000000-0005-0000-0000-00002B000000}"/>
    <cellStyle name="20% - Accent5 2" xfId="79" xr:uid="{00000000-0005-0000-0000-00002C000000}"/>
    <cellStyle name="20% - Accent6 2" xfId="80" xr:uid="{00000000-0005-0000-0000-00002D000000}"/>
    <cellStyle name="40% - Accent1 2" xfId="81" xr:uid="{00000000-0005-0000-0000-00002E000000}"/>
    <cellStyle name="40% - Accent1 3" xfId="82" xr:uid="{00000000-0005-0000-0000-00002F000000}"/>
    <cellStyle name="40% - Accent2 2" xfId="83" xr:uid="{00000000-0005-0000-0000-000030000000}"/>
    <cellStyle name="40% - Accent3 2" xfId="84" xr:uid="{00000000-0005-0000-0000-000031000000}"/>
    <cellStyle name="40% - Accent4 2" xfId="85" xr:uid="{00000000-0005-0000-0000-000032000000}"/>
    <cellStyle name="40% - Accent5 2" xfId="86" xr:uid="{00000000-0005-0000-0000-000033000000}"/>
    <cellStyle name="40% - Accent6 2" xfId="87" xr:uid="{00000000-0005-0000-0000-000034000000}"/>
    <cellStyle name="60% - Accent1 2" xfId="88" xr:uid="{00000000-0005-0000-0000-000035000000}"/>
    <cellStyle name="60% - Accent2 2" xfId="89" xr:uid="{00000000-0005-0000-0000-000036000000}"/>
    <cellStyle name="60% - Accent3 2" xfId="90" xr:uid="{00000000-0005-0000-0000-000037000000}"/>
    <cellStyle name="60% - Accent4 2" xfId="91" xr:uid="{00000000-0005-0000-0000-000038000000}"/>
    <cellStyle name="60% - Accent5 2" xfId="92" xr:uid="{00000000-0005-0000-0000-000039000000}"/>
    <cellStyle name="60% - Accent6 2" xfId="93" xr:uid="{00000000-0005-0000-0000-00003A000000}"/>
    <cellStyle name="Accent1 - 20%" xfId="94" xr:uid="{00000000-0005-0000-0000-00003B000000}"/>
    <cellStyle name="Accent1 - 40%" xfId="95" xr:uid="{00000000-0005-0000-0000-00003C000000}"/>
    <cellStyle name="Accent1 - 60%" xfId="96" xr:uid="{00000000-0005-0000-0000-00003D000000}"/>
    <cellStyle name="Accent1 2" xfId="97" xr:uid="{00000000-0005-0000-0000-00003E000000}"/>
    <cellStyle name="Accent2 - 20%" xfId="98" xr:uid="{00000000-0005-0000-0000-00003F000000}"/>
    <cellStyle name="Accent2 - 40%" xfId="99" xr:uid="{00000000-0005-0000-0000-000040000000}"/>
    <cellStyle name="Accent2 - 60%" xfId="100" xr:uid="{00000000-0005-0000-0000-000041000000}"/>
    <cellStyle name="Accent2 2" xfId="101" xr:uid="{00000000-0005-0000-0000-000042000000}"/>
    <cellStyle name="Accent3 - 20%" xfId="102" xr:uid="{00000000-0005-0000-0000-000043000000}"/>
    <cellStyle name="Accent3 - 40%" xfId="103" xr:uid="{00000000-0005-0000-0000-000044000000}"/>
    <cellStyle name="Accent3 - 60%" xfId="104" xr:uid="{00000000-0005-0000-0000-000045000000}"/>
    <cellStyle name="Accent3 2" xfId="105" xr:uid="{00000000-0005-0000-0000-000046000000}"/>
    <cellStyle name="Accent4 - 20%" xfId="106" xr:uid="{00000000-0005-0000-0000-000047000000}"/>
    <cellStyle name="Accent4 - 40%" xfId="107" xr:uid="{00000000-0005-0000-0000-000048000000}"/>
    <cellStyle name="Accent4 - 60%" xfId="108" xr:uid="{00000000-0005-0000-0000-000049000000}"/>
    <cellStyle name="Accent4 2" xfId="109" xr:uid="{00000000-0005-0000-0000-00004A000000}"/>
    <cellStyle name="Accent5 - 20%" xfId="110" xr:uid="{00000000-0005-0000-0000-00004B000000}"/>
    <cellStyle name="Accent5 - 40%" xfId="111" xr:uid="{00000000-0005-0000-0000-00004C000000}"/>
    <cellStyle name="Accent5 - 60%" xfId="112" xr:uid="{00000000-0005-0000-0000-00004D000000}"/>
    <cellStyle name="Accent5 2" xfId="113" xr:uid="{00000000-0005-0000-0000-00004E000000}"/>
    <cellStyle name="Accent6 - 20%" xfId="114" xr:uid="{00000000-0005-0000-0000-00004F000000}"/>
    <cellStyle name="Accent6 - 40%" xfId="115" xr:uid="{00000000-0005-0000-0000-000050000000}"/>
    <cellStyle name="Accent6 - 60%" xfId="116" xr:uid="{00000000-0005-0000-0000-000051000000}"/>
    <cellStyle name="Accent6 2" xfId="117" xr:uid="{00000000-0005-0000-0000-000052000000}"/>
    <cellStyle name="Actual_LEOY" xfId="887" xr:uid="{00000000-0005-0000-0000-000053000000}"/>
    <cellStyle name="Agara" xfId="118" xr:uid="{00000000-0005-0000-0000-000054000000}"/>
    <cellStyle name="Assumption" xfId="888" xr:uid="{00000000-0005-0000-0000-000055000000}"/>
    <cellStyle name="B79812_.wvu.PrintTitlest" xfId="119" xr:uid="{00000000-0005-0000-0000-000056000000}"/>
    <cellStyle name="Bad 2" xfId="120" xr:uid="{00000000-0005-0000-0000-000057000000}"/>
    <cellStyle name="Black" xfId="121" xr:uid="{00000000-0005-0000-0000-000058000000}"/>
    <cellStyle name="Blockout" xfId="122" xr:uid="{00000000-0005-0000-0000-000059000000}"/>
    <cellStyle name="Blockout 2" xfId="39" xr:uid="{00000000-0005-0000-0000-00005A000000}"/>
    <cellStyle name="Blockout 2 2" xfId="45" xr:uid="{00000000-0005-0000-0000-00005B000000}"/>
    <cellStyle name="Blockout 2 2 2" xfId="63" xr:uid="{00000000-0005-0000-0000-00005C000000}"/>
    <cellStyle name="Blockout 2 2 3" xfId="638" xr:uid="{00000000-0005-0000-0000-00005D000000}"/>
    <cellStyle name="Blockout 2 3" xfId="59" xr:uid="{00000000-0005-0000-0000-00005E000000}"/>
    <cellStyle name="Blockout 2 4" xfId="123" xr:uid="{00000000-0005-0000-0000-00005F000000}"/>
    <cellStyle name="Blockout 3" xfId="124" xr:uid="{00000000-0005-0000-0000-000060000000}"/>
    <cellStyle name="Blockout 3 2" xfId="729" xr:uid="{00000000-0005-0000-0000-000061000000}"/>
    <cellStyle name="Blockout 4" xfId="603" xr:uid="{00000000-0005-0000-0000-000062000000}"/>
    <cellStyle name="Blue" xfId="125" xr:uid="{00000000-0005-0000-0000-000063000000}"/>
    <cellStyle name="Calculation 2" xfId="126" xr:uid="{00000000-0005-0000-0000-000064000000}"/>
    <cellStyle name="Calculation 2 2" xfId="127" xr:uid="{00000000-0005-0000-0000-000065000000}"/>
    <cellStyle name="Calculation 2 3" xfId="128" xr:uid="{00000000-0005-0000-0000-000066000000}"/>
    <cellStyle name="Check" xfId="889" xr:uid="{00000000-0005-0000-0000-000067000000}"/>
    <cellStyle name="Check Cell 2" xfId="129" xr:uid="{00000000-0005-0000-0000-000068000000}"/>
    <cellStyle name="Check Cell 2 2 2 2" xfId="130" xr:uid="{00000000-0005-0000-0000-000069000000}"/>
    <cellStyle name="Check Cell 3" xfId="890" xr:uid="{00000000-0005-0000-0000-00006A000000}"/>
    <cellStyle name="Comma [0] 2" xfId="891" xr:uid="{00000000-0005-0000-0000-00006C000000}"/>
    <cellStyle name="Comma [0]7Z_87C" xfId="131" xr:uid="{00000000-0005-0000-0000-00006D000000}"/>
    <cellStyle name="Comma [1]" xfId="587" xr:uid="{00000000-0005-0000-0000-00006E000000}"/>
    <cellStyle name="Comma [2]" xfId="588" xr:uid="{00000000-0005-0000-0000-00006F000000}"/>
    <cellStyle name="Comma [4]" xfId="589" xr:uid="{00000000-0005-0000-0000-000070000000}"/>
    <cellStyle name="Comma 0" xfId="132" xr:uid="{00000000-0005-0000-0000-000071000000}"/>
    <cellStyle name="Comma 1" xfId="133" xr:uid="{00000000-0005-0000-0000-000072000000}"/>
    <cellStyle name="Comma 1 2" xfId="134" xr:uid="{00000000-0005-0000-0000-000073000000}"/>
    <cellStyle name="Comma 1 2 2" xfId="640" xr:uid="{00000000-0005-0000-0000-000074000000}"/>
    <cellStyle name="Comma 1 3" xfId="639" xr:uid="{00000000-0005-0000-0000-000075000000}"/>
    <cellStyle name="Comma 10" xfId="135" xr:uid="{00000000-0005-0000-0000-000076000000}"/>
    <cellStyle name="Comma 10 2" xfId="867" xr:uid="{00000000-0005-0000-0000-000077000000}"/>
    <cellStyle name="Comma 11" xfId="604" xr:uid="{00000000-0005-0000-0000-000078000000}"/>
    <cellStyle name="Comma 12" xfId="615" xr:uid="{00000000-0005-0000-0000-000079000000}"/>
    <cellStyle name="Comma 13" xfId="839" xr:uid="{00000000-0005-0000-0000-00007A000000}"/>
    <cellStyle name="Comma 14" xfId="720" xr:uid="{00000000-0005-0000-0000-00007B000000}"/>
    <cellStyle name="Comma 15" xfId="840" xr:uid="{00000000-0005-0000-0000-00007C000000}"/>
    <cellStyle name="Comma 16" xfId="625" xr:uid="{00000000-0005-0000-0000-00007D000000}"/>
    <cellStyle name="Comma 17" xfId="846" xr:uid="{00000000-0005-0000-0000-00007E000000}"/>
    <cellStyle name="Comma 18" xfId="954" xr:uid="{00000000-0005-0000-0000-00007F000000}"/>
    <cellStyle name="Comma 19" xfId="66" xr:uid="{00000000-0005-0000-0000-000080000000}"/>
    <cellStyle name="Comma 2" xfId="9" xr:uid="{00000000-0005-0000-0000-000081000000}"/>
    <cellStyle name="Comma 2 10" xfId="960" xr:uid="{00000000-0005-0000-0000-000082000000}"/>
    <cellStyle name="Comma 2 2" xfId="42" xr:uid="{00000000-0005-0000-0000-000083000000}"/>
    <cellStyle name="Comma 2 2 2" xfId="60" xr:uid="{00000000-0005-0000-0000-000084000000}"/>
    <cellStyle name="Comma 2 2 2 2" xfId="730" xr:uid="{00000000-0005-0000-0000-000085000000}"/>
    <cellStyle name="Comma 2 2 2 3" xfId="138" xr:uid="{00000000-0005-0000-0000-000086000000}"/>
    <cellStyle name="Comma 2 2 3" xfId="139" xr:uid="{00000000-0005-0000-0000-000087000000}"/>
    <cellStyle name="Comma 2 2 3 2" xfId="868" xr:uid="{00000000-0005-0000-0000-000088000000}"/>
    <cellStyle name="Comma 2 2 4" xfId="852" xr:uid="{00000000-0005-0000-0000-000089000000}"/>
    <cellStyle name="Comma 2 2 5" xfId="137" xr:uid="{00000000-0005-0000-0000-00008A000000}"/>
    <cellStyle name="Comma 2 3" xfId="12" xr:uid="{00000000-0005-0000-0000-00008B000000}"/>
    <cellStyle name="Comma 2 3 2" xfId="56" xr:uid="{00000000-0005-0000-0000-00008C000000}"/>
    <cellStyle name="Comma 2 3 2 2" xfId="642" xr:uid="{00000000-0005-0000-0000-00008D000000}"/>
    <cellStyle name="Comma 2 3 2 3" xfId="854" xr:uid="{00000000-0005-0000-0000-00008E000000}"/>
    <cellStyle name="Comma 2 3 2 4" xfId="141" xr:uid="{00000000-0005-0000-0000-00008F000000}"/>
    <cellStyle name="Comma 2 3 3" xfId="641" xr:uid="{00000000-0005-0000-0000-000090000000}"/>
    <cellStyle name="Comma 2 3 4" xfId="853" xr:uid="{00000000-0005-0000-0000-000091000000}"/>
    <cellStyle name="Comma 2 3 5" xfId="140" xr:uid="{00000000-0005-0000-0000-000092000000}"/>
    <cellStyle name="Comma 2 4" xfId="55" xr:uid="{00000000-0005-0000-0000-000093000000}"/>
    <cellStyle name="Comma 2 4 2" xfId="643" xr:uid="{00000000-0005-0000-0000-000094000000}"/>
    <cellStyle name="Comma 2 4 3" xfId="855" xr:uid="{00000000-0005-0000-0000-000095000000}"/>
    <cellStyle name="Comma 2 4 4" xfId="142" xr:uid="{00000000-0005-0000-0000-000096000000}"/>
    <cellStyle name="Comma 2 5" xfId="143" xr:uid="{00000000-0005-0000-0000-000097000000}"/>
    <cellStyle name="Comma 2 5 2" xfId="644" xr:uid="{00000000-0005-0000-0000-000098000000}"/>
    <cellStyle name="Comma 2 6" xfId="144" xr:uid="{00000000-0005-0000-0000-000099000000}"/>
    <cellStyle name="Comma 2 6 2" xfId="731" xr:uid="{00000000-0005-0000-0000-00009A000000}"/>
    <cellStyle name="Comma 2 6 3" xfId="869" xr:uid="{00000000-0005-0000-0000-00009B000000}"/>
    <cellStyle name="Comma 2 7" xfId="617" xr:uid="{00000000-0005-0000-0000-00009C000000}"/>
    <cellStyle name="Comma 2 8" xfId="849" xr:uid="{00000000-0005-0000-0000-00009D000000}"/>
    <cellStyle name="Comma 2 9" xfId="136" xr:uid="{00000000-0005-0000-0000-00009E000000}"/>
    <cellStyle name="Comma 20" xfId="602" xr:uid="{00000000-0005-0000-0000-00009F000000}"/>
    <cellStyle name="Comma 3" xfId="7" xr:uid="{00000000-0005-0000-0000-0000A0000000}"/>
    <cellStyle name="Comma 3 2" xfId="44" xr:uid="{00000000-0005-0000-0000-0000A1000000}"/>
    <cellStyle name="Comma 3 2 2" xfId="62" xr:uid="{00000000-0005-0000-0000-0000A2000000}"/>
    <cellStyle name="Comma 3 2 2 2" xfId="732" xr:uid="{00000000-0005-0000-0000-0000A3000000}"/>
    <cellStyle name="Comma 3 2 2 3" xfId="147" xr:uid="{00000000-0005-0000-0000-0000A4000000}"/>
    <cellStyle name="Comma 3 2 3" xfId="646" xr:uid="{00000000-0005-0000-0000-0000A5000000}"/>
    <cellStyle name="Comma 3 2 4" xfId="146" xr:uid="{00000000-0005-0000-0000-0000A6000000}"/>
    <cellStyle name="Comma 3 3" xfId="38" xr:uid="{00000000-0005-0000-0000-0000A7000000}"/>
    <cellStyle name="Comma 3 3 2" xfId="58" xr:uid="{00000000-0005-0000-0000-0000A8000000}"/>
    <cellStyle name="Comma 3 3 2 2" xfId="733" xr:uid="{00000000-0005-0000-0000-0000A9000000}"/>
    <cellStyle name="Comma 3 3 2 3" xfId="149" xr:uid="{00000000-0005-0000-0000-0000AA000000}"/>
    <cellStyle name="Comma 3 3 3" xfId="647" xr:uid="{00000000-0005-0000-0000-0000AB000000}"/>
    <cellStyle name="Comma 3 3 4" xfId="148" xr:uid="{00000000-0005-0000-0000-0000AC000000}"/>
    <cellStyle name="Comma 3 4" xfId="54" xr:uid="{00000000-0005-0000-0000-0000AD000000}"/>
    <cellStyle name="Comma 3 4 2" xfId="734" xr:uid="{00000000-0005-0000-0000-0000AE000000}"/>
    <cellStyle name="Comma 3 4 3" xfId="150" xr:uid="{00000000-0005-0000-0000-0000AF000000}"/>
    <cellStyle name="Comma 3 5" xfId="151" xr:uid="{00000000-0005-0000-0000-0000B0000000}"/>
    <cellStyle name="Comma 3 5 2" xfId="735" xr:uid="{00000000-0005-0000-0000-0000B1000000}"/>
    <cellStyle name="Comma 3 6" xfId="152" xr:uid="{00000000-0005-0000-0000-0000B2000000}"/>
    <cellStyle name="Comma 3 6 2" xfId="736" xr:uid="{00000000-0005-0000-0000-0000B3000000}"/>
    <cellStyle name="Comma 3 6 3" xfId="870" xr:uid="{00000000-0005-0000-0000-0000B4000000}"/>
    <cellStyle name="Comma 3 7" xfId="645" xr:uid="{00000000-0005-0000-0000-0000B5000000}"/>
    <cellStyle name="Comma 3 8" xfId="145" xr:uid="{00000000-0005-0000-0000-0000B6000000}"/>
    <cellStyle name="Comma 4" xfId="36" xr:uid="{00000000-0005-0000-0000-0000B7000000}"/>
    <cellStyle name="Comma 4 2" xfId="43" xr:uid="{00000000-0005-0000-0000-0000B8000000}"/>
    <cellStyle name="Comma 4 2 2" xfId="61" xr:uid="{00000000-0005-0000-0000-0000B9000000}"/>
    <cellStyle name="Comma 4 2 2 2" xfId="737" xr:uid="{00000000-0005-0000-0000-0000BA000000}"/>
    <cellStyle name="Comma 4 2 3" xfId="871" xr:uid="{00000000-0005-0000-0000-0000BB000000}"/>
    <cellStyle name="Comma 4 2 4" xfId="154" xr:uid="{00000000-0005-0000-0000-0000BC000000}"/>
    <cellStyle name="Comma 4 3" xfId="57" xr:uid="{00000000-0005-0000-0000-0000BD000000}"/>
    <cellStyle name="Comma 4 3 2" xfId="648" xr:uid="{00000000-0005-0000-0000-0000BE000000}"/>
    <cellStyle name="Comma 4 4" xfId="153" xr:uid="{00000000-0005-0000-0000-0000BF000000}"/>
    <cellStyle name="Comma 5" xfId="46" xr:uid="{00000000-0005-0000-0000-0000C0000000}"/>
    <cellStyle name="Comma 5 2" xfId="64" xr:uid="{00000000-0005-0000-0000-0000C1000000}"/>
    <cellStyle name="Comma 5 2 2" xfId="649" xr:uid="{00000000-0005-0000-0000-0000C2000000}"/>
    <cellStyle name="Comma 5 3" xfId="155" xr:uid="{00000000-0005-0000-0000-0000C3000000}"/>
    <cellStyle name="Comma 6" xfId="47" xr:uid="{00000000-0005-0000-0000-0000C4000000}"/>
    <cellStyle name="Comma 6 2" xfId="65" xr:uid="{00000000-0005-0000-0000-0000C5000000}"/>
    <cellStyle name="Comma 6 2 2" xfId="650" xr:uid="{00000000-0005-0000-0000-0000C6000000}"/>
    <cellStyle name="Comma 6 3" xfId="156" xr:uid="{00000000-0005-0000-0000-0000C7000000}"/>
    <cellStyle name="Comma 7" xfId="51" xr:uid="{00000000-0005-0000-0000-0000C8000000}"/>
    <cellStyle name="Comma 7 2" xfId="651" xr:uid="{00000000-0005-0000-0000-0000C9000000}"/>
    <cellStyle name="Comma 7 3" xfId="856" xr:uid="{00000000-0005-0000-0000-0000CA000000}"/>
    <cellStyle name="Comma 7 4" xfId="157" xr:uid="{00000000-0005-0000-0000-0000CB000000}"/>
    <cellStyle name="Comma 8" xfId="158" xr:uid="{00000000-0005-0000-0000-0000CC000000}"/>
    <cellStyle name="Comma 8 2" xfId="652" xr:uid="{00000000-0005-0000-0000-0000CD000000}"/>
    <cellStyle name="Comma 8 3" xfId="857" xr:uid="{00000000-0005-0000-0000-0000CE000000}"/>
    <cellStyle name="Comma 9" xfId="159" xr:uid="{00000000-0005-0000-0000-0000CF000000}"/>
    <cellStyle name="Comma 9 2" xfId="160" xr:uid="{00000000-0005-0000-0000-0000D0000000}"/>
    <cellStyle name="Comma 9 2 2" xfId="873" xr:uid="{00000000-0005-0000-0000-0000D1000000}"/>
    <cellStyle name="Comma 9 3" xfId="161" xr:uid="{00000000-0005-0000-0000-0000D2000000}"/>
    <cellStyle name="Comma 9 3 2" xfId="874" xr:uid="{00000000-0005-0000-0000-0000D3000000}"/>
    <cellStyle name="Comma 9 4" xfId="872" xr:uid="{00000000-0005-0000-0000-0000D4000000}"/>
    <cellStyle name="Comma0" xfId="162" xr:uid="{00000000-0005-0000-0000-0000D5000000}"/>
    <cellStyle name="Currency 10" xfId="847" xr:uid="{00000000-0005-0000-0000-0000D7000000}"/>
    <cellStyle name="Currency 11" xfId="163" xr:uid="{00000000-0005-0000-0000-0000D8000000}"/>
    <cellStyle name="Currency 11 2" xfId="164" xr:uid="{00000000-0005-0000-0000-0000D9000000}"/>
    <cellStyle name="Currency 11 2 2" xfId="654" xr:uid="{00000000-0005-0000-0000-0000DA000000}"/>
    <cellStyle name="Currency 11 2 3" xfId="859" xr:uid="{00000000-0005-0000-0000-0000DB000000}"/>
    <cellStyle name="Currency 11 3" xfId="653" xr:uid="{00000000-0005-0000-0000-0000DC000000}"/>
    <cellStyle name="Currency 11 4" xfId="858" xr:uid="{00000000-0005-0000-0000-0000DD000000}"/>
    <cellStyle name="Currency 12" xfId="955" xr:uid="{00000000-0005-0000-0000-0000DE000000}"/>
    <cellStyle name="Currency 13" xfId="961" xr:uid="{88F7FF08-AF08-4DDC-84BF-5967CC7CCEDE}"/>
    <cellStyle name="Currency 2" xfId="4" xr:uid="{00000000-0005-0000-0000-0000DF000000}"/>
    <cellStyle name="Currency 2 2" xfId="53" xr:uid="{00000000-0005-0000-0000-0000E0000000}"/>
    <cellStyle name="Currency 2 2 2" xfId="618" xr:uid="{00000000-0005-0000-0000-0000E1000000}"/>
    <cellStyle name="Currency 2 2 3" xfId="850" xr:uid="{00000000-0005-0000-0000-0000E2000000}"/>
    <cellStyle name="Currency 2 2 4" xfId="957" xr:uid="{00000000-0005-0000-0000-0000E3000000}"/>
    <cellStyle name="Currency 2 2 5" xfId="166" xr:uid="{00000000-0005-0000-0000-0000E4000000}"/>
    <cellStyle name="Currency 2 3" xfId="167" xr:uid="{00000000-0005-0000-0000-0000E5000000}"/>
    <cellStyle name="Currency 2 3 2" xfId="619" xr:uid="{00000000-0005-0000-0000-0000E6000000}"/>
    <cellStyle name="Currency 2 3 3" xfId="851" xr:uid="{00000000-0005-0000-0000-0000E7000000}"/>
    <cellStyle name="Currency 2 3 4" xfId="958" xr:uid="{00000000-0005-0000-0000-0000E8000000}"/>
    <cellStyle name="Currency 2 4" xfId="655" xr:uid="{00000000-0005-0000-0000-0000E9000000}"/>
    <cellStyle name="Currency 2 5" xfId="860" xr:uid="{00000000-0005-0000-0000-0000EA000000}"/>
    <cellStyle name="Currency 2 6" xfId="165" xr:uid="{00000000-0005-0000-0000-0000EB000000}"/>
    <cellStyle name="Currency 2 7" xfId="959" xr:uid="{00000000-0005-0000-0000-0000EC000000}"/>
    <cellStyle name="Currency 3" xfId="52" xr:uid="{00000000-0005-0000-0000-0000ED000000}"/>
    <cellStyle name="Currency 3 2" xfId="169" xr:uid="{00000000-0005-0000-0000-0000EE000000}"/>
    <cellStyle name="Currency 3 2 2" xfId="657" xr:uid="{00000000-0005-0000-0000-0000EF000000}"/>
    <cellStyle name="Currency 3 2 3" xfId="862" xr:uid="{00000000-0005-0000-0000-0000F0000000}"/>
    <cellStyle name="Currency 3 3" xfId="656" xr:uid="{00000000-0005-0000-0000-0000F1000000}"/>
    <cellStyle name="Currency 3 4" xfId="861" xr:uid="{00000000-0005-0000-0000-0000F2000000}"/>
    <cellStyle name="Currency 3 5" xfId="168" xr:uid="{00000000-0005-0000-0000-0000F3000000}"/>
    <cellStyle name="Currency 4" xfId="170" xr:uid="{00000000-0005-0000-0000-0000F4000000}"/>
    <cellStyle name="Currency 4 2" xfId="171" xr:uid="{00000000-0005-0000-0000-0000F5000000}"/>
    <cellStyle name="Currency 4 2 2" xfId="659" xr:uid="{00000000-0005-0000-0000-0000F6000000}"/>
    <cellStyle name="Currency 4 2 3" xfId="864" xr:uid="{00000000-0005-0000-0000-0000F7000000}"/>
    <cellStyle name="Currency 4 3" xfId="658" xr:uid="{00000000-0005-0000-0000-0000F8000000}"/>
    <cellStyle name="Currency 4 4" xfId="863" xr:uid="{00000000-0005-0000-0000-0000F9000000}"/>
    <cellStyle name="Currency 5" xfId="172" xr:uid="{00000000-0005-0000-0000-0000FA000000}"/>
    <cellStyle name="Currency 5 2" xfId="738" xr:uid="{00000000-0005-0000-0000-0000FB000000}"/>
    <cellStyle name="Currency 6" xfId="173" xr:uid="{00000000-0005-0000-0000-0000FC000000}"/>
    <cellStyle name="Currency 6 2" xfId="174" xr:uid="{00000000-0005-0000-0000-0000FD000000}"/>
    <cellStyle name="Currency 6 2 2" xfId="876" xr:uid="{00000000-0005-0000-0000-0000FE000000}"/>
    <cellStyle name="Currency 6 3" xfId="175" xr:uid="{00000000-0005-0000-0000-0000FF000000}"/>
    <cellStyle name="Currency 6 3 2" xfId="877" xr:uid="{00000000-0005-0000-0000-000000010000}"/>
    <cellStyle name="Currency 6 4" xfId="875" xr:uid="{00000000-0005-0000-0000-000001010000}"/>
    <cellStyle name="Currency 7" xfId="176" xr:uid="{00000000-0005-0000-0000-000002010000}"/>
    <cellStyle name="Currency 7 2" xfId="878" xr:uid="{00000000-0005-0000-0000-000003010000}"/>
    <cellStyle name="Currency 8" xfId="605" xr:uid="{00000000-0005-0000-0000-000004010000}"/>
    <cellStyle name="Currency 9" xfId="724" xr:uid="{00000000-0005-0000-0000-000005010000}"/>
    <cellStyle name="D4_B8B1_005004B79812_.wvu.PrintTitlest" xfId="177" xr:uid="{00000000-0005-0000-0000-000006010000}"/>
    <cellStyle name="Data Validation" xfId="892" xr:uid="{00000000-0005-0000-0000-000007010000}"/>
    <cellStyle name="Date" xfId="178" xr:uid="{00000000-0005-0000-0000-000008010000}"/>
    <cellStyle name="Date (short)" xfId="590" xr:uid="{00000000-0005-0000-0000-000009010000}"/>
    <cellStyle name="Date 2" xfId="179" xr:uid="{00000000-0005-0000-0000-00000A010000}"/>
    <cellStyle name="Date 2 2" xfId="661" xr:uid="{00000000-0005-0000-0000-00000B010000}"/>
    <cellStyle name="Date 3" xfId="660" xr:uid="{00000000-0005-0000-0000-00000C010000}"/>
    <cellStyle name="Date 4" xfId="865" xr:uid="{00000000-0005-0000-0000-00000D010000}"/>
    <cellStyle name="dms_3" xfId="48" xr:uid="{00000000-0005-0000-0000-00000E010000}"/>
    <cellStyle name="Drop down" xfId="591" xr:uid="{00000000-0005-0000-0000-00000F010000}"/>
    <cellStyle name="Emphasis 1" xfId="180" xr:uid="{00000000-0005-0000-0000-000010010000}"/>
    <cellStyle name="Emphasis 2" xfId="181" xr:uid="{00000000-0005-0000-0000-000011010000}"/>
    <cellStyle name="Emphasis 3" xfId="182" xr:uid="{00000000-0005-0000-0000-000012010000}"/>
    <cellStyle name="Empty Cell" xfId="893" xr:uid="{00000000-0005-0000-0000-000013010000}"/>
    <cellStyle name="Euro" xfId="183" xr:uid="{00000000-0005-0000-0000-000014010000}"/>
    <cellStyle name="Explanatory Text 2" xfId="184" xr:uid="{00000000-0005-0000-0000-000015010000}"/>
    <cellStyle name="Fixed" xfId="185" xr:uid="{00000000-0005-0000-0000-000016010000}"/>
    <cellStyle name="Fixed 2" xfId="186" xr:uid="{00000000-0005-0000-0000-000017010000}"/>
    <cellStyle name="Fixed 2 2" xfId="663" xr:uid="{00000000-0005-0000-0000-000018010000}"/>
    <cellStyle name="Fixed 3" xfId="662" xr:uid="{00000000-0005-0000-0000-000019010000}"/>
    <cellStyle name="Flag" xfId="894" xr:uid="{00000000-0005-0000-0000-00001A010000}"/>
    <cellStyle name="Gilsans" xfId="187" xr:uid="{00000000-0005-0000-0000-00001B010000}"/>
    <cellStyle name="Gilsansl" xfId="188" xr:uid="{00000000-0005-0000-0000-00001C010000}"/>
    <cellStyle name="Good 2" xfId="189" xr:uid="{00000000-0005-0000-0000-00001D010000}"/>
    <cellStyle name="Header" xfId="592" xr:uid="{00000000-0005-0000-0000-00001E010000}"/>
    <cellStyle name="Header1" xfId="895" xr:uid="{00000000-0005-0000-0000-00001F010000}"/>
    <cellStyle name="Header2" xfId="896" xr:uid="{00000000-0005-0000-0000-000020010000}"/>
    <cellStyle name="Header3" xfId="897" xr:uid="{00000000-0005-0000-0000-000021010000}"/>
    <cellStyle name="Heading 1 2" xfId="190" xr:uid="{00000000-0005-0000-0000-000022010000}"/>
    <cellStyle name="Heading 1 2 2" xfId="191" xr:uid="{00000000-0005-0000-0000-000023010000}"/>
    <cellStyle name="Heading 1 3" xfId="192" xr:uid="{00000000-0005-0000-0000-000024010000}"/>
    <cellStyle name="Heading 2 2" xfId="193" xr:uid="{00000000-0005-0000-0000-000025010000}"/>
    <cellStyle name="Heading 2 2 2" xfId="194" xr:uid="{00000000-0005-0000-0000-000026010000}"/>
    <cellStyle name="Heading 2 3" xfId="195" xr:uid="{00000000-0005-0000-0000-000027010000}"/>
    <cellStyle name="Heading 3 2" xfId="196" xr:uid="{00000000-0005-0000-0000-000028010000}"/>
    <cellStyle name="Heading 3 2 2" xfId="197" xr:uid="{00000000-0005-0000-0000-000029010000}"/>
    <cellStyle name="Heading 3 2 2 2" xfId="198" xr:uid="{00000000-0005-0000-0000-00002A010000}"/>
    <cellStyle name="Heading 3 2 2 2 2" xfId="199" xr:uid="{00000000-0005-0000-0000-00002B010000}"/>
    <cellStyle name="Heading 3 2 2 2 2 2" xfId="200" xr:uid="{00000000-0005-0000-0000-00002C010000}"/>
    <cellStyle name="Heading 3 2 2 2 2 2 2" xfId="741" xr:uid="{00000000-0005-0000-0000-00002D010000}"/>
    <cellStyle name="Heading 3 2 2 2 2 3" xfId="201" xr:uid="{00000000-0005-0000-0000-00002E010000}"/>
    <cellStyle name="Heading 3 2 2 2 2 3 2" xfId="742" xr:uid="{00000000-0005-0000-0000-00002F010000}"/>
    <cellStyle name="Heading 3 2 2 2 2 4" xfId="202" xr:uid="{00000000-0005-0000-0000-000030010000}"/>
    <cellStyle name="Heading 3 2 2 2 2 4 2" xfId="743" xr:uid="{00000000-0005-0000-0000-000031010000}"/>
    <cellStyle name="Heading 3 2 2 2 2 5" xfId="740" xr:uid="{00000000-0005-0000-0000-000032010000}"/>
    <cellStyle name="Heading 3 2 2 2 3" xfId="203" xr:uid="{00000000-0005-0000-0000-000033010000}"/>
    <cellStyle name="Heading 3 2 2 2 3 2" xfId="744" xr:uid="{00000000-0005-0000-0000-000034010000}"/>
    <cellStyle name="Heading 3 2 2 2 4" xfId="204" xr:uid="{00000000-0005-0000-0000-000035010000}"/>
    <cellStyle name="Heading 3 2 2 2 4 2" xfId="745" xr:uid="{00000000-0005-0000-0000-000036010000}"/>
    <cellStyle name="Heading 3 2 2 2 5" xfId="205" xr:uid="{00000000-0005-0000-0000-000037010000}"/>
    <cellStyle name="Heading 3 2 2 2 5 2" xfId="746" xr:uid="{00000000-0005-0000-0000-000038010000}"/>
    <cellStyle name="Heading 3 2 2 2 6" xfId="739" xr:uid="{00000000-0005-0000-0000-000039010000}"/>
    <cellStyle name="Heading 3 2 2 3" xfId="206" xr:uid="{00000000-0005-0000-0000-00003A010000}"/>
    <cellStyle name="Heading 3 2 2 3 2" xfId="207" xr:uid="{00000000-0005-0000-0000-00003B010000}"/>
    <cellStyle name="Heading 3 2 2 3 2 2" xfId="208" xr:uid="{00000000-0005-0000-0000-00003C010000}"/>
    <cellStyle name="Heading 3 2 2 3 2 2 2" xfId="749" xr:uid="{00000000-0005-0000-0000-00003D010000}"/>
    <cellStyle name="Heading 3 2 2 3 2 3" xfId="209" xr:uid="{00000000-0005-0000-0000-00003E010000}"/>
    <cellStyle name="Heading 3 2 2 3 2 3 2" xfId="750" xr:uid="{00000000-0005-0000-0000-00003F010000}"/>
    <cellStyle name="Heading 3 2 2 3 2 4" xfId="210" xr:uid="{00000000-0005-0000-0000-000040010000}"/>
    <cellStyle name="Heading 3 2 2 3 2 4 2" xfId="751" xr:uid="{00000000-0005-0000-0000-000041010000}"/>
    <cellStyle name="Heading 3 2 2 3 2 5" xfId="748" xr:uid="{00000000-0005-0000-0000-000042010000}"/>
    <cellStyle name="Heading 3 2 2 3 3" xfId="211" xr:uid="{00000000-0005-0000-0000-000043010000}"/>
    <cellStyle name="Heading 3 2 2 3 3 2" xfId="752" xr:uid="{00000000-0005-0000-0000-000044010000}"/>
    <cellStyle name="Heading 3 2 2 3 4" xfId="212" xr:uid="{00000000-0005-0000-0000-000045010000}"/>
    <cellStyle name="Heading 3 2 2 3 4 2" xfId="753" xr:uid="{00000000-0005-0000-0000-000046010000}"/>
    <cellStyle name="Heading 3 2 2 3 5" xfId="213" xr:uid="{00000000-0005-0000-0000-000047010000}"/>
    <cellStyle name="Heading 3 2 2 3 5 2" xfId="754" xr:uid="{00000000-0005-0000-0000-000048010000}"/>
    <cellStyle name="Heading 3 2 2 3 6" xfId="747" xr:uid="{00000000-0005-0000-0000-000049010000}"/>
    <cellStyle name="Heading 3 2 2 4" xfId="214" xr:uid="{00000000-0005-0000-0000-00004A010000}"/>
    <cellStyle name="Heading 3 2 2 4 2" xfId="215" xr:uid="{00000000-0005-0000-0000-00004B010000}"/>
    <cellStyle name="Heading 3 2 2 4 2 2" xfId="756" xr:uid="{00000000-0005-0000-0000-00004C010000}"/>
    <cellStyle name="Heading 3 2 2 4 3" xfId="216" xr:uid="{00000000-0005-0000-0000-00004D010000}"/>
    <cellStyle name="Heading 3 2 2 4 3 2" xfId="757" xr:uid="{00000000-0005-0000-0000-00004E010000}"/>
    <cellStyle name="Heading 3 2 2 4 4" xfId="217" xr:uid="{00000000-0005-0000-0000-00004F010000}"/>
    <cellStyle name="Heading 3 2 2 4 4 2" xfId="758" xr:uid="{00000000-0005-0000-0000-000050010000}"/>
    <cellStyle name="Heading 3 2 2 4 5" xfId="755" xr:uid="{00000000-0005-0000-0000-000051010000}"/>
    <cellStyle name="Heading 3 2 2 5" xfId="218" xr:uid="{00000000-0005-0000-0000-000052010000}"/>
    <cellStyle name="Heading 3 2 2 5 2" xfId="219" xr:uid="{00000000-0005-0000-0000-000053010000}"/>
    <cellStyle name="Heading 3 2 2 5 2 2" xfId="760" xr:uid="{00000000-0005-0000-0000-000054010000}"/>
    <cellStyle name="Heading 3 2 2 5 3" xfId="220" xr:uid="{00000000-0005-0000-0000-000055010000}"/>
    <cellStyle name="Heading 3 2 2 5 3 2" xfId="761" xr:uid="{00000000-0005-0000-0000-000056010000}"/>
    <cellStyle name="Heading 3 2 2 5 4" xfId="759" xr:uid="{00000000-0005-0000-0000-000057010000}"/>
    <cellStyle name="Heading 3 2 2 6" xfId="665" xr:uid="{00000000-0005-0000-0000-000058010000}"/>
    <cellStyle name="Heading 3 2 3" xfId="221" xr:uid="{00000000-0005-0000-0000-000059010000}"/>
    <cellStyle name="Heading 3 2 4" xfId="222" xr:uid="{00000000-0005-0000-0000-00005A010000}"/>
    <cellStyle name="Heading 3 2 4 2" xfId="223" xr:uid="{00000000-0005-0000-0000-00005B010000}"/>
    <cellStyle name="Heading 3 2 4 2 2" xfId="224" xr:uid="{00000000-0005-0000-0000-00005C010000}"/>
    <cellStyle name="Heading 3 2 4 2 2 2" xfId="764" xr:uid="{00000000-0005-0000-0000-00005D010000}"/>
    <cellStyle name="Heading 3 2 4 2 3" xfId="225" xr:uid="{00000000-0005-0000-0000-00005E010000}"/>
    <cellStyle name="Heading 3 2 4 2 3 2" xfId="765" xr:uid="{00000000-0005-0000-0000-00005F010000}"/>
    <cellStyle name="Heading 3 2 4 2 4" xfId="226" xr:uid="{00000000-0005-0000-0000-000060010000}"/>
    <cellStyle name="Heading 3 2 4 2 4 2" xfId="766" xr:uid="{00000000-0005-0000-0000-000061010000}"/>
    <cellStyle name="Heading 3 2 4 2 5" xfId="763" xr:uid="{00000000-0005-0000-0000-000062010000}"/>
    <cellStyle name="Heading 3 2 4 3" xfId="227" xr:uid="{00000000-0005-0000-0000-000063010000}"/>
    <cellStyle name="Heading 3 2 4 3 2" xfId="767" xr:uid="{00000000-0005-0000-0000-000064010000}"/>
    <cellStyle name="Heading 3 2 4 4" xfId="228" xr:uid="{00000000-0005-0000-0000-000065010000}"/>
    <cellStyle name="Heading 3 2 4 4 2" xfId="768" xr:uid="{00000000-0005-0000-0000-000066010000}"/>
    <cellStyle name="Heading 3 2 4 5" xfId="229" xr:uid="{00000000-0005-0000-0000-000067010000}"/>
    <cellStyle name="Heading 3 2 4 5 2" xfId="769" xr:uid="{00000000-0005-0000-0000-000068010000}"/>
    <cellStyle name="Heading 3 2 4 6" xfId="762" xr:uid="{00000000-0005-0000-0000-000069010000}"/>
    <cellStyle name="Heading 3 2 5" xfId="230" xr:uid="{00000000-0005-0000-0000-00006A010000}"/>
    <cellStyle name="Heading 3 2 5 2" xfId="231" xr:uid="{00000000-0005-0000-0000-00006B010000}"/>
    <cellStyle name="Heading 3 2 5 2 2" xfId="232" xr:uid="{00000000-0005-0000-0000-00006C010000}"/>
    <cellStyle name="Heading 3 2 5 2 2 2" xfId="772" xr:uid="{00000000-0005-0000-0000-00006D010000}"/>
    <cellStyle name="Heading 3 2 5 2 3" xfId="233" xr:uid="{00000000-0005-0000-0000-00006E010000}"/>
    <cellStyle name="Heading 3 2 5 2 3 2" xfId="773" xr:uid="{00000000-0005-0000-0000-00006F010000}"/>
    <cellStyle name="Heading 3 2 5 2 4" xfId="234" xr:uid="{00000000-0005-0000-0000-000070010000}"/>
    <cellStyle name="Heading 3 2 5 2 4 2" xfId="774" xr:uid="{00000000-0005-0000-0000-000071010000}"/>
    <cellStyle name="Heading 3 2 5 2 5" xfId="771" xr:uid="{00000000-0005-0000-0000-000072010000}"/>
    <cellStyle name="Heading 3 2 5 3" xfId="235" xr:uid="{00000000-0005-0000-0000-000073010000}"/>
    <cellStyle name="Heading 3 2 5 3 2" xfId="775" xr:uid="{00000000-0005-0000-0000-000074010000}"/>
    <cellStyle name="Heading 3 2 5 4" xfId="236" xr:uid="{00000000-0005-0000-0000-000075010000}"/>
    <cellStyle name="Heading 3 2 5 4 2" xfId="776" xr:uid="{00000000-0005-0000-0000-000076010000}"/>
    <cellStyle name="Heading 3 2 5 5" xfId="237" xr:uid="{00000000-0005-0000-0000-000077010000}"/>
    <cellStyle name="Heading 3 2 5 5 2" xfId="777" xr:uid="{00000000-0005-0000-0000-000078010000}"/>
    <cellStyle name="Heading 3 2 5 6" xfId="770" xr:uid="{00000000-0005-0000-0000-000079010000}"/>
    <cellStyle name="Heading 3 2 6" xfId="238" xr:uid="{00000000-0005-0000-0000-00007A010000}"/>
    <cellStyle name="Heading 3 2 6 2" xfId="239" xr:uid="{00000000-0005-0000-0000-00007B010000}"/>
    <cellStyle name="Heading 3 2 6 2 2" xfId="779" xr:uid="{00000000-0005-0000-0000-00007C010000}"/>
    <cellStyle name="Heading 3 2 6 3" xfId="240" xr:uid="{00000000-0005-0000-0000-00007D010000}"/>
    <cellStyle name="Heading 3 2 6 3 2" xfId="780" xr:uid="{00000000-0005-0000-0000-00007E010000}"/>
    <cellStyle name="Heading 3 2 6 4" xfId="241" xr:uid="{00000000-0005-0000-0000-00007F010000}"/>
    <cellStyle name="Heading 3 2 6 4 2" xfId="781" xr:uid="{00000000-0005-0000-0000-000080010000}"/>
    <cellStyle name="Heading 3 2 6 5" xfId="778" xr:uid="{00000000-0005-0000-0000-000081010000}"/>
    <cellStyle name="Heading 3 2 7" xfId="242" xr:uid="{00000000-0005-0000-0000-000082010000}"/>
    <cellStyle name="Heading 3 2 7 2" xfId="243" xr:uid="{00000000-0005-0000-0000-000083010000}"/>
    <cellStyle name="Heading 3 2 7 2 2" xfId="783" xr:uid="{00000000-0005-0000-0000-000084010000}"/>
    <cellStyle name="Heading 3 2 7 3" xfId="244" xr:uid="{00000000-0005-0000-0000-000085010000}"/>
    <cellStyle name="Heading 3 2 7 3 2" xfId="784" xr:uid="{00000000-0005-0000-0000-000086010000}"/>
    <cellStyle name="Heading 3 2 7 4" xfId="782" xr:uid="{00000000-0005-0000-0000-000087010000}"/>
    <cellStyle name="Heading 3 2 8" xfId="664" xr:uid="{00000000-0005-0000-0000-000088010000}"/>
    <cellStyle name="Heading 3 3" xfId="245" xr:uid="{00000000-0005-0000-0000-000089010000}"/>
    <cellStyle name="Heading 3 4" xfId="593" xr:uid="{00000000-0005-0000-0000-00008A010000}"/>
    <cellStyle name="Heading 4 2" xfId="246" xr:uid="{00000000-0005-0000-0000-00008B010000}"/>
    <cellStyle name="Heading 4 2 2" xfId="247" xr:uid="{00000000-0005-0000-0000-00008C010000}"/>
    <cellStyle name="Heading 4 3" xfId="248" xr:uid="{00000000-0005-0000-0000-00008D010000}"/>
    <cellStyle name="Heading 4 4" xfId="723" xr:uid="{00000000-0005-0000-0000-00008E010000}"/>
    <cellStyle name="Heading(4)" xfId="249" xr:uid="{00000000-0005-0000-0000-00008F010000}"/>
    <cellStyle name="Hyperlink" xfId="2" builtinId="8"/>
    <cellStyle name="Hyperlink 2" xfId="250" xr:uid="{00000000-0005-0000-0000-000091010000}"/>
    <cellStyle name="Hyperlink 2 2" xfId="251" xr:uid="{00000000-0005-0000-0000-000092010000}"/>
    <cellStyle name="Hyperlink 2 3" xfId="252" xr:uid="{00000000-0005-0000-0000-000093010000}"/>
    <cellStyle name="Hyperlink 3" xfId="253" xr:uid="{00000000-0005-0000-0000-000094010000}"/>
    <cellStyle name="Hyperlink 4" xfId="254" xr:uid="{00000000-0005-0000-0000-000095010000}"/>
    <cellStyle name="Hyperlink 5" xfId="594" xr:uid="{00000000-0005-0000-0000-000096010000}"/>
    <cellStyle name="Hyperlink Arrow" xfId="255" xr:uid="{00000000-0005-0000-0000-000097010000}"/>
    <cellStyle name="Hyperlink Text" xfId="256" xr:uid="{00000000-0005-0000-0000-000098010000}"/>
    <cellStyle name="import" xfId="257" xr:uid="{00000000-0005-0000-0000-000099010000}"/>
    <cellStyle name="import 2" xfId="606" xr:uid="{00000000-0005-0000-0000-00009A010000}"/>
    <cellStyle name="import%" xfId="258" xr:uid="{00000000-0005-0000-0000-00009B010000}"/>
    <cellStyle name="import% 2" xfId="607" xr:uid="{00000000-0005-0000-0000-00009C010000}"/>
    <cellStyle name="import_ICRC Electricity model 1-1  (1 Feb 2003) " xfId="259" xr:uid="{00000000-0005-0000-0000-00009D010000}"/>
    <cellStyle name="Input 2" xfId="260" xr:uid="{00000000-0005-0000-0000-00009E010000}"/>
    <cellStyle name="Input 2 2" xfId="261" xr:uid="{00000000-0005-0000-0000-00009F010000}"/>
    <cellStyle name="Input 2 3" xfId="262" xr:uid="{00000000-0005-0000-0000-0000A0010000}"/>
    <cellStyle name="Input1" xfId="263" xr:uid="{00000000-0005-0000-0000-0000A1010000}"/>
    <cellStyle name="Input1 2" xfId="264" xr:uid="{00000000-0005-0000-0000-0000A2010000}"/>
    <cellStyle name="Input1 2 2" xfId="265" xr:uid="{00000000-0005-0000-0000-0000A3010000}"/>
    <cellStyle name="Input1 2 2 2" xfId="785" xr:uid="{00000000-0005-0000-0000-0000A4010000}"/>
    <cellStyle name="Input1 2 3" xfId="666" xr:uid="{00000000-0005-0000-0000-0000A5010000}"/>
    <cellStyle name="Input1 3" xfId="266" xr:uid="{00000000-0005-0000-0000-0000A6010000}"/>
    <cellStyle name="Input1 3 2" xfId="267" xr:uid="{00000000-0005-0000-0000-0000A7010000}"/>
    <cellStyle name="Input1 3 2 2" xfId="787" xr:uid="{00000000-0005-0000-0000-0000A8010000}"/>
    <cellStyle name="Input1 3 3" xfId="786" xr:uid="{00000000-0005-0000-0000-0000A9010000}"/>
    <cellStyle name="Input1 4" xfId="268" xr:uid="{00000000-0005-0000-0000-0000AA010000}"/>
    <cellStyle name="Input1 4 2" xfId="788" xr:uid="{00000000-0005-0000-0000-0000AB010000}"/>
    <cellStyle name="Input1 5" xfId="269" xr:uid="{00000000-0005-0000-0000-0000AC010000}"/>
    <cellStyle name="Input1 5 2" xfId="789" xr:uid="{00000000-0005-0000-0000-0000AD010000}"/>
    <cellStyle name="Input1 6" xfId="608" xr:uid="{00000000-0005-0000-0000-0000AE010000}"/>
    <cellStyle name="Input1%" xfId="270" xr:uid="{00000000-0005-0000-0000-0000AF010000}"/>
    <cellStyle name="Input1% 2" xfId="609" xr:uid="{00000000-0005-0000-0000-0000B0010000}"/>
    <cellStyle name="Input1_ICRC Electricity model 1-1  (1 Feb 2003) " xfId="271" xr:uid="{00000000-0005-0000-0000-0000B1010000}"/>
    <cellStyle name="Input1default" xfId="272" xr:uid="{00000000-0005-0000-0000-0000B2010000}"/>
    <cellStyle name="Input1default 2" xfId="610" xr:uid="{00000000-0005-0000-0000-0000B3010000}"/>
    <cellStyle name="Input1default%" xfId="273" xr:uid="{00000000-0005-0000-0000-0000B4010000}"/>
    <cellStyle name="Input2" xfId="274" xr:uid="{00000000-0005-0000-0000-0000B5010000}"/>
    <cellStyle name="Input2 2" xfId="275" xr:uid="{00000000-0005-0000-0000-0000B6010000}"/>
    <cellStyle name="Input2 2 2" xfId="667" xr:uid="{00000000-0005-0000-0000-0000B7010000}"/>
    <cellStyle name="Input2 3" xfId="276" xr:uid="{00000000-0005-0000-0000-0000B8010000}"/>
    <cellStyle name="Input2 3 2" xfId="790" xr:uid="{00000000-0005-0000-0000-0000B9010000}"/>
    <cellStyle name="Input2 4" xfId="611" xr:uid="{00000000-0005-0000-0000-0000BA010000}"/>
    <cellStyle name="Input3" xfId="277" xr:uid="{00000000-0005-0000-0000-0000BB010000}"/>
    <cellStyle name="Input3 2" xfId="278" xr:uid="{00000000-0005-0000-0000-0000BC010000}"/>
    <cellStyle name="Input3 2 2" xfId="668" xr:uid="{00000000-0005-0000-0000-0000BD010000}"/>
    <cellStyle name="Input3 3" xfId="279" xr:uid="{00000000-0005-0000-0000-0000BE010000}"/>
    <cellStyle name="Input3 3 2" xfId="791" xr:uid="{00000000-0005-0000-0000-0000BF010000}"/>
    <cellStyle name="Input3 4" xfId="612" xr:uid="{00000000-0005-0000-0000-0000C0010000}"/>
    <cellStyle name="InputCell" xfId="280" xr:uid="{00000000-0005-0000-0000-0000C1010000}"/>
    <cellStyle name="InputCell 2" xfId="281" xr:uid="{00000000-0005-0000-0000-0000C2010000}"/>
    <cellStyle name="InputCell 3" xfId="282" xr:uid="{00000000-0005-0000-0000-0000C3010000}"/>
    <cellStyle name="InputCellText" xfId="283" xr:uid="{00000000-0005-0000-0000-0000C4010000}"/>
    <cellStyle name="InputCellText 2" xfId="284" xr:uid="{00000000-0005-0000-0000-0000C5010000}"/>
    <cellStyle name="InputCellText 3" xfId="285" xr:uid="{00000000-0005-0000-0000-0000C6010000}"/>
    <cellStyle name="InSheet" xfId="898" xr:uid="{00000000-0005-0000-0000-0000C7010000}"/>
    <cellStyle name="InSheet 2" xfId="899" xr:uid="{00000000-0005-0000-0000-0000C8010000}"/>
    <cellStyle name="Insheet Link" xfId="900" xr:uid="{00000000-0005-0000-0000-0000C9010000}"/>
    <cellStyle name="key result" xfId="286" xr:uid="{00000000-0005-0000-0000-0000CA010000}"/>
    <cellStyle name="Label" xfId="595" xr:uid="{00000000-0005-0000-0000-0000CB010000}"/>
    <cellStyle name="Line Total" xfId="901" xr:uid="{00000000-0005-0000-0000-0000CC010000}"/>
    <cellStyle name="Line Total 2" xfId="902" xr:uid="{00000000-0005-0000-0000-0000CD010000}"/>
    <cellStyle name="Line_Summary" xfId="903" xr:uid="{00000000-0005-0000-0000-0000CE010000}"/>
    <cellStyle name="Lines" xfId="287" xr:uid="{00000000-0005-0000-0000-0000CF010000}"/>
    <cellStyle name="Link" xfId="596" xr:uid="{00000000-0005-0000-0000-0000D0010000}"/>
    <cellStyle name="Linked Cell 2" xfId="288" xr:uid="{00000000-0005-0000-0000-0000D1010000}"/>
    <cellStyle name="Local import" xfId="289" xr:uid="{00000000-0005-0000-0000-0000D2010000}"/>
    <cellStyle name="Local import %" xfId="290" xr:uid="{00000000-0005-0000-0000-0000D3010000}"/>
    <cellStyle name="Mine" xfId="291" xr:uid="{00000000-0005-0000-0000-0000D4010000}"/>
    <cellStyle name="Model Dates" xfId="904" xr:uid="{00000000-0005-0000-0000-0000D5010000}"/>
    <cellStyle name="Model Name" xfId="292" xr:uid="{00000000-0005-0000-0000-0000D6010000}"/>
    <cellStyle name="Neutral 2" xfId="293" xr:uid="{00000000-0005-0000-0000-0000D7010000}"/>
    <cellStyle name="NonInputCell" xfId="294" xr:uid="{00000000-0005-0000-0000-0000D8010000}"/>
    <cellStyle name="NonInputCell 2" xfId="295" xr:uid="{00000000-0005-0000-0000-0000D9010000}"/>
    <cellStyle name="NonInputCell 3" xfId="296" xr:uid="{00000000-0005-0000-0000-0000DA010000}"/>
    <cellStyle name="Normal" xfId="0" builtinId="0"/>
    <cellStyle name="Normal - Style1" xfId="297" xr:uid="{00000000-0005-0000-0000-0000DC010000}"/>
    <cellStyle name="Normal 10" xfId="6" xr:uid="{00000000-0005-0000-0000-0000DD010000}"/>
    <cellStyle name="Normal 10 2" xfId="298" xr:uid="{00000000-0005-0000-0000-0000DE010000}"/>
    <cellStyle name="Normal 10 2 2" xfId="792" xr:uid="{00000000-0005-0000-0000-0000DF010000}"/>
    <cellStyle name="Normal 10 3" xfId="628" xr:uid="{00000000-0005-0000-0000-0000E0010000}"/>
    <cellStyle name="Normal 11" xfId="299" xr:uid="{00000000-0005-0000-0000-0000E1010000}"/>
    <cellStyle name="Normal 11 2" xfId="300" xr:uid="{00000000-0005-0000-0000-0000E2010000}"/>
    <cellStyle name="Normal 11 2 2" xfId="793" xr:uid="{00000000-0005-0000-0000-0000E3010000}"/>
    <cellStyle name="Normal 11 3" xfId="301" xr:uid="{00000000-0005-0000-0000-0000E4010000}"/>
    <cellStyle name="Normal 11 3 2" xfId="794" xr:uid="{00000000-0005-0000-0000-0000E5010000}"/>
    <cellStyle name="Normal 11 4" xfId="302" xr:uid="{00000000-0005-0000-0000-0000E6010000}"/>
    <cellStyle name="Normal 114" xfId="35" xr:uid="{00000000-0005-0000-0000-0000E7010000}"/>
    <cellStyle name="Normal 114 2" xfId="303" xr:uid="{00000000-0005-0000-0000-0000E8010000}"/>
    <cellStyle name="Normal 114 2 2" xfId="629" xr:uid="{00000000-0005-0000-0000-0000E9010000}"/>
    <cellStyle name="Normal 114 3" xfId="620" xr:uid="{00000000-0005-0000-0000-0000EA010000}"/>
    <cellStyle name="Normal 12" xfId="304" xr:uid="{00000000-0005-0000-0000-0000EB010000}"/>
    <cellStyle name="Normal 12 2" xfId="305" xr:uid="{00000000-0005-0000-0000-0000EC010000}"/>
    <cellStyle name="Normal 12 2 2" xfId="796" xr:uid="{00000000-0005-0000-0000-0000ED010000}"/>
    <cellStyle name="Normal 12 3" xfId="795" xr:uid="{00000000-0005-0000-0000-0000EE010000}"/>
    <cellStyle name="Normal 13" xfId="306" xr:uid="{00000000-0005-0000-0000-0000EF010000}"/>
    <cellStyle name="Normal 13 2" xfId="307" xr:uid="{00000000-0005-0000-0000-0000F0010000}"/>
    <cellStyle name="Normal 13 2 2" xfId="627" xr:uid="{00000000-0005-0000-0000-0000F1010000}"/>
    <cellStyle name="Normal 13 3" xfId="669" xr:uid="{00000000-0005-0000-0000-0000F2010000}"/>
    <cellStyle name="Normal 13_29(d) - Gas extensions -tariffs" xfId="308" xr:uid="{00000000-0005-0000-0000-0000F3010000}"/>
    <cellStyle name="Normal 14" xfId="309" xr:uid="{00000000-0005-0000-0000-0000F4010000}"/>
    <cellStyle name="Normal 14 2" xfId="310" xr:uid="{00000000-0005-0000-0000-0000F5010000}"/>
    <cellStyle name="Normal 14 2 2" xfId="797" xr:uid="{00000000-0005-0000-0000-0000F6010000}"/>
    <cellStyle name="Normal 14 3" xfId="311" xr:uid="{00000000-0005-0000-0000-0000F7010000}"/>
    <cellStyle name="Normal 14 3 2" xfId="312" xr:uid="{00000000-0005-0000-0000-0000F8010000}"/>
    <cellStyle name="Normal 14 3 3" xfId="313" xr:uid="{00000000-0005-0000-0000-0000F9010000}"/>
    <cellStyle name="Normal 14 4" xfId="314" xr:uid="{00000000-0005-0000-0000-0000FA010000}"/>
    <cellStyle name="Normal 14 5" xfId="315" xr:uid="{00000000-0005-0000-0000-0000FB010000}"/>
    <cellStyle name="Normal 14 5 2" xfId="798" xr:uid="{00000000-0005-0000-0000-0000FC010000}"/>
    <cellStyle name="Normal 15" xfId="316" xr:uid="{00000000-0005-0000-0000-0000FD010000}"/>
    <cellStyle name="Normal 15 2" xfId="317" xr:uid="{00000000-0005-0000-0000-0000FE010000}"/>
    <cellStyle name="Normal 15 2 2" xfId="799" xr:uid="{00000000-0005-0000-0000-0000FF010000}"/>
    <cellStyle name="Normal 15 3" xfId="670" xr:uid="{00000000-0005-0000-0000-000000020000}"/>
    <cellStyle name="Normal 16" xfId="318" xr:uid="{00000000-0005-0000-0000-000001020000}"/>
    <cellStyle name="Normal 16 2" xfId="319" xr:uid="{00000000-0005-0000-0000-000002020000}"/>
    <cellStyle name="Normal 16 2 2" xfId="800" xr:uid="{00000000-0005-0000-0000-000003020000}"/>
    <cellStyle name="Normal 16 3" xfId="671" xr:uid="{00000000-0005-0000-0000-000004020000}"/>
    <cellStyle name="Normal 17" xfId="320" xr:uid="{00000000-0005-0000-0000-000005020000}"/>
    <cellStyle name="Normal 17 2" xfId="321" xr:uid="{00000000-0005-0000-0000-000006020000}"/>
    <cellStyle name="Normal 17 2 2" xfId="322" xr:uid="{00000000-0005-0000-0000-000007020000}"/>
    <cellStyle name="Normal 17 2 2 2" xfId="323" xr:uid="{00000000-0005-0000-0000-000008020000}"/>
    <cellStyle name="Normal 17 2 2 3" xfId="324" xr:uid="{00000000-0005-0000-0000-000009020000}"/>
    <cellStyle name="Normal 17 2 3" xfId="325" xr:uid="{00000000-0005-0000-0000-00000A020000}"/>
    <cellStyle name="Normal 17 2 4" xfId="326" xr:uid="{00000000-0005-0000-0000-00000B020000}"/>
    <cellStyle name="Normal 17 3" xfId="327" xr:uid="{00000000-0005-0000-0000-00000C020000}"/>
    <cellStyle name="Normal 17 3 2" xfId="328" xr:uid="{00000000-0005-0000-0000-00000D020000}"/>
    <cellStyle name="Normal 17 3 2 2" xfId="329" xr:uid="{00000000-0005-0000-0000-00000E020000}"/>
    <cellStyle name="Normal 17 3 2 3" xfId="330" xr:uid="{00000000-0005-0000-0000-00000F020000}"/>
    <cellStyle name="Normal 17 3 3" xfId="331" xr:uid="{00000000-0005-0000-0000-000010020000}"/>
    <cellStyle name="Normal 17 3 4" xfId="332" xr:uid="{00000000-0005-0000-0000-000011020000}"/>
    <cellStyle name="Normal 17 4" xfId="333" xr:uid="{00000000-0005-0000-0000-000012020000}"/>
    <cellStyle name="Normal 17 4 2" xfId="334" xr:uid="{00000000-0005-0000-0000-000013020000}"/>
    <cellStyle name="Normal 17 4 3" xfId="335" xr:uid="{00000000-0005-0000-0000-000014020000}"/>
    <cellStyle name="Normal 17 5" xfId="336" xr:uid="{00000000-0005-0000-0000-000015020000}"/>
    <cellStyle name="Normal 17 6" xfId="337" xr:uid="{00000000-0005-0000-0000-000016020000}"/>
    <cellStyle name="Normal 18" xfId="338" xr:uid="{00000000-0005-0000-0000-000017020000}"/>
    <cellStyle name="Normal 18 2" xfId="339" xr:uid="{00000000-0005-0000-0000-000018020000}"/>
    <cellStyle name="Normal 18 2 2" xfId="802" xr:uid="{00000000-0005-0000-0000-000019020000}"/>
    <cellStyle name="Normal 18 3" xfId="801" xr:uid="{00000000-0005-0000-0000-00001A020000}"/>
    <cellStyle name="Normal 19" xfId="340" xr:uid="{00000000-0005-0000-0000-00001B020000}"/>
    <cellStyle name="Normal 19 2" xfId="803" xr:uid="{00000000-0005-0000-0000-00001C020000}"/>
    <cellStyle name="Normal 2" xfId="3" xr:uid="{00000000-0005-0000-0000-00001D020000}"/>
    <cellStyle name="Normal 2 2" xfId="341" xr:uid="{00000000-0005-0000-0000-00001E020000}"/>
    <cellStyle name="Normal 2 2 2" xfId="342" xr:uid="{00000000-0005-0000-0000-00001F020000}"/>
    <cellStyle name="Normal 2 2 2 2" xfId="672" xr:uid="{00000000-0005-0000-0000-000020020000}"/>
    <cellStyle name="Normal 2 2 3" xfId="343" xr:uid="{00000000-0005-0000-0000-000021020000}"/>
    <cellStyle name="Normal 2 2 4" xfId="344" xr:uid="{00000000-0005-0000-0000-000022020000}"/>
    <cellStyle name="Normal 2 2 5" xfId="345" xr:uid="{00000000-0005-0000-0000-000023020000}"/>
    <cellStyle name="Normal 2 2 5 2" xfId="11" xr:uid="{00000000-0005-0000-0000-000024020000}"/>
    <cellStyle name="Normal 2 2 6" xfId="621" xr:uid="{00000000-0005-0000-0000-000025020000}"/>
    <cellStyle name="Normal 2 3" xfId="346" xr:uid="{00000000-0005-0000-0000-000026020000}"/>
    <cellStyle name="Normal 2 3 2" xfId="347" xr:uid="{00000000-0005-0000-0000-000027020000}"/>
    <cellStyle name="Normal 2 3 2 2" xfId="673" xr:uid="{00000000-0005-0000-0000-000028020000}"/>
    <cellStyle name="Normal 2 3 3" xfId="630" xr:uid="{00000000-0005-0000-0000-000029020000}"/>
    <cellStyle name="Normal 2 3_29(d) - Gas extensions -tariffs" xfId="348" xr:uid="{00000000-0005-0000-0000-00002A020000}"/>
    <cellStyle name="Normal 2 4" xfId="349" xr:uid="{00000000-0005-0000-0000-00002B020000}"/>
    <cellStyle name="Normal 2 4 2" xfId="350" xr:uid="{00000000-0005-0000-0000-00002C020000}"/>
    <cellStyle name="Normal 2 4 2 2" xfId="804" xr:uid="{00000000-0005-0000-0000-00002D020000}"/>
    <cellStyle name="Normal 2 4 3" xfId="351" xr:uid="{00000000-0005-0000-0000-00002E020000}"/>
    <cellStyle name="Normal 2 4 3 2" xfId="805" xr:uid="{00000000-0005-0000-0000-00002F020000}"/>
    <cellStyle name="Normal 2 4 4" xfId="674" xr:uid="{00000000-0005-0000-0000-000030020000}"/>
    <cellStyle name="Normal 2 5" xfId="352" xr:uid="{00000000-0005-0000-0000-000031020000}"/>
    <cellStyle name="Normal 2 5 2" xfId="675" xr:uid="{00000000-0005-0000-0000-000032020000}"/>
    <cellStyle name="Normal 2_29(d) - Gas extensions -tariffs" xfId="353" xr:uid="{00000000-0005-0000-0000-000033020000}"/>
    <cellStyle name="Normal 20" xfId="354" xr:uid="{00000000-0005-0000-0000-000034020000}"/>
    <cellStyle name="Normal 20 2" xfId="355" xr:uid="{00000000-0005-0000-0000-000035020000}"/>
    <cellStyle name="Normal 20 2 2" xfId="356" xr:uid="{00000000-0005-0000-0000-000036020000}"/>
    <cellStyle name="Normal 20 3" xfId="357" xr:uid="{00000000-0005-0000-0000-000037020000}"/>
    <cellStyle name="Normal 20 4" xfId="358" xr:uid="{00000000-0005-0000-0000-000038020000}"/>
    <cellStyle name="Normal 21" xfId="359" xr:uid="{00000000-0005-0000-0000-000039020000}"/>
    <cellStyle name="Normal 21 2" xfId="360" xr:uid="{00000000-0005-0000-0000-00003A020000}"/>
    <cellStyle name="Normal 21 3" xfId="361" xr:uid="{00000000-0005-0000-0000-00003B020000}"/>
    <cellStyle name="Normal 22" xfId="362" xr:uid="{00000000-0005-0000-0000-00003C020000}"/>
    <cellStyle name="Normal 22 2" xfId="806" xr:uid="{00000000-0005-0000-0000-00003D020000}"/>
    <cellStyle name="Normal 23" xfId="363" xr:uid="{00000000-0005-0000-0000-00003E020000}"/>
    <cellStyle name="Normal 23 2" xfId="364" xr:uid="{00000000-0005-0000-0000-00003F020000}"/>
    <cellStyle name="Normal 23 2 2" xfId="365" xr:uid="{00000000-0005-0000-0000-000040020000}"/>
    <cellStyle name="Normal 23 3" xfId="366" xr:uid="{00000000-0005-0000-0000-000041020000}"/>
    <cellStyle name="Normal 23 4" xfId="367" xr:uid="{00000000-0005-0000-0000-000042020000}"/>
    <cellStyle name="Normal 235" xfId="10" xr:uid="{00000000-0005-0000-0000-000043020000}"/>
    <cellStyle name="Normal 238" xfId="8" xr:uid="{00000000-0005-0000-0000-000044020000}"/>
    <cellStyle name="Normal 24" xfId="368" xr:uid="{00000000-0005-0000-0000-000045020000}"/>
    <cellStyle name="Normal 24 2" xfId="369" xr:uid="{00000000-0005-0000-0000-000046020000}"/>
    <cellStyle name="Normal 24 2 2" xfId="370" xr:uid="{00000000-0005-0000-0000-000047020000}"/>
    <cellStyle name="Normal 24 3" xfId="371" xr:uid="{00000000-0005-0000-0000-000048020000}"/>
    <cellStyle name="Normal 24 4" xfId="372" xr:uid="{00000000-0005-0000-0000-000049020000}"/>
    <cellStyle name="Normal 25" xfId="373" xr:uid="{00000000-0005-0000-0000-00004A020000}"/>
    <cellStyle name="Normal 25 2" xfId="374" xr:uid="{00000000-0005-0000-0000-00004B020000}"/>
    <cellStyle name="Normal 25 2 2" xfId="375" xr:uid="{00000000-0005-0000-0000-00004C020000}"/>
    <cellStyle name="Normal 25 3" xfId="376" xr:uid="{00000000-0005-0000-0000-00004D020000}"/>
    <cellStyle name="Normal 25 4" xfId="377" xr:uid="{00000000-0005-0000-0000-00004E020000}"/>
    <cellStyle name="Normal 26" xfId="378" xr:uid="{00000000-0005-0000-0000-00004F020000}"/>
    <cellStyle name="Normal 26 2" xfId="379" xr:uid="{00000000-0005-0000-0000-000050020000}"/>
    <cellStyle name="Normal 26 2 2" xfId="380" xr:uid="{00000000-0005-0000-0000-000051020000}"/>
    <cellStyle name="Normal 26 3" xfId="381" xr:uid="{00000000-0005-0000-0000-000052020000}"/>
    <cellStyle name="Normal 26 4" xfId="382" xr:uid="{00000000-0005-0000-0000-000053020000}"/>
    <cellStyle name="Normal 27" xfId="383" xr:uid="{00000000-0005-0000-0000-000054020000}"/>
    <cellStyle name="Normal 27 2" xfId="807" xr:uid="{00000000-0005-0000-0000-000055020000}"/>
    <cellStyle name="Normal 28" xfId="384" xr:uid="{00000000-0005-0000-0000-000056020000}"/>
    <cellStyle name="Normal 29" xfId="385" xr:uid="{00000000-0005-0000-0000-000057020000}"/>
    <cellStyle name="Normal 29 2" xfId="808" xr:uid="{00000000-0005-0000-0000-000058020000}"/>
    <cellStyle name="Normal 3" xfId="5" xr:uid="{00000000-0005-0000-0000-000059020000}"/>
    <cellStyle name="Normal 3 2" xfId="41" xr:uid="{00000000-0005-0000-0000-00005A020000}"/>
    <cellStyle name="Normal 3 2 2" xfId="676" xr:uid="{00000000-0005-0000-0000-00005B020000}"/>
    <cellStyle name="Normal 3 3" xfId="386" xr:uid="{00000000-0005-0000-0000-00005C020000}"/>
    <cellStyle name="Normal 3 3 2" xfId="387" xr:uid="{00000000-0005-0000-0000-00005D020000}"/>
    <cellStyle name="Normal 3 3 2 2" xfId="810" xr:uid="{00000000-0005-0000-0000-00005E020000}"/>
    <cellStyle name="Normal 3 3 3" xfId="388" xr:uid="{00000000-0005-0000-0000-00005F020000}"/>
    <cellStyle name="Normal 3 3 3 2" xfId="811" xr:uid="{00000000-0005-0000-0000-000060020000}"/>
    <cellStyle name="Normal 3 3 4" xfId="809" xr:uid="{00000000-0005-0000-0000-000061020000}"/>
    <cellStyle name="Normal 3 4" xfId="389" xr:uid="{00000000-0005-0000-0000-000062020000}"/>
    <cellStyle name="Normal 3 4 2" xfId="812" xr:uid="{00000000-0005-0000-0000-000063020000}"/>
    <cellStyle name="Normal 3 5" xfId="390" xr:uid="{00000000-0005-0000-0000-000064020000}"/>
    <cellStyle name="Normal 3 5 2" xfId="391" xr:uid="{00000000-0005-0000-0000-000065020000}"/>
    <cellStyle name="Normal 3 5 3" xfId="392" xr:uid="{00000000-0005-0000-0000-000066020000}"/>
    <cellStyle name="Normal 3 6" xfId="622" xr:uid="{00000000-0005-0000-0000-000067020000}"/>
    <cellStyle name="Normal 3_29(d) - Gas extensions -tariffs" xfId="393" xr:uid="{00000000-0005-0000-0000-000068020000}"/>
    <cellStyle name="Normal 30" xfId="394" xr:uid="{00000000-0005-0000-0000-000069020000}"/>
    <cellStyle name="Normal 30 2" xfId="813" xr:uid="{00000000-0005-0000-0000-00006A020000}"/>
    <cellStyle name="Normal 31" xfId="395" xr:uid="{00000000-0005-0000-0000-00006B020000}"/>
    <cellStyle name="Normal 31 2" xfId="814" xr:uid="{00000000-0005-0000-0000-00006C020000}"/>
    <cellStyle name="Normal 32" xfId="396" xr:uid="{00000000-0005-0000-0000-00006D020000}"/>
    <cellStyle name="Normal 33" xfId="397" xr:uid="{00000000-0005-0000-0000-00006E020000}"/>
    <cellStyle name="Normal 34" xfId="585" xr:uid="{00000000-0005-0000-0000-00006F020000}"/>
    <cellStyle name="Normal 35" xfId="586" xr:uid="{00000000-0005-0000-0000-000070020000}"/>
    <cellStyle name="Normal 36" xfId="49" xr:uid="{00000000-0005-0000-0000-000071020000}"/>
    <cellStyle name="Normal 36 2" xfId="50" xr:uid="{00000000-0005-0000-0000-000072020000}"/>
    <cellStyle name="Normal 37" xfId="614" xr:uid="{00000000-0005-0000-0000-000073020000}"/>
    <cellStyle name="Normal 38" xfId="398" xr:uid="{00000000-0005-0000-0000-000074020000}"/>
    <cellStyle name="Normal 38 2" xfId="399" xr:uid="{00000000-0005-0000-0000-000075020000}"/>
    <cellStyle name="Normal 38 2 2" xfId="678" xr:uid="{00000000-0005-0000-0000-000076020000}"/>
    <cellStyle name="Normal 38 3" xfId="677" xr:uid="{00000000-0005-0000-0000-000077020000}"/>
    <cellStyle name="Normal 38_29(d) - Gas extensions -tariffs" xfId="400" xr:uid="{00000000-0005-0000-0000-000078020000}"/>
    <cellStyle name="Normal 39" xfId="725" xr:uid="{00000000-0005-0000-0000-000079020000}"/>
    <cellStyle name="Normal 4" xfId="401" xr:uid="{00000000-0005-0000-0000-00007A020000}"/>
    <cellStyle name="Normal 4 2" xfId="402" xr:uid="{00000000-0005-0000-0000-00007B020000}"/>
    <cellStyle name="Normal 4 2 2" xfId="403" xr:uid="{00000000-0005-0000-0000-00007C020000}"/>
    <cellStyle name="Normal 4 2 2 2" xfId="404" xr:uid="{00000000-0005-0000-0000-00007D020000}"/>
    <cellStyle name="Normal 4 2 2 2 2" xfId="405" xr:uid="{00000000-0005-0000-0000-00007E020000}"/>
    <cellStyle name="Normal 4 2 2 2 3" xfId="406" xr:uid="{00000000-0005-0000-0000-00007F020000}"/>
    <cellStyle name="Normal 4 2 2 3" xfId="407" xr:uid="{00000000-0005-0000-0000-000080020000}"/>
    <cellStyle name="Normal 4 2 2 4" xfId="408" xr:uid="{00000000-0005-0000-0000-000081020000}"/>
    <cellStyle name="Normal 4 2 3" xfId="409" xr:uid="{00000000-0005-0000-0000-000082020000}"/>
    <cellStyle name="Normal 4 2 3 2" xfId="410" xr:uid="{00000000-0005-0000-0000-000083020000}"/>
    <cellStyle name="Normal 4 2 3 2 2" xfId="411" xr:uid="{00000000-0005-0000-0000-000084020000}"/>
    <cellStyle name="Normal 4 2 3 2 3" xfId="412" xr:uid="{00000000-0005-0000-0000-000085020000}"/>
    <cellStyle name="Normal 4 2 3 3" xfId="413" xr:uid="{00000000-0005-0000-0000-000086020000}"/>
    <cellStyle name="Normal 4 2 3 4" xfId="414" xr:uid="{00000000-0005-0000-0000-000087020000}"/>
    <cellStyle name="Normal 4 3" xfId="415" xr:uid="{00000000-0005-0000-0000-000088020000}"/>
    <cellStyle name="Normal 4 3 2" xfId="416" xr:uid="{00000000-0005-0000-0000-000089020000}"/>
    <cellStyle name="Normal 4 3 2 2" xfId="417" xr:uid="{00000000-0005-0000-0000-00008A020000}"/>
    <cellStyle name="Normal 4 3 2 3" xfId="418" xr:uid="{00000000-0005-0000-0000-00008B020000}"/>
    <cellStyle name="Normal 4 3 3" xfId="419" xr:uid="{00000000-0005-0000-0000-00008C020000}"/>
    <cellStyle name="Normal 4 3 3 2" xfId="420" xr:uid="{00000000-0005-0000-0000-00008D020000}"/>
    <cellStyle name="Normal 4 3 4" xfId="421" xr:uid="{00000000-0005-0000-0000-00008E020000}"/>
    <cellStyle name="Normal 4 4" xfId="422" xr:uid="{00000000-0005-0000-0000-00008F020000}"/>
    <cellStyle name="Normal 4 4 2" xfId="815" xr:uid="{00000000-0005-0000-0000-000090020000}"/>
    <cellStyle name="Normal 4 5" xfId="423" xr:uid="{00000000-0005-0000-0000-000091020000}"/>
    <cellStyle name="Normal 4 5 2" xfId="816" xr:uid="{00000000-0005-0000-0000-000092020000}"/>
    <cellStyle name="Normal 4 6" xfId="424" xr:uid="{00000000-0005-0000-0000-000093020000}"/>
    <cellStyle name="Normal 4 7" xfId="623" xr:uid="{00000000-0005-0000-0000-000094020000}"/>
    <cellStyle name="Normal 4_29(d) - Gas extensions -tariffs" xfId="425" xr:uid="{00000000-0005-0000-0000-000095020000}"/>
    <cellStyle name="Normal 40" xfId="426" xr:uid="{00000000-0005-0000-0000-000096020000}"/>
    <cellStyle name="Normal 40 2" xfId="427" xr:uid="{00000000-0005-0000-0000-000097020000}"/>
    <cellStyle name="Normal 40 2 2" xfId="680" xr:uid="{00000000-0005-0000-0000-000098020000}"/>
    <cellStyle name="Normal 40 3" xfId="679" xr:uid="{00000000-0005-0000-0000-000099020000}"/>
    <cellStyle name="Normal 40_29(d) - Gas extensions -tariffs" xfId="428" xr:uid="{00000000-0005-0000-0000-00009A020000}"/>
    <cellStyle name="Normal 41" xfId="718" xr:uid="{00000000-0005-0000-0000-00009B020000}"/>
    <cellStyle name="Normal 42" xfId="841" xr:uid="{00000000-0005-0000-0000-00009C020000}"/>
    <cellStyle name="Normal 43" xfId="719" xr:uid="{00000000-0005-0000-0000-00009D020000}"/>
    <cellStyle name="Normal 44" xfId="845" xr:uid="{00000000-0005-0000-0000-00009E020000}"/>
    <cellStyle name="Normal 45" xfId="953" xr:uid="{00000000-0005-0000-0000-00009F020000}"/>
    <cellStyle name="Normal 5" xfId="429" xr:uid="{00000000-0005-0000-0000-0000A0020000}"/>
    <cellStyle name="Normal 5 2" xfId="430" xr:uid="{00000000-0005-0000-0000-0000A1020000}"/>
    <cellStyle name="Normal 5 2 2" xfId="681" xr:uid="{00000000-0005-0000-0000-0000A2020000}"/>
    <cellStyle name="Normal 5 3" xfId="431" xr:uid="{00000000-0005-0000-0000-0000A3020000}"/>
    <cellStyle name="Normal 5 4" xfId="626" xr:uid="{00000000-0005-0000-0000-0000A4020000}"/>
    <cellStyle name="Normal 51" xfId="37" xr:uid="{00000000-0005-0000-0000-0000A5020000}"/>
    <cellStyle name="Normal 6" xfId="432" xr:uid="{00000000-0005-0000-0000-0000A6020000}"/>
    <cellStyle name="Normal 6 2" xfId="433" xr:uid="{00000000-0005-0000-0000-0000A7020000}"/>
    <cellStyle name="Normal 6 2 2" xfId="434" xr:uid="{00000000-0005-0000-0000-0000A8020000}"/>
    <cellStyle name="Normal 6 2 2 2" xfId="817" xr:uid="{00000000-0005-0000-0000-0000A9020000}"/>
    <cellStyle name="Normal 6 2 3" xfId="682" xr:uid="{00000000-0005-0000-0000-0000AA020000}"/>
    <cellStyle name="Normal 7" xfId="435" xr:uid="{00000000-0005-0000-0000-0000AB020000}"/>
    <cellStyle name="Normal 7 2" xfId="436" xr:uid="{00000000-0005-0000-0000-0000AC020000}"/>
    <cellStyle name="Normal 7 2 2" xfId="437" xr:uid="{00000000-0005-0000-0000-0000AD020000}"/>
    <cellStyle name="Normal 7 2 2 2" xfId="438" xr:uid="{00000000-0005-0000-0000-0000AE020000}"/>
    <cellStyle name="Normal 7 2 2 3" xfId="439" xr:uid="{00000000-0005-0000-0000-0000AF020000}"/>
    <cellStyle name="Normal 7 2 3" xfId="440" xr:uid="{00000000-0005-0000-0000-0000B0020000}"/>
    <cellStyle name="Normal 7 2 4" xfId="441" xr:uid="{00000000-0005-0000-0000-0000B1020000}"/>
    <cellStyle name="Normal 7 3" xfId="683" xr:uid="{00000000-0005-0000-0000-0000B2020000}"/>
    <cellStyle name="Normal 8" xfId="442" xr:uid="{00000000-0005-0000-0000-0000B3020000}"/>
    <cellStyle name="Normal 8 2" xfId="443" xr:uid="{00000000-0005-0000-0000-0000B4020000}"/>
    <cellStyle name="Normal 8 2 2" xfId="444" xr:uid="{00000000-0005-0000-0000-0000B5020000}"/>
    <cellStyle name="Normal 8 2 2 2" xfId="818" xr:uid="{00000000-0005-0000-0000-0000B6020000}"/>
    <cellStyle name="Normal 8 2 3" xfId="445" xr:uid="{00000000-0005-0000-0000-0000B7020000}"/>
    <cellStyle name="Normal 8 2 3 2" xfId="446" xr:uid="{00000000-0005-0000-0000-0000B8020000}"/>
    <cellStyle name="Normal 8 2 3 3" xfId="447" xr:uid="{00000000-0005-0000-0000-0000B9020000}"/>
    <cellStyle name="Normal 8 2 4" xfId="448" xr:uid="{00000000-0005-0000-0000-0000BA020000}"/>
    <cellStyle name="Normal 8 3" xfId="684" xr:uid="{00000000-0005-0000-0000-0000BB020000}"/>
    <cellStyle name="Normal 9" xfId="449" xr:uid="{00000000-0005-0000-0000-0000BC020000}"/>
    <cellStyle name="Normal 9 2" xfId="450" xr:uid="{00000000-0005-0000-0000-0000BD020000}"/>
    <cellStyle name="Normal 9 2 2" xfId="819" xr:uid="{00000000-0005-0000-0000-0000BE020000}"/>
    <cellStyle name="Normal 9 3" xfId="685" xr:uid="{00000000-0005-0000-0000-0000BF020000}"/>
    <cellStyle name="Note 2" xfId="451" xr:uid="{00000000-0005-0000-0000-0000C0020000}"/>
    <cellStyle name="Note 2 2" xfId="452" xr:uid="{00000000-0005-0000-0000-0000C1020000}"/>
    <cellStyle name="Note 2 2 2" xfId="820" xr:uid="{00000000-0005-0000-0000-0000C2020000}"/>
    <cellStyle name="Note 2 3" xfId="453" xr:uid="{00000000-0005-0000-0000-0000C3020000}"/>
    <cellStyle name="Note 2 3 2" xfId="821" xr:uid="{00000000-0005-0000-0000-0000C4020000}"/>
    <cellStyle name="Note 2 4" xfId="686" xr:uid="{00000000-0005-0000-0000-0000C5020000}"/>
    <cellStyle name="Note 3" xfId="454" xr:uid="{00000000-0005-0000-0000-0000C6020000}"/>
    <cellStyle name="Note 3 2" xfId="455" xr:uid="{00000000-0005-0000-0000-0000C7020000}"/>
    <cellStyle name="Note 3 2 2" xfId="823" xr:uid="{00000000-0005-0000-0000-0000C8020000}"/>
    <cellStyle name="Note 3 3" xfId="456" xr:uid="{00000000-0005-0000-0000-0000C9020000}"/>
    <cellStyle name="Note 3 3 2" xfId="824" xr:uid="{00000000-0005-0000-0000-0000CA020000}"/>
    <cellStyle name="Note 3 4" xfId="822" xr:uid="{00000000-0005-0000-0000-0000CB020000}"/>
    <cellStyle name="Note 4" xfId="457" xr:uid="{00000000-0005-0000-0000-0000CC020000}"/>
    <cellStyle name="Note 4 2" xfId="458" xr:uid="{00000000-0005-0000-0000-0000CD020000}"/>
    <cellStyle name="Note 4 2 2" xfId="826" xr:uid="{00000000-0005-0000-0000-0000CE020000}"/>
    <cellStyle name="Note 4 3" xfId="459" xr:uid="{00000000-0005-0000-0000-0000CF020000}"/>
    <cellStyle name="Note 4 3 2" xfId="827" xr:uid="{00000000-0005-0000-0000-0000D0020000}"/>
    <cellStyle name="Note 4 4" xfId="825" xr:uid="{00000000-0005-0000-0000-0000D1020000}"/>
    <cellStyle name="Number" xfId="905" xr:uid="{00000000-0005-0000-0000-0000D2020000}"/>
    <cellStyle name="OffSheet" xfId="906" xr:uid="{00000000-0005-0000-0000-0000D3020000}"/>
    <cellStyle name="Offsheet Link" xfId="907" xr:uid="{00000000-0005-0000-0000-0000D4020000}"/>
    <cellStyle name="Output 2" xfId="460" xr:uid="{00000000-0005-0000-0000-0000D5020000}"/>
    <cellStyle name="Output 2 2" xfId="461" xr:uid="{00000000-0005-0000-0000-0000D6020000}"/>
    <cellStyle name="Output 2 3" xfId="462" xr:uid="{00000000-0005-0000-0000-0000D7020000}"/>
    <cellStyle name="Percent" xfId="1" builtinId="5"/>
    <cellStyle name="Percent [0]" xfId="597" xr:uid="{00000000-0005-0000-0000-0000D9020000}"/>
    <cellStyle name="Percent [1]" xfId="598" xr:uid="{00000000-0005-0000-0000-0000DA020000}"/>
    <cellStyle name="Percent [2]" xfId="463" xr:uid="{00000000-0005-0000-0000-0000DB020000}"/>
    <cellStyle name="Percent [2] 2" xfId="464" xr:uid="{00000000-0005-0000-0000-0000DC020000}"/>
    <cellStyle name="Percent [2] 2 2" xfId="688" xr:uid="{00000000-0005-0000-0000-0000DD020000}"/>
    <cellStyle name="Percent [2] 3" xfId="687" xr:uid="{00000000-0005-0000-0000-0000DE020000}"/>
    <cellStyle name="Percent [2]_29(d) - Gas extensions -tariffs" xfId="465" xr:uid="{00000000-0005-0000-0000-0000DF020000}"/>
    <cellStyle name="Percent [3]" xfId="599" xr:uid="{00000000-0005-0000-0000-0000E0020000}"/>
    <cellStyle name="Percent 10" xfId="717" xr:uid="{00000000-0005-0000-0000-0000E1020000}"/>
    <cellStyle name="Percent 11" xfId="842" xr:uid="{00000000-0005-0000-0000-0000E2020000}"/>
    <cellStyle name="Percent 12" xfId="466" xr:uid="{00000000-0005-0000-0000-0000E3020000}"/>
    <cellStyle name="Percent 12 2" xfId="467" xr:uid="{00000000-0005-0000-0000-0000E4020000}"/>
    <cellStyle name="Percent 12 2 2" xfId="468" xr:uid="{00000000-0005-0000-0000-0000E5020000}"/>
    <cellStyle name="Percent 12 3" xfId="469" xr:uid="{00000000-0005-0000-0000-0000E6020000}"/>
    <cellStyle name="Percent 12 4" xfId="470" xr:uid="{00000000-0005-0000-0000-0000E7020000}"/>
    <cellStyle name="Percent 13" xfId="843" xr:uid="{00000000-0005-0000-0000-0000E8020000}"/>
    <cellStyle name="Percent 14" xfId="844" xr:uid="{00000000-0005-0000-0000-0000E9020000}"/>
    <cellStyle name="Percent 15" xfId="848" xr:uid="{00000000-0005-0000-0000-0000EA020000}"/>
    <cellStyle name="Percent 16" xfId="956" xr:uid="{00000000-0005-0000-0000-0000EB020000}"/>
    <cellStyle name="Percent 2" xfId="40" xr:uid="{00000000-0005-0000-0000-0000EC020000}"/>
    <cellStyle name="Percent 2 2" xfId="471" xr:uid="{00000000-0005-0000-0000-0000ED020000}"/>
    <cellStyle name="Percent 2 2 2" xfId="472" xr:uid="{00000000-0005-0000-0000-0000EE020000}"/>
    <cellStyle name="Percent 2 2 2 2" xfId="473" xr:uid="{00000000-0005-0000-0000-0000EF020000}"/>
    <cellStyle name="Percent 2 2 2 2 2" xfId="474" xr:uid="{00000000-0005-0000-0000-0000F0020000}"/>
    <cellStyle name="Percent 2 2 2 2 3" xfId="475" xr:uid="{00000000-0005-0000-0000-0000F1020000}"/>
    <cellStyle name="Percent 2 2 2 3" xfId="476" xr:uid="{00000000-0005-0000-0000-0000F2020000}"/>
    <cellStyle name="Percent 2 2 2 4" xfId="477" xr:uid="{00000000-0005-0000-0000-0000F3020000}"/>
    <cellStyle name="Percent 2 2 3" xfId="478" xr:uid="{00000000-0005-0000-0000-0000F4020000}"/>
    <cellStyle name="Percent 2 2 3 2" xfId="479" xr:uid="{00000000-0005-0000-0000-0000F5020000}"/>
    <cellStyle name="Percent 2 2 3 2 2" xfId="480" xr:uid="{00000000-0005-0000-0000-0000F6020000}"/>
    <cellStyle name="Percent 2 2 3 2 3" xfId="481" xr:uid="{00000000-0005-0000-0000-0000F7020000}"/>
    <cellStyle name="Percent 2 2 3 3" xfId="482" xr:uid="{00000000-0005-0000-0000-0000F8020000}"/>
    <cellStyle name="Percent 2 2 3 4" xfId="483" xr:uid="{00000000-0005-0000-0000-0000F9020000}"/>
    <cellStyle name="Percent 2 2 4" xfId="689" xr:uid="{00000000-0005-0000-0000-0000FA020000}"/>
    <cellStyle name="Percent 2 3" xfId="484" xr:uid="{00000000-0005-0000-0000-0000FB020000}"/>
    <cellStyle name="Percent 2 3 2" xfId="485" xr:uid="{00000000-0005-0000-0000-0000FC020000}"/>
    <cellStyle name="Percent 2 3 2 2" xfId="486" xr:uid="{00000000-0005-0000-0000-0000FD020000}"/>
    <cellStyle name="Percent 2 3 2 3" xfId="487" xr:uid="{00000000-0005-0000-0000-0000FE020000}"/>
    <cellStyle name="Percent 2 3 3" xfId="488" xr:uid="{00000000-0005-0000-0000-0000FF020000}"/>
    <cellStyle name="Percent 2 3 4" xfId="489" xr:uid="{00000000-0005-0000-0000-000000030000}"/>
    <cellStyle name="Percent 2 4" xfId="490" xr:uid="{00000000-0005-0000-0000-000001030000}"/>
    <cellStyle name="Percent 2 4 2" xfId="491" xr:uid="{00000000-0005-0000-0000-000002030000}"/>
    <cellStyle name="Percent 2 4 2 2" xfId="492" xr:uid="{00000000-0005-0000-0000-000003030000}"/>
    <cellStyle name="Percent 2 4 2 3" xfId="493" xr:uid="{00000000-0005-0000-0000-000004030000}"/>
    <cellStyle name="Percent 2 4 3" xfId="494" xr:uid="{00000000-0005-0000-0000-000005030000}"/>
    <cellStyle name="Percent 2 4 4" xfId="495" xr:uid="{00000000-0005-0000-0000-000006030000}"/>
    <cellStyle name="Percent 2 5" xfId="624" xr:uid="{00000000-0005-0000-0000-000007030000}"/>
    <cellStyle name="Percent 3" xfId="496" xr:uid="{00000000-0005-0000-0000-000008030000}"/>
    <cellStyle name="Percent 3 2" xfId="497" xr:uid="{00000000-0005-0000-0000-000009030000}"/>
    <cellStyle name="Percent 3 2 2" xfId="691" xr:uid="{00000000-0005-0000-0000-00000A030000}"/>
    <cellStyle name="Percent 3 3" xfId="690" xr:uid="{00000000-0005-0000-0000-00000B030000}"/>
    <cellStyle name="Percent 3 4" xfId="498" xr:uid="{00000000-0005-0000-0000-00000C030000}"/>
    <cellStyle name="Percent 3 4 2" xfId="499" xr:uid="{00000000-0005-0000-0000-00000D030000}"/>
    <cellStyle name="Percent 3 4 3" xfId="500" xr:uid="{00000000-0005-0000-0000-00000E030000}"/>
    <cellStyle name="Percent 4" xfId="501" xr:uid="{00000000-0005-0000-0000-00000F030000}"/>
    <cellStyle name="Percent 4 2" xfId="692" xr:uid="{00000000-0005-0000-0000-000010030000}"/>
    <cellStyle name="Percent 5" xfId="502" xr:uid="{00000000-0005-0000-0000-000011030000}"/>
    <cellStyle name="Percent 5 2" xfId="503" xr:uid="{00000000-0005-0000-0000-000012030000}"/>
    <cellStyle name="Percent 5 3" xfId="504" xr:uid="{00000000-0005-0000-0000-000013030000}"/>
    <cellStyle name="Percent 6" xfId="505" xr:uid="{00000000-0005-0000-0000-000014030000}"/>
    <cellStyle name="Percent 7" xfId="506" xr:uid="{00000000-0005-0000-0000-000015030000}"/>
    <cellStyle name="Percent 7 2" xfId="693" xr:uid="{00000000-0005-0000-0000-000016030000}"/>
    <cellStyle name="Percent 8" xfId="613" xr:uid="{00000000-0005-0000-0000-000017030000}"/>
    <cellStyle name="Percent 9" xfId="616" xr:uid="{00000000-0005-0000-0000-000018030000}"/>
    <cellStyle name="Percentage" xfId="507" xr:uid="{00000000-0005-0000-0000-000019030000}"/>
    <cellStyle name="Period Title" xfId="508" xr:uid="{00000000-0005-0000-0000-00001A030000}"/>
    <cellStyle name="PSChar" xfId="509" xr:uid="{00000000-0005-0000-0000-00001B030000}"/>
    <cellStyle name="PSDate" xfId="510" xr:uid="{00000000-0005-0000-0000-00001C030000}"/>
    <cellStyle name="PSDec" xfId="511" xr:uid="{00000000-0005-0000-0000-00001D030000}"/>
    <cellStyle name="PSDetail" xfId="512" xr:uid="{00000000-0005-0000-0000-00001E030000}"/>
    <cellStyle name="PSHeading" xfId="513" xr:uid="{00000000-0005-0000-0000-00001F030000}"/>
    <cellStyle name="PSHeading 2" xfId="514" xr:uid="{00000000-0005-0000-0000-000020030000}"/>
    <cellStyle name="PSHeading 2 2" xfId="515" xr:uid="{00000000-0005-0000-0000-000021030000}"/>
    <cellStyle name="PSHeading 2 2 2" xfId="829" xr:uid="{00000000-0005-0000-0000-000022030000}"/>
    <cellStyle name="PSHeading 2 2 3" xfId="880" xr:uid="{00000000-0005-0000-0000-000023030000}"/>
    <cellStyle name="PSHeading 2 3" xfId="828" xr:uid="{00000000-0005-0000-0000-000024030000}"/>
    <cellStyle name="PSHeading 2 4" xfId="879" xr:uid="{00000000-0005-0000-0000-000025030000}"/>
    <cellStyle name="PSHeading 3" xfId="516" xr:uid="{00000000-0005-0000-0000-000026030000}"/>
    <cellStyle name="PSHeading 3 2" xfId="517" xr:uid="{00000000-0005-0000-0000-000027030000}"/>
    <cellStyle name="PSHeading 3 2 2" xfId="518" xr:uid="{00000000-0005-0000-0000-000028030000}"/>
    <cellStyle name="PSHeading 3 2 2 2" xfId="832" xr:uid="{00000000-0005-0000-0000-000029030000}"/>
    <cellStyle name="PSHeading 3 2 2 3" xfId="883" xr:uid="{00000000-0005-0000-0000-00002A030000}"/>
    <cellStyle name="PSHeading 3 2 3" xfId="831" xr:uid="{00000000-0005-0000-0000-00002B030000}"/>
    <cellStyle name="PSHeading 3 2 4" xfId="882" xr:uid="{00000000-0005-0000-0000-00002C030000}"/>
    <cellStyle name="PSHeading 3 3" xfId="830" xr:uid="{00000000-0005-0000-0000-00002D030000}"/>
    <cellStyle name="PSHeading 3 4" xfId="881" xr:uid="{00000000-0005-0000-0000-00002E030000}"/>
    <cellStyle name="PSHeading 4" xfId="519" xr:uid="{00000000-0005-0000-0000-00002F030000}"/>
    <cellStyle name="PSHeading 4 2" xfId="833" xr:uid="{00000000-0005-0000-0000-000030030000}"/>
    <cellStyle name="PSHeading 4 3" xfId="884" xr:uid="{00000000-0005-0000-0000-000031030000}"/>
    <cellStyle name="PSHeading 5" xfId="694" xr:uid="{00000000-0005-0000-0000-000032030000}"/>
    <cellStyle name="PSHeading 6" xfId="866" xr:uid="{00000000-0005-0000-0000-000033030000}"/>
    <cellStyle name="PSInt" xfId="520" xr:uid="{00000000-0005-0000-0000-000034030000}"/>
    <cellStyle name="PSSpacer" xfId="521" xr:uid="{00000000-0005-0000-0000-000035030000}"/>
    <cellStyle name="Ratio" xfId="522" xr:uid="{00000000-0005-0000-0000-000036030000}"/>
    <cellStyle name="Ratio 2" xfId="523" xr:uid="{00000000-0005-0000-0000-000037030000}"/>
    <cellStyle name="Ratio 2 2" xfId="696" xr:uid="{00000000-0005-0000-0000-000038030000}"/>
    <cellStyle name="Ratio 3" xfId="695" xr:uid="{00000000-0005-0000-0000-000039030000}"/>
    <cellStyle name="Ratio_29(d) - Gas extensions -tariffs" xfId="524" xr:uid="{00000000-0005-0000-0000-00003A030000}"/>
    <cellStyle name="Right Date" xfId="525" xr:uid="{00000000-0005-0000-0000-00003B030000}"/>
    <cellStyle name="Right Number" xfId="526" xr:uid="{00000000-0005-0000-0000-00003C030000}"/>
    <cellStyle name="Right Year" xfId="527" xr:uid="{00000000-0005-0000-0000-00003D030000}"/>
    <cellStyle name="RIN_Input$_3dp" xfId="528" xr:uid="{00000000-0005-0000-0000-00003E030000}"/>
    <cellStyle name="Rt border" xfId="600" xr:uid="{00000000-0005-0000-0000-00003F030000}"/>
    <cellStyle name="SAPBorder" xfId="908" xr:uid="{00000000-0005-0000-0000-000040030000}"/>
    <cellStyle name="SAPDataCell" xfId="909" xr:uid="{00000000-0005-0000-0000-000041030000}"/>
    <cellStyle name="SAPDataTotalCell" xfId="910" xr:uid="{00000000-0005-0000-0000-000042030000}"/>
    <cellStyle name="SAPDimensionCell" xfId="911" xr:uid="{00000000-0005-0000-0000-000043030000}"/>
    <cellStyle name="SAPEditableDataCell" xfId="912" xr:uid="{00000000-0005-0000-0000-000044030000}"/>
    <cellStyle name="SAPEditableDataTotalCell" xfId="913" xr:uid="{00000000-0005-0000-0000-000045030000}"/>
    <cellStyle name="SAPEmphasized" xfId="914" xr:uid="{00000000-0005-0000-0000-000046030000}"/>
    <cellStyle name="SAPEmphasizedEditableDataCell" xfId="915" xr:uid="{00000000-0005-0000-0000-000047030000}"/>
    <cellStyle name="SAPEmphasizedEditableDataTotalCell" xfId="916" xr:uid="{00000000-0005-0000-0000-000048030000}"/>
    <cellStyle name="SAPEmphasizedLockedDataCell" xfId="917" xr:uid="{00000000-0005-0000-0000-000049030000}"/>
    <cellStyle name="SAPEmphasizedLockedDataTotalCell" xfId="918" xr:uid="{00000000-0005-0000-0000-00004A030000}"/>
    <cellStyle name="SAPEmphasizedReadonlyDataCell" xfId="919" xr:uid="{00000000-0005-0000-0000-00004B030000}"/>
    <cellStyle name="SAPEmphasizedReadonlyDataTotalCell" xfId="920" xr:uid="{00000000-0005-0000-0000-00004C030000}"/>
    <cellStyle name="SAPEmphasizedTotal" xfId="921" xr:uid="{00000000-0005-0000-0000-00004D030000}"/>
    <cellStyle name="SAPError" xfId="529" xr:uid="{00000000-0005-0000-0000-00004E030000}"/>
    <cellStyle name="SAPError 2" xfId="530" xr:uid="{00000000-0005-0000-0000-00004F030000}"/>
    <cellStyle name="SAPError 2 2" xfId="698" xr:uid="{00000000-0005-0000-0000-000050030000}"/>
    <cellStyle name="SAPError 3" xfId="697" xr:uid="{00000000-0005-0000-0000-000051030000}"/>
    <cellStyle name="SAPExceptionLevel1" xfId="922" xr:uid="{00000000-0005-0000-0000-000052030000}"/>
    <cellStyle name="SAPExceptionLevel2" xfId="923" xr:uid="{00000000-0005-0000-0000-000053030000}"/>
    <cellStyle name="SAPExceptionLevel3" xfId="924" xr:uid="{00000000-0005-0000-0000-000054030000}"/>
    <cellStyle name="SAPExceptionLevel4" xfId="925" xr:uid="{00000000-0005-0000-0000-000055030000}"/>
    <cellStyle name="SAPExceptionLevel5" xfId="926" xr:uid="{00000000-0005-0000-0000-000056030000}"/>
    <cellStyle name="SAPExceptionLevel6" xfId="927" xr:uid="{00000000-0005-0000-0000-000057030000}"/>
    <cellStyle name="SAPExceptionLevel7" xfId="928" xr:uid="{00000000-0005-0000-0000-000058030000}"/>
    <cellStyle name="SAPExceptionLevel8" xfId="929" xr:uid="{00000000-0005-0000-0000-000059030000}"/>
    <cellStyle name="SAPExceptionLevel9" xfId="930" xr:uid="{00000000-0005-0000-0000-00005A030000}"/>
    <cellStyle name="SAPFormula" xfId="931" xr:uid="{00000000-0005-0000-0000-00005B030000}"/>
    <cellStyle name="SAPHierarchyCell0" xfId="932" xr:uid="{00000000-0005-0000-0000-00005C030000}"/>
    <cellStyle name="SAPHierarchyCell1" xfId="933" xr:uid="{00000000-0005-0000-0000-00005D030000}"/>
    <cellStyle name="SAPHierarchyCell2" xfId="934" xr:uid="{00000000-0005-0000-0000-00005E030000}"/>
    <cellStyle name="SAPHierarchyCell3" xfId="935" xr:uid="{00000000-0005-0000-0000-00005F030000}"/>
    <cellStyle name="SAPHierarchyCell4" xfId="936" xr:uid="{00000000-0005-0000-0000-000060030000}"/>
    <cellStyle name="SAPKey" xfId="531" xr:uid="{00000000-0005-0000-0000-000061030000}"/>
    <cellStyle name="SAPKey 2" xfId="532" xr:uid="{00000000-0005-0000-0000-000062030000}"/>
    <cellStyle name="SAPKey 2 2" xfId="700" xr:uid="{00000000-0005-0000-0000-000063030000}"/>
    <cellStyle name="SAPKey 3" xfId="699" xr:uid="{00000000-0005-0000-0000-000064030000}"/>
    <cellStyle name="SAPLocked" xfId="533" xr:uid="{00000000-0005-0000-0000-000065030000}"/>
    <cellStyle name="SAPLocked 2" xfId="534" xr:uid="{00000000-0005-0000-0000-000066030000}"/>
    <cellStyle name="SAPLocked 2 2" xfId="702" xr:uid="{00000000-0005-0000-0000-000067030000}"/>
    <cellStyle name="SAPLocked 3" xfId="701" xr:uid="{00000000-0005-0000-0000-000068030000}"/>
    <cellStyle name="SAPLockedDataCell" xfId="937" xr:uid="{00000000-0005-0000-0000-000069030000}"/>
    <cellStyle name="SAPLockedDataTotalCell" xfId="938" xr:uid="{00000000-0005-0000-0000-00006A030000}"/>
    <cellStyle name="SAPMemberCell" xfId="939" xr:uid="{00000000-0005-0000-0000-00006B030000}"/>
    <cellStyle name="SAPMemberTotalCell" xfId="940" xr:uid="{00000000-0005-0000-0000-00006C030000}"/>
    <cellStyle name="SAPMessageText" xfId="941" xr:uid="{00000000-0005-0000-0000-00006D030000}"/>
    <cellStyle name="SAPOutput" xfId="535" xr:uid="{00000000-0005-0000-0000-00006E030000}"/>
    <cellStyle name="SAPOutput 2" xfId="536" xr:uid="{00000000-0005-0000-0000-00006F030000}"/>
    <cellStyle name="SAPOutput 2 2" xfId="704" xr:uid="{00000000-0005-0000-0000-000070030000}"/>
    <cellStyle name="SAPOutput 3" xfId="703" xr:uid="{00000000-0005-0000-0000-000071030000}"/>
    <cellStyle name="SAPReadonlyDataCell" xfId="942" xr:uid="{00000000-0005-0000-0000-000072030000}"/>
    <cellStyle name="SAPReadonlyDataTotalCell" xfId="943" xr:uid="{00000000-0005-0000-0000-000073030000}"/>
    <cellStyle name="SAPSpace" xfId="537" xr:uid="{00000000-0005-0000-0000-000074030000}"/>
    <cellStyle name="SAPSpace 2" xfId="538" xr:uid="{00000000-0005-0000-0000-000075030000}"/>
    <cellStyle name="SAPSpace 2 2" xfId="706" xr:uid="{00000000-0005-0000-0000-000076030000}"/>
    <cellStyle name="SAPSpace 3" xfId="705" xr:uid="{00000000-0005-0000-0000-000077030000}"/>
    <cellStyle name="SAPText" xfId="539" xr:uid="{00000000-0005-0000-0000-000078030000}"/>
    <cellStyle name="SAPText 2" xfId="540" xr:uid="{00000000-0005-0000-0000-000079030000}"/>
    <cellStyle name="SAPText 2 2" xfId="708" xr:uid="{00000000-0005-0000-0000-00007A030000}"/>
    <cellStyle name="SAPText 3" xfId="707" xr:uid="{00000000-0005-0000-0000-00007B030000}"/>
    <cellStyle name="SAPUnLocked" xfId="541" xr:uid="{00000000-0005-0000-0000-00007C030000}"/>
    <cellStyle name="SAPUnLocked 2" xfId="542" xr:uid="{00000000-0005-0000-0000-00007D030000}"/>
    <cellStyle name="SAPUnLocked 2 2" xfId="710" xr:uid="{00000000-0005-0000-0000-00007E030000}"/>
    <cellStyle name="SAPUnLocked 3" xfId="709" xr:uid="{00000000-0005-0000-0000-00007F030000}"/>
    <cellStyle name="Sheet Title" xfId="543" xr:uid="{00000000-0005-0000-0000-000080030000}"/>
    <cellStyle name="SheetHeader1" xfId="544" xr:uid="{00000000-0005-0000-0000-000081030000}"/>
    <cellStyle name="Spreadsheet Title" xfId="944" xr:uid="{00000000-0005-0000-0000-000082030000}"/>
    <cellStyle name="Style 1" xfId="545" xr:uid="{00000000-0005-0000-0000-000083030000}"/>
    <cellStyle name="Style 1 2" xfId="546" xr:uid="{00000000-0005-0000-0000-000084030000}"/>
    <cellStyle name="Style 1 2 2" xfId="547" xr:uid="{00000000-0005-0000-0000-000085030000}"/>
    <cellStyle name="Style 1 2 2 2" xfId="834" xr:uid="{00000000-0005-0000-0000-000086030000}"/>
    <cellStyle name="Style 1 2 3" xfId="712" xr:uid="{00000000-0005-0000-0000-000087030000}"/>
    <cellStyle name="Style 1 3" xfId="548" xr:uid="{00000000-0005-0000-0000-000088030000}"/>
    <cellStyle name="Style 1 3 2" xfId="549" xr:uid="{00000000-0005-0000-0000-000089030000}"/>
    <cellStyle name="Style 1 3 2 2" xfId="836" xr:uid="{00000000-0005-0000-0000-00008A030000}"/>
    <cellStyle name="Style 1 3 3" xfId="550" xr:uid="{00000000-0005-0000-0000-00008B030000}"/>
    <cellStyle name="Style 1 3 3 2" xfId="837" xr:uid="{00000000-0005-0000-0000-00008C030000}"/>
    <cellStyle name="Style 1 3 4" xfId="835" xr:uid="{00000000-0005-0000-0000-00008D030000}"/>
    <cellStyle name="Style 1 4" xfId="551" xr:uid="{00000000-0005-0000-0000-00008E030000}"/>
    <cellStyle name="Style 1 4 2" xfId="838" xr:uid="{00000000-0005-0000-0000-00008F030000}"/>
    <cellStyle name="Style 1 5" xfId="711" xr:uid="{00000000-0005-0000-0000-000090030000}"/>
    <cellStyle name="Style 1_29(d) - Gas extensions -tariffs" xfId="552" xr:uid="{00000000-0005-0000-0000-000091030000}"/>
    <cellStyle name="Style2" xfId="553" xr:uid="{00000000-0005-0000-0000-000092030000}"/>
    <cellStyle name="Style3" xfId="554" xr:uid="{00000000-0005-0000-0000-000093030000}"/>
    <cellStyle name="Style4" xfId="555" xr:uid="{00000000-0005-0000-0000-000094030000}"/>
    <cellStyle name="Style4 2" xfId="556" xr:uid="{00000000-0005-0000-0000-000095030000}"/>
    <cellStyle name="Style4 2 2" xfId="714" xr:uid="{00000000-0005-0000-0000-000096030000}"/>
    <cellStyle name="Style4 3" xfId="713" xr:uid="{00000000-0005-0000-0000-000097030000}"/>
    <cellStyle name="Style4_29(d) - Gas extensions -tariffs" xfId="557" xr:uid="{00000000-0005-0000-0000-000098030000}"/>
    <cellStyle name="Style5" xfId="558" xr:uid="{00000000-0005-0000-0000-000099030000}"/>
    <cellStyle name="Style5 2" xfId="559" xr:uid="{00000000-0005-0000-0000-00009A030000}"/>
    <cellStyle name="Style5 2 2" xfId="716" xr:uid="{00000000-0005-0000-0000-00009B030000}"/>
    <cellStyle name="Style5 3" xfId="715" xr:uid="{00000000-0005-0000-0000-00009C030000}"/>
    <cellStyle name="Style5_29(d) - Gas extensions -tariffs" xfId="560" xr:uid="{00000000-0005-0000-0000-00009D030000}"/>
    <cellStyle name="Sub-total" xfId="945" xr:uid="{00000000-0005-0000-0000-00009E030000}"/>
    <cellStyle name="Table Head Green" xfId="561" xr:uid="{00000000-0005-0000-0000-00009F030000}"/>
    <cellStyle name="Table Head_pldt" xfId="562" xr:uid="{00000000-0005-0000-0000-0000A0030000}"/>
    <cellStyle name="Table Heading" xfId="946" xr:uid="{00000000-0005-0000-0000-0000A1030000}"/>
    <cellStyle name="Table Source" xfId="563" xr:uid="{00000000-0005-0000-0000-0000A2030000}"/>
    <cellStyle name="Table Units" xfId="564" xr:uid="{00000000-0005-0000-0000-0000A3030000}"/>
    <cellStyle name="Table_Heading" xfId="947" xr:uid="{00000000-0005-0000-0000-0000A4030000}"/>
    <cellStyle name="TableLvl2" xfId="565" xr:uid="{00000000-0005-0000-0000-0000A5030000}"/>
    <cellStyle name="TableLvl3" xfId="566" xr:uid="{00000000-0005-0000-0000-0000A6030000}"/>
    <cellStyle name="Technical Input" xfId="948" xr:uid="{00000000-0005-0000-0000-0000A7030000}"/>
    <cellStyle name="Technical_Input" xfId="949" xr:uid="{00000000-0005-0000-0000-0000A8030000}"/>
    <cellStyle name="Text" xfId="567" xr:uid="{00000000-0005-0000-0000-0000A9030000}"/>
    <cellStyle name="Text 2" xfId="568" xr:uid="{00000000-0005-0000-0000-0000AA030000}"/>
    <cellStyle name="Text 3" xfId="569" xr:uid="{00000000-0005-0000-0000-0000AB030000}"/>
    <cellStyle name="Text 3 2" xfId="722" xr:uid="{00000000-0005-0000-0000-0000AC030000}"/>
    <cellStyle name="Text 4" xfId="721" xr:uid="{00000000-0005-0000-0000-0000AD030000}"/>
    <cellStyle name="Text Head 1" xfId="570" xr:uid="{00000000-0005-0000-0000-0000AE030000}"/>
    <cellStyle name="Text Head 2" xfId="571" xr:uid="{00000000-0005-0000-0000-0000AF030000}"/>
    <cellStyle name="Text Indent 2" xfId="572" xr:uid="{00000000-0005-0000-0000-0000B0030000}"/>
    <cellStyle name="Theirs" xfId="573" xr:uid="{00000000-0005-0000-0000-0000B1030000}"/>
    <cellStyle name="Title 2" xfId="574" xr:uid="{00000000-0005-0000-0000-0000B2030000}"/>
    <cellStyle name="Title 3" xfId="601" xr:uid="{00000000-0005-0000-0000-0000B3030000}"/>
    <cellStyle name="TOC 1" xfId="575" xr:uid="{00000000-0005-0000-0000-0000B4030000}"/>
    <cellStyle name="TOC 2" xfId="576" xr:uid="{00000000-0005-0000-0000-0000B5030000}"/>
    <cellStyle name="TOC 3" xfId="577" xr:uid="{00000000-0005-0000-0000-0000B6030000}"/>
    <cellStyle name="Total 2" xfId="578" xr:uid="{00000000-0005-0000-0000-0000B7030000}"/>
    <cellStyle name="Total 2 2" xfId="579" xr:uid="{00000000-0005-0000-0000-0000B8030000}"/>
    <cellStyle name="Total 2 3" xfId="580" xr:uid="{00000000-0005-0000-0000-0000B9030000}"/>
    <cellStyle name="Unique/Change Formula 2 2" xfId="950" xr:uid="{00000000-0005-0000-0000-0000BA030000}"/>
    <cellStyle name="unit" xfId="951" xr:uid="{00000000-0005-0000-0000-0000BB030000}"/>
    <cellStyle name="Units" xfId="952" xr:uid="{00000000-0005-0000-0000-0000BC030000}"/>
    <cellStyle name="Warning Text 2" xfId="581" xr:uid="{00000000-0005-0000-0000-0000BD030000}"/>
    <cellStyle name="year" xfId="582" xr:uid="{00000000-0005-0000-0000-0000BE030000}"/>
    <cellStyle name="year 2" xfId="583" xr:uid="{00000000-0005-0000-0000-0000BF030000}"/>
    <cellStyle name="year 2 2" xfId="727" xr:uid="{00000000-0005-0000-0000-0000C0030000}"/>
    <cellStyle name="year 3" xfId="726" xr:uid="{00000000-0005-0000-0000-0000C1030000}"/>
    <cellStyle name="year_29(d) - Gas extensions -tariffs" xfId="584" xr:uid="{00000000-0005-0000-0000-0000C2030000}"/>
  </cellStyles>
  <dxfs count="3">
    <dxf>
      <font>
        <b/>
        <i val="0"/>
        <color theme="0"/>
      </font>
      <fill>
        <patternFill>
          <bgColor theme="9" tint="-0.499984740745262"/>
        </patternFill>
      </fill>
    </dxf>
    <dxf>
      <font>
        <color theme="0"/>
      </font>
      <fill>
        <patternFill>
          <bgColor theme="8" tint="-0.24994659260841701"/>
        </patternFill>
      </fill>
    </dxf>
    <dxf>
      <font>
        <b/>
        <i val="0"/>
        <color theme="0"/>
      </font>
      <fill>
        <patternFill>
          <bgColor theme="8" tint="-0.499984740745262"/>
        </patternFill>
      </fill>
    </dxf>
  </dxfs>
  <tableStyles count="4" defaultTableStyle="TableStyleMedium2" defaultPivotStyle="PivotStyleLight16">
    <tableStyle name="Invisible" pivot="0" table="0" count="0" xr9:uid="{76739A89-927A-456C-98D0-EA48397651D2}"/>
    <tableStyle name="Slicer Style 1" pivot="0" table="0" count="1" xr9:uid="{00000000-0011-0000-FFFF-FFFF00000000}">
      <tableStyleElement type="headerRow" dxfId="2"/>
    </tableStyle>
    <tableStyle name="Slicer Style 2" pivot="0" table="0" count="1" xr9:uid="{00000000-0011-0000-FFFF-FFFF01000000}">
      <tableStyleElement type="wholeTable" dxfId="1"/>
    </tableStyle>
    <tableStyle name="Slicer Style 3" pivot="0" table="0" count="1" xr9:uid="{00000000-0011-0000-FFFF-FFFF02000000}">
      <tableStyleElement type="headerRow" dxfId="0"/>
    </tableStyle>
  </tableStyles>
  <colors>
    <mruColors>
      <color rgb="FF004E7F"/>
      <color rgb="FF2F3F51"/>
      <color rgb="FFDBDBDB"/>
      <color rgb="FFFBA927"/>
      <color rgb="FFE0601F"/>
      <color rgb="FF89B3CE"/>
      <color rgb="FF5F9E7B"/>
      <color rgb="FF5F9E88"/>
      <color rgb="FFED9E78"/>
      <color rgb="FF2E3C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10934</xdr:colOff>
      <xdr:row>6</xdr:row>
      <xdr:rowOff>66540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0" y="0"/>
          <a:ext cx="6005334" cy="1206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485775</xdr:colOff>
      <xdr:row>4</xdr:row>
      <xdr:rowOff>123825</xdr:rowOff>
    </xdr:from>
    <xdr:to>
      <xdr:col>20</xdr:col>
      <xdr:colOff>554626</xdr:colOff>
      <xdr:row>25</xdr:row>
      <xdr:rowOff>18557</xdr:rowOff>
    </xdr:to>
    <xdr:pic>
      <xdr:nvPicPr>
        <xdr:cNvPr id="2" name="Picture 1">
          <a:extLst>
            <a:ext uri="{FF2B5EF4-FFF2-40B4-BE49-F238E27FC236}">
              <a16:creationId xmlns:a16="http://schemas.microsoft.com/office/drawing/2014/main" id="{9FCE2BEE-3953-0C82-1118-D16E15430E7B}"/>
            </a:ext>
          </a:extLst>
        </xdr:cNvPr>
        <xdr:cNvPicPr>
          <a:picLocks noChangeAspect="1"/>
        </xdr:cNvPicPr>
      </xdr:nvPicPr>
      <xdr:blipFill>
        <a:blip xmlns:r="http://schemas.openxmlformats.org/officeDocument/2006/relationships" r:embed="rId1"/>
        <a:stretch>
          <a:fillRect/>
        </a:stretch>
      </xdr:blipFill>
      <xdr:spPr>
        <a:xfrm>
          <a:off x="5905500" y="847725"/>
          <a:ext cx="7993651" cy="3942857"/>
        </a:xfrm>
        <a:prstGeom prst="rect">
          <a:avLst/>
        </a:prstGeom>
      </xdr:spPr>
    </xdr:pic>
    <xdr:clientData/>
  </xdr:twoCellAnchor>
  <xdr:twoCellAnchor>
    <xdr:from>
      <xdr:col>6</xdr:col>
      <xdr:colOff>419100</xdr:colOff>
      <xdr:row>0</xdr:row>
      <xdr:rowOff>0</xdr:rowOff>
    </xdr:from>
    <xdr:to>
      <xdr:col>7</xdr:col>
      <xdr:colOff>508000</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7CD23B9D-00F8-4EA7-B58F-50F663227F6A}"/>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47625</xdr:colOff>
      <xdr:row>6</xdr:row>
      <xdr:rowOff>19050</xdr:rowOff>
    </xdr:from>
    <xdr:to>
      <xdr:col>21</xdr:col>
      <xdr:colOff>124412</xdr:colOff>
      <xdr:row>27</xdr:row>
      <xdr:rowOff>143972</xdr:rowOff>
    </xdr:to>
    <xdr:pic>
      <xdr:nvPicPr>
        <xdr:cNvPr id="3" name="Picture 2">
          <a:extLst>
            <a:ext uri="{FF2B5EF4-FFF2-40B4-BE49-F238E27FC236}">
              <a16:creationId xmlns:a16="http://schemas.microsoft.com/office/drawing/2014/main" id="{1214A173-3FBC-CD1F-3975-3BDCE29798FE}"/>
            </a:ext>
          </a:extLst>
        </xdr:cNvPr>
        <xdr:cNvPicPr>
          <a:picLocks noChangeAspect="1"/>
        </xdr:cNvPicPr>
      </xdr:nvPicPr>
      <xdr:blipFill>
        <a:blip xmlns:r="http://schemas.openxmlformats.org/officeDocument/2006/relationships" r:embed="rId1"/>
        <a:stretch>
          <a:fillRect/>
        </a:stretch>
      </xdr:blipFill>
      <xdr:spPr>
        <a:xfrm>
          <a:off x="7620000" y="1314450"/>
          <a:ext cx="8001587" cy="3925397"/>
        </a:xfrm>
        <a:prstGeom prst="rect">
          <a:avLst/>
        </a:prstGeom>
      </xdr:spPr>
    </xdr:pic>
    <xdr:clientData/>
  </xdr:twoCellAnchor>
  <xdr:twoCellAnchor>
    <xdr:from>
      <xdr:col>6</xdr:col>
      <xdr:colOff>381000</xdr:colOff>
      <xdr:row>0</xdr:row>
      <xdr:rowOff>0</xdr:rowOff>
    </xdr:from>
    <xdr:to>
      <xdr:col>7</xdr:col>
      <xdr:colOff>469900</xdr:colOff>
      <xdr:row>1</xdr:row>
      <xdr:rowOff>79375</xdr:rowOff>
    </xdr:to>
    <xdr:sp macro="" textlink="">
      <xdr:nvSpPr>
        <xdr:cNvPr id="6" name="Flowchart: Alternate Process 5">
          <a:hlinkClick xmlns:r="http://schemas.openxmlformats.org/officeDocument/2006/relationships" r:id="rId2"/>
          <a:extLst>
            <a:ext uri="{FF2B5EF4-FFF2-40B4-BE49-F238E27FC236}">
              <a16:creationId xmlns:a16="http://schemas.microsoft.com/office/drawing/2014/main" id="{0253FA93-816F-4014-BBBF-D502EE0141E8}"/>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617070</xdr:colOff>
      <xdr:row>13</xdr:row>
      <xdr:rowOff>85538</xdr:rowOff>
    </xdr:from>
    <xdr:to>
      <xdr:col>11</xdr:col>
      <xdr:colOff>350326</xdr:colOff>
      <xdr:row>36</xdr:row>
      <xdr:rowOff>160280</xdr:rowOff>
    </xdr:to>
    <xdr:pic>
      <xdr:nvPicPr>
        <xdr:cNvPr id="2" name="Picture 1">
          <a:extLst>
            <a:ext uri="{FF2B5EF4-FFF2-40B4-BE49-F238E27FC236}">
              <a16:creationId xmlns:a16="http://schemas.microsoft.com/office/drawing/2014/main" id="{82E1A514-8CB7-5B6D-26BA-2CF47A876444}"/>
            </a:ext>
          </a:extLst>
        </xdr:cNvPr>
        <xdr:cNvPicPr>
          <a:picLocks noChangeAspect="1"/>
        </xdr:cNvPicPr>
      </xdr:nvPicPr>
      <xdr:blipFill>
        <a:blip xmlns:r="http://schemas.openxmlformats.org/officeDocument/2006/relationships" r:embed="rId1"/>
        <a:stretch>
          <a:fillRect/>
        </a:stretch>
      </xdr:blipFill>
      <xdr:spPr>
        <a:xfrm>
          <a:off x="617070" y="2971613"/>
          <a:ext cx="7762831" cy="4237167"/>
        </a:xfrm>
        <a:prstGeom prst="rect">
          <a:avLst/>
        </a:prstGeom>
      </xdr:spPr>
    </xdr:pic>
    <xdr:clientData/>
  </xdr:twoCellAnchor>
  <xdr:twoCellAnchor>
    <xdr:from>
      <xdr:col>7</xdr:col>
      <xdr:colOff>295275</xdr:colOff>
      <xdr:row>0</xdr:row>
      <xdr:rowOff>0</xdr:rowOff>
    </xdr:from>
    <xdr:to>
      <xdr:col>9</xdr:col>
      <xdr:colOff>212725</xdr:colOff>
      <xdr:row>1</xdr:row>
      <xdr:rowOff>79375</xdr:rowOff>
    </xdr:to>
    <xdr:sp macro="" textlink="">
      <xdr:nvSpPr>
        <xdr:cNvPr id="5" name="Flowchart: Alternate Process 4">
          <a:hlinkClick xmlns:r="http://schemas.openxmlformats.org/officeDocument/2006/relationships" r:id="rId2"/>
          <a:extLst>
            <a:ext uri="{FF2B5EF4-FFF2-40B4-BE49-F238E27FC236}">
              <a16:creationId xmlns:a16="http://schemas.microsoft.com/office/drawing/2014/main" id="{07ED511A-6263-4A9F-A3A0-F1EAFAAEADB3}"/>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416721</xdr:colOff>
      <xdr:row>14</xdr:row>
      <xdr:rowOff>84138</xdr:rowOff>
    </xdr:from>
    <xdr:to>
      <xdr:col>9</xdr:col>
      <xdr:colOff>312154</xdr:colOff>
      <xdr:row>36</xdr:row>
      <xdr:rowOff>59838</xdr:rowOff>
    </xdr:to>
    <xdr:pic>
      <xdr:nvPicPr>
        <xdr:cNvPr id="7" name="Picture 6">
          <a:extLst>
            <a:ext uri="{FF2B5EF4-FFF2-40B4-BE49-F238E27FC236}">
              <a16:creationId xmlns:a16="http://schemas.microsoft.com/office/drawing/2014/main" id="{105A1BB6-0AE6-B267-DDA5-7B27E6ED60FC}"/>
            </a:ext>
          </a:extLst>
        </xdr:cNvPr>
        <xdr:cNvPicPr>
          <a:picLocks noChangeAspect="1"/>
        </xdr:cNvPicPr>
      </xdr:nvPicPr>
      <xdr:blipFill>
        <a:blip xmlns:r="http://schemas.openxmlformats.org/officeDocument/2006/relationships" r:embed="rId1"/>
        <a:stretch>
          <a:fillRect/>
        </a:stretch>
      </xdr:blipFill>
      <xdr:spPr>
        <a:xfrm>
          <a:off x="416721" y="3198813"/>
          <a:ext cx="7867858" cy="3957150"/>
        </a:xfrm>
        <a:prstGeom prst="rect">
          <a:avLst/>
        </a:prstGeom>
      </xdr:spPr>
    </xdr:pic>
    <xdr:clientData/>
  </xdr:twoCellAnchor>
  <xdr:twoCellAnchor>
    <xdr:from>
      <xdr:col>6</xdr:col>
      <xdr:colOff>371475</xdr:colOff>
      <xdr:row>0</xdr:row>
      <xdr:rowOff>0</xdr:rowOff>
    </xdr:from>
    <xdr:to>
      <xdr:col>7</xdr:col>
      <xdr:colOff>660400</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47DE8EEF-018C-449D-906E-FC42DD3B8999}"/>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4E7F"/>
  </sheetPr>
  <dimension ref="A1:M15"/>
  <sheetViews>
    <sheetView showGridLines="0" tabSelected="1" zoomScaleNormal="100" workbookViewId="0"/>
  </sheetViews>
  <sheetFormatPr defaultRowHeight="15"/>
  <cols>
    <col min="1" max="1" width="89.85546875" customWidth="1"/>
  </cols>
  <sheetData>
    <row r="1" spans="1:13" s="1" customFormat="1"/>
    <row r="2" spans="1:13" s="1" customFormat="1"/>
    <row r="3" spans="1:13" s="1" customFormat="1"/>
    <row r="4" spans="1:13" s="1" customFormat="1"/>
    <row r="5" spans="1:13" s="1" customFormat="1"/>
    <row r="6" spans="1:13" s="1" customFormat="1"/>
    <row r="7" spans="1:13" s="1" customFormat="1"/>
    <row r="8" spans="1:13" s="1" customFormat="1"/>
    <row r="9" spans="1:13" s="1" customFormat="1" ht="21">
      <c r="A9" s="2" t="s">
        <v>1</v>
      </c>
    </row>
    <row r="10" spans="1:13" s="5" customFormat="1" ht="18.75">
      <c r="A10" s="3" t="s">
        <v>2</v>
      </c>
      <c r="B10" s="4"/>
      <c r="C10" s="4"/>
      <c r="D10" s="4"/>
      <c r="E10" s="4"/>
      <c r="F10" s="4"/>
      <c r="G10" s="4"/>
      <c r="H10" s="4"/>
      <c r="I10" s="4"/>
      <c r="J10" s="4"/>
      <c r="K10" s="4"/>
      <c r="L10" s="4"/>
      <c r="M10" s="4"/>
    </row>
    <row r="11" spans="1:13" s="5" customFormat="1">
      <c r="A11" s="4"/>
      <c r="B11" s="4"/>
      <c r="C11" s="4"/>
      <c r="D11" s="4"/>
      <c r="E11" s="4"/>
      <c r="F11" s="4"/>
      <c r="G11" s="4"/>
      <c r="H11" s="4"/>
      <c r="I11" s="4"/>
      <c r="J11" s="4"/>
      <c r="K11" s="4"/>
      <c r="L11" s="4"/>
      <c r="M11" s="4"/>
    </row>
    <row r="12" spans="1:13" s="1" customFormat="1">
      <c r="A12" s="7" t="str">
        <f>'Figure 2.1'!A1</f>
        <v>Figure 2.1 Quarterly wholesale electricity prices</v>
      </c>
      <c r="B12" s="4"/>
      <c r="C12" s="4"/>
      <c r="D12" s="4"/>
      <c r="E12" s="4"/>
      <c r="F12" s="4"/>
      <c r="G12" s="4"/>
      <c r="H12" s="4"/>
      <c r="I12" s="4"/>
      <c r="J12" s="4"/>
      <c r="K12" s="4"/>
      <c r="L12" s="4"/>
      <c r="M12" s="4"/>
    </row>
    <row r="13" spans="1:13">
      <c r="A13" s="8" t="str">
        <f>'Figure 2.2'!A1</f>
        <v>Figure 2.2 Eastern Australia gas market price</v>
      </c>
    </row>
    <row r="14" spans="1:13">
      <c r="A14" s="8" t="str">
        <f>'Figure 2.3'!A1</f>
        <v>Figure 2.3 Revenue and key drivers – electricity distribution networks (aggregate)</v>
      </c>
    </row>
    <row r="15" spans="1:13">
      <c r="A15" s="8" t="str">
        <f>'Figure 2.4'!A1</f>
        <v>Figure 2.4 Components of the default market offer</v>
      </c>
    </row>
  </sheetData>
  <hyperlinks>
    <hyperlink ref="A12" location="'Figure 2.1'!A1" display="'Figure 2.1'!A1" xr:uid="{63812C0E-9B7F-47B7-B37D-71E8992661B1}"/>
    <hyperlink ref="A13" location="'Figure 2.2'!A1" display="'Figure 2.2'!A1" xr:uid="{C1163C6D-73E3-4A99-BFB3-692E485440C1}"/>
    <hyperlink ref="A14" location="'Figure 2.3'!A1" display="'Figure 2.3'!A1" xr:uid="{F504BD1F-04F9-4FCA-8A6B-BB291A150EDD}"/>
    <hyperlink ref="A15" location="'Figure 2.4'!A1" display="'Figure 2.4'!A1" xr:uid="{CD1C147D-5967-4DCE-AA94-F0F3CE71626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7E610-7880-4D5D-82B6-77808686FB9A}">
  <sheetPr codeName="Sheet2"/>
  <dimension ref="A1:G28"/>
  <sheetViews>
    <sheetView showGridLines="0" zoomScaleNormal="100" workbookViewId="0"/>
  </sheetViews>
  <sheetFormatPr defaultRowHeight="15"/>
  <cols>
    <col min="1" max="1" width="8.140625" customWidth="1"/>
    <col min="2" max="2" width="12.140625" customWidth="1"/>
    <col min="3" max="7" width="14.5703125" customWidth="1"/>
  </cols>
  <sheetData>
    <row r="1" spans="1:7" ht="18.75" customHeight="1">
      <c r="A1" s="6" t="s">
        <v>4</v>
      </c>
    </row>
    <row r="2" spans="1:7" ht="18.75" customHeight="1"/>
    <row r="3" spans="1:7">
      <c r="A3" t="s">
        <v>3</v>
      </c>
    </row>
    <row r="4" spans="1:7">
      <c r="A4" t="s">
        <v>13</v>
      </c>
    </row>
    <row r="6" spans="1:7" ht="33.6" customHeight="1">
      <c r="A6" s="24" t="s">
        <v>51</v>
      </c>
      <c r="B6" s="24" t="s">
        <v>52</v>
      </c>
      <c r="C6" s="26" t="s">
        <v>5</v>
      </c>
      <c r="D6" s="26" t="s">
        <v>6</v>
      </c>
      <c r="E6" s="26" t="s">
        <v>7</v>
      </c>
      <c r="F6" s="26" t="s">
        <v>8</v>
      </c>
      <c r="G6" s="26" t="s">
        <v>9</v>
      </c>
    </row>
    <row r="7" spans="1:7">
      <c r="A7" s="28">
        <v>2018</v>
      </c>
      <c r="B7" s="25" t="s">
        <v>50</v>
      </c>
      <c r="C7" s="27">
        <v>72.12</v>
      </c>
      <c r="D7" s="27">
        <v>73.62</v>
      </c>
      <c r="E7" s="27">
        <v>119.74</v>
      </c>
      <c r="F7" s="27">
        <v>143.6</v>
      </c>
      <c r="G7" s="27">
        <v>90.86</v>
      </c>
    </row>
    <row r="8" spans="1:7">
      <c r="A8" s="30"/>
      <c r="B8" s="25" t="s">
        <v>10</v>
      </c>
      <c r="C8" s="27">
        <v>71.73</v>
      </c>
      <c r="D8" s="27">
        <v>87.96</v>
      </c>
      <c r="E8" s="27">
        <v>85.92</v>
      </c>
      <c r="F8" s="27">
        <v>101.34</v>
      </c>
      <c r="G8" s="27">
        <v>77.05</v>
      </c>
    </row>
    <row r="9" spans="1:7">
      <c r="A9" s="30"/>
      <c r="B9" s="25" t="s">
        <v>11</v>
      </c>
      <c r="C9" s="27">
        <v>80.03</v>
      </c>
      <c r="D9" s="27">
        <v>90.15</v>
      </c>
      <c r="E9" s="27">
        <v>84.33</v>
      </c>
      <c r="F9" s="27">
        <v>94.81</v>
      </c>
      <c r="G9" s="27">
        <v>43.44</v>
      </c>
    </row>
    <row r="10" spans="1:7">
      <c r="A10" s="31"/>
      <c r="B10" s="25" t="s">
        <v>12</v>
      </c>
      <c r="C10" s="27">
        <v>84.89</v>
      </c>
      <c r="D10" s="27">
        <v>88.19</v>
      </c>
      <c r="E10" s="27">
        <v>99.98</v>
      </c>
      <c r="F10" s="27">
        <v>100.12</v>
      </c>
      <c r="G10" s="27">
        <v>84.97</v>
      </c>
    </row>
    <row r="11" spans="1:7">
      <c r="A11" s="28">
        <v>2019</v>
      </c>
      <c r="B11" s="25" t="s">
        <v>50</v>
      </c>
      <c r="C11" s="27">
        <v>88.76</v>
      </c>
      <c r="D11" s="27">
        <v>104.77</v>
      </c>
      <c r="E11" s="27">
        <v>212.96</v>
      </c>
      <c r="F11" s="27">
        <v>220.04</v>
      </c>
      <c r="G11" s="27">
        <v>136.16999999999999</v>
      </c>
    </row>
    <row r="12" spans="1:7">
      <c r="A12" s="30"/>
      <c r="B12" s="25" t="s">
        <v>10</v>
      </c>
      <c r="C12" s="27">
        <v>77.86</v>
      </c>
      <c r="D12" s="27">
        <v>85.85</v>
      </c>
      <c r="E12" s="27">
        <v>100.5</v>
      </c>
      <c r="F12" s="27">
        <v>94.64</v>
      </c>
      <c r="G12" s="27">
        <v>99.01</v>
      </c>
    </row>
    <row r="13" spans="1:7">
      <c r="A13" s="30"/>
      <c r="B13" s="25" t="s">
        <v>11</v>
      </c>
      <c r="C13" s="27">
        <v>65.52</v>
      </c>
      <c r="D13" s="27">
        <v>86.32</v>
      </c>
      <c r="E13" s="27">
        <v>102.77</v>
      </c>
      <c r="F13" s="27">
        <v>82.01</v>
      </c>
      <c r="G13" s="27">
        <v>69.67</v>
      </c>
    </row>
    <row r="14" spans="1:7">
      <c r="A14" s="31"/>
      <c r="B14" s="25" t="s">
        <v>12</v>
      </c>
      <c r="C14" s="27">
        <v>65.14</v>
      </c>
      <c r="D14" s="27">
        <v>75.61</v>
      </c>
      <c r="E14" s="27">
        <v>81.97</v>
      </c>
      <c r="F14" s="27">
        <v>87.12</v>
      </c>
      <c r="G14" s="27">
        <v>76.03</v>
      </c>
    </row>
    <row r="15" spans="1:7">
      <c r="A15" s="28">
        <v>2020</v>
      </c>
      <c r="B15" s="25" t="s">
        <v>50</v>
      </c>
      <c r="C15" s="27">
        <v>56.92</v>
      </c>
      <c r="D15" s="27">
        <v>107.95</v>
      </c>
      <c r="E15" s="27">
        <v>109.16</v>
      </c>
      <c r="F15" s="27">
        <v>80.97</v>
      </c>
      <c r="G15" s="27">
        <v>44.4</v>
      </c>
    </row>
    <row r="16" spans="1:7">
      <c r="A16" s="30"/>
      <c r="B16" s="25" t="s">
        <v>10</v>
      </c>
      <c r="C16" s="27">
        <v>35.49</v>
      </c>
      <c r="D16" s="27">
        <v>45.4</v>
      </c>
      <c r="E16" s="27">
        <v>43.4</v>
      </c>
      <c r="F16" s="27">
        <v>43.96</v>
      </c>
      <c r="G16" s="27">
        <v>32.1</v>
      </c>
    </row>
    <row r="17" spans="1:7">
      <c r="A17" s="30"/>
      <c r="B17" s="25" t="s">
        <v>11</v>
      </c>
      <c r="C17" s="27">
        <v>34.29</v>
      </c>
      <c r="D17" s="27">
        <v>48.57</v>
      </c>
      <c r="E17" s="27">
        <v>54.37</v>
      </c>
      <c r="F17" s="27">
        <v>46.08</v>
      </c>
      <c r="G17" s="27">
        <v>50.67</v>
      </c>
    </row>
    <row r="18" spans="1:7">
      <c r="A18" s="31"/>
      <c r="B18" s="25" t="s">
        <v>12</v>
      </c>
      <c r="C18" s="27">
        <v>48.13</v>
      </c>
      <c r="D18" s="27">
        <v>70.78</v>
      </c>
      <c r="E18" s="27">
        <v>40.03</v>
      </c>
      <c r="F18" s="27">
        <v>34.58</v>
      </c>
      <c r="G18" s="27">
        <v>45.63</v>
      </c>
    </row>
    <row r="19" spans="1:7">
      <c r="A19" s="28">
        <v>2021</v>
      </c>
      <c r="B19" s="25" t="s">
        <v>50</v>
      </c>
      <c r="C19" s="27">
        <v>44.67</v>
      </c>
      <c r="D19" s="27">
        <v>38.64</v>
      </c>
      <c r="E19" s="27">
        <v>26.88</v>
      </c>
      <c r="F19" s="27">
        <v>52.51</v>
      </c>
      <c r="G19" s="27">
        <v>33.6</v>
      </c>
    </row>
    <row r="20" spans="1:7">
      <c r="A20" s="30"/>
      <c r="B20" s="25" t="s">
        <v>10</v>
      </c>
      <c r="C20" s="27">
        <v>140.76</v>
      </c>
      <c r="D20" s="27">
        <v>129.06</v>
      </c>
      <c r="E20" s="27">
        <v>77.42</v>
      </c>
      <c r="F20" s="27">
        <v>76.89</v>
      </c>
      <c r="G20" s="27">
        <v>46.8</v>
      </c>
    </row>
    <row r="21" spans="1:7">
      <c r="A21" s="30"/>
      <c r="B21" s="25" t="s">
        <v>11</v>
      </c>
      <c r="C21" s="27">
        <v>90.21</v>
      </c>
      <c r="D21" s="27">
        <v>87.58</v>
      </c>
      <c r="E21" s="27">
        <v>64.12</v>
      </c>
      <c r="F21" s="27">
        <v>63.42</v>
      </c>
      <c r="G21" s="27">
        <v>26.55</v>
      </c>
    </row>
    <row r="22" spans="1:7">
      <c r="A22" s="31"/>
      <c r="B22" s="25" t="s">
        <v>12</v>
      </c>
      <c r="C22" s="27">
        <v>110.55</v>
      </c>
      <c r="D22" s="27">
        <v>65.489999999999995</v>
      </c>
      <c r="E22" s="27">
        <v>32.61</v>
      </c>
      <c r="F22" s="27">
        <v>60.18</v>
      </c>
      <c r="G22" s="27">
        <v>30.41</v>
      </c>
    </row>
    <row r="23" spans="1:7">
      <c r="A23" s="28">
        <v>2022</v>
      </c>
      <c r="B23" s="25" t="s">
        <v>50</v>
      </c>
      <c r="C23" s="27">
        <v>171.18</v>
      </c>
      <c r="D23" s="27">
        <v>88.91</v>
      </c>
      <c r="E23" s="27">
        <v>63.8</v>
      </c>
      <c r="F23" s="27">
        <v>85.8</v>
      </c>
      <c r="G23" s="27">
        <v>70.569999999999993</v>
      </c>
    </row>
    <row r="24" spans="1:7">
      <c r="A24" s="30"/>
      <c r="B24" s="25" t="s">
        <v>10</v>
      </c>
      <c r="C24" s="27">
        <v>343.79</v>
      </c>
      <c r="D24" s="27">
        <v>320.69</v>
      </c>
      <c r="E24" s="27">
        <v>240.98</v>
      </c>
      <c r="F24" s="27">
        <v>279.69</v>
      </c>
      <c r="G24" s="27">
        <v>227.64</v>
      </c>
    </row>
    <row r="25" spans="1:7">
      <c r="A25" s="30"/>
      <c r="B25" s="25" t="s">
        <v>11</v>
      </c>
      <c r="C25" s="27">
        <v>251.47</v>
      </c>
      <c r="D25" s="27">
        <v>240.35</v>
      </c>
      <c r="E25" s="27">
        <v>210.02</v>
      </c>
      <c r="F25" s="27">
        <v>256.69</v>
      </c>
      <c r="G25" s="27">
        <v>209.7</v>
      </c>
    </row>
    <row r="26" spans="1:7">
      <c r="A26" s="31"/>
      <c r="B26" s="25" t="s">
        <v>12</v>
      </c>
      <c r="C26" s="27">
        <v>128.33000000000001</v>
      </c>
      <c r="D26" s="27">
        <v>121.49</v>
      </c>
      <c r="E26" s="27">
        <v>70.47</v>
      </c>
      <c r="F26" s="27">
        <v>80.209999999999994</v>
      </c>
      <c r="G26" s="27">
        <v>103.42</v>
      </c>
    </row>
    <row r="27" spans="1:7">
      <c r="A27" s="28">
        <v>2023</v>
      </c>
      <c r="B27" s="25" t="s">
        <v>50</v>
      </c>
      <c r="C27" s="27">
        <v>114.24</v>
      </c>
      <c r="D27" s="27">
        <v>107.16</v>
      </c>
      <c r="E27" s="27">
        <v>63.72</v>
      </c>
      <c r="F27" s="27">
        <v>99.35</v>
      </c>
      <c r="G27" s="27">
        <v>80.97</v>
      </c>
    </row>
    <row r="28" spans="1:7">
      <c r="A28" s="29"/>
      <c r="B28" s="25" t="s">
        <v>10</v>
      </c>
      <c r="C28" s="27">
        <v>138.5</v>
      </c>
      <c r="D28" s="27">
        <v>147.69</v>
      </c>
      <c r="E28" s="27">
        <v>95.65</v>
      </c>
      <c r="F28" s="27">
        <v>135.85</v>
      </c>
      <c r="G28" s="27">
        <v>64.55</v>
      </c>
    </row>
  </sheetData>
  <mergeCells count="6">
    <mergeCell ref="A27:A28"/>
    <mergeCell ref="A7:A10"/>
    <mergeCell ref="A11:A14"/>
    <mergeCell ref="A15:A18"/>
    <mergeCell ref="A19:A22"/>
    <mergeCell ref="A23:A2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661D1-89EE-4FE9-BF3A-958DFD60E411}">
  <sheetPr codeName="Sheet3"/>
  <dimension ref="A1:P41"/>
  <sheetViews>
    <sheetView showGridLines="0" workbookViewId="0"/>
  </sheetViews>
  <sheetFormatPr defaultRowHeight="15"/>
  <cols>
    <col min="1" max="1" width="10.140625" customWidth="1"/>
    <col min="2" max="2" width="10.7109375" customWidth="1"/>
    <col min="3" max="7" width="14.5703125" customWidth="1"/>
  </cols>
  <sheetData>
    <row r="1" spans="1:16" ht="18.75" customHeight="1">
      <c r="A1" s="6" t="s">
        <v>14</v>
      </c>
    </row>
    <row r="2" spans="1:16" ht="18.75" customHeight="1"/>
    <row r="3" spans="1:16" ht="30.95" customHeight="1">
      <c r="A3" s="37" t="s">
        <v>24</v>
      </c>
      <c r="B3" s="38"/>
      <c r="C3" s="38"/>
      <c r="D3" s="38"/>
      <c r="E3" s="38"/>
      <c r="F3" s="38"/>
      <c r="G3" s="38"/>
      <c r="H3" s="38"/>
      <c r="I3" s="38"/>
      <c r="J3" s="38"/>
      <c r="K3" s="38"/>
      <c r="L3" s="38"/>
      <c r="M3" s="38"/>
      <c r="N3" s="38"/>
      <c r="O3" s="38"/>
      <c r="P3" s="38"/>
    </row>
    <row r="4" spans="1:16">
      <c r="A4" t="s">
        <v>25</v>
      </c>
    </row>
    <row r="6" spans="1:16">
      <c r="A6" s="42" t="s">
        <v>51</v>
      </c>
      <c r="B6" s="44" t="s">
        <v>52</v>
      </c>
      <c r="C6" s="39" t="s">
        <v>15</v>
      </c>
      <c r="D6" s="40"/>
      <c r="E6" s="40"/>
      <c r="F6" s="40"/>
      <c r="G6" s="41"/>
    </row>
    <row r="7" spans="1:16">
      <c r="A7" s="43"/>
      <c r="B7" s="45"/>
      <c r="C7" s="19" t="s">
        <v>16</v>
      </c>
      <c r="D7" s="19" t="s">
        <v>17</v>
      </c>
      <c r="E7" s="19" t="s">
        <v>7</v>
      </c>
      <c r="F7" s="19" t="s">
        <v>18</v>
      </c>
      <c r="G7" s="19" t="s">
        <v>19</v>
      </c>
    </row>
    <row r="8" spans="1:16">
      <c r="A8" s="34">
        <v>2015</v>
      </c>
      <c r="B8" s="21" t="s">
        <v>20</v>
      </c>
      <c r="C8" s="9">
        <v>3.6206666666666663</v>
      </c>
      <c r="D8" s="9">
        <v>3.8274444444444455</v>
      </c>
      <c r="E8" s="9">
        <v>3.476777777777778</v>
      </c>
      <c r="F8" s="9">
        <v>3.8236666666666683</v>
      </c>
      <c r="G8" s="9">
        <v>5.3834285714285715</v>
      </c>
    </row>
    <row r="9" spans="1:16">
      <c r="A9" s="35"/>
      <c r="B9" s="21" t="s">
        <v>21</v>
      </c>
      <c r="C9" s="9">
        <v>1.886703296703296</v>
      </c>
      <c r="D9" s="9">
        <v>3.8079120879120869</v>
      </c>
      <c r="E9" s="9">
        <v>4.0832967032966998</v>
      </c>
      <c r="F9" s="9">
        <v>4.1616483516483491</v>
      </c>
      <c r="G9" s="9">
        <v>2.6193636363636363</v>
      </c>
    </row>
    <row r="10" spans="1:16">
      <c r="A10" s="35"/>
      <c r="B10" s="21" t="s">
        <v>22</v>
      </c>
      <c r="C10" s="9">
        <v>4.2304347826086968</v>
      </c>
      <c r="D10" s="9">
        <v>5.0727173913043497</v>
      </c>
      <c r="E10" s="9">
        <v>4.680217391304347</v>
      </c>
      <c r="F10" s="9">
        <v>5.6715217391304353</v>
      </c>
      <c r="G10" s="9">
        <v>4.3826348547717844</v>
      </c>
    </row>
    <row r="11" spans="1:16">
      <c r="A11" s="36"/>
      <c r="B11" s="21" t="s">
        <v>23</v>
      </c>
      <c r="C11" s="9">
        <v>3.1307608695652163</v>
      </c>
      <c r="D11" s="9">
        <v>4.2557608695652149</v>
      </c>
      <c r="E11" s="9">
        <v>4.2485869565217387</v>
      </c>
      <c r="F11" s="9">
        <v>4.4872826086956517</v>
      </c>
      <c r="G11" s="9">
        <v>3.0990861618798955</v>
      </c>
    </row>
    <row r="12" spans="1:16">
      <c r="A12" s="34">
        <v>2016</v>
      </c>
      <c r="B12" s="21" t="s">
        <v>20</v>
      </c>
      <c r="C12" s="9">
        <v>5.0612087912087906</v>
      </c>
      <c r="D12" s="9">
        <v>4.3929670329670349</v>
      </c>
      <c r="E12" s="9">
        <v>4.3093406593406591</v>
      </c>
      <c r="F12" s="9">
        <v>5.2813186813186794</v>
      </c>
      <c r="G12" s="9">
        <v>4.871031746031746</v>
      </c>
    </row>
    <row r="13" spans="1:16">
      <c r="A13" s="35"/>
      <c r="B13" s="21" t="s">
        <v>21</v>
      </c>
      <c r="C13" s="9">
        <v>6.2278021978021947</v>
      </c>
      <c r="D13" s="9">
        <v>6.4989010989010971</v>
      </c>
      <c r="E13" s="9">
        <v>6.7376923076923063</v>
      </c>
      <c r="F13" s="9">
        <v>7.5502197802197779</v>
      </c>
      <c r="G13" s="9">
        <v>8.3872159090909086</v>
      </c>
    </row>
    <row r="14" spans="1:16">
      <c r="A14" s="35"/>
      <c r="B14" s="21" t="s">
        <v>22</v>
      </c>
      <c r="C14" s="9">
        <v>7.2230434782608679</v>
      </c>
      <c r="D14" s="9">
        <v>7.8528260869565196</v>
      </c>
      <c r="E14" s="9">
        <v>8.8292391304347806</v>
      </c>
      <c r="F14" s="9">
        <v>9.5733695652173925</v>
      </c>
      <c r="G14" s="9">
        <v>6.7737977099236639</v>
      </c>
    </row>
    <row r="15" spans="1:16">
      <c r="A15" s="36"/>
      <c r="B15" s="21" t="s">
        <v>23</v>
      </c>
      <c r="C15" s="9">
        <v>7.3698913043478269</v>
      </c>
      <c r="D15" s="9">
        <v>6.7725000000000017</v>
      </c>
      <c r="E15" s="9">
        <v>6.8640217391304352</v>
      </c>
      <c r="F15" s="9">
        <v>7.1656521739130428</v>
      </c>
      <c r="G15" s="9">
        <v>7.8707865168539328</v>
      </c>
    </row>
    <row r="16" spans="1:16">
      <c r="A16" s="34">
        <v>2017</v>
      </c>
      <c r="B16" s="21" t="s">
        <v>20</v>
      </c>
      <c r="C16" s="9">
        <v>10.100555555555557</v>
      </c>
      <c r="D16" s="9">
        <v>10.393000000000001</v>
      </c>
      <c r="E16" s="9">
        <v>9.1109999999999971</v>
      </c>
      <c r="F16" s="9">
        <v>9.484666666666671</v>
      </c>
      <c r="G16" s="9">
        <v>10.259343065693431</v>
      </c>
    </row>
    <row r="17" spans="1:7">
      <c r="A17" s="35"/>
      <c r="B17" s="21" t="s">
        <v>21</v>
      </c>
      <c r="C17" s="9">
        <v>8.1954945054945068</v>
      </c>
      <c r="D17" s="9">
        <v>10.28626373626374</v>
      </c>
      <c r="E17" s="9">
        <v>9.5515384615384633</v>
      </c>
      <c r="F17" s="9">
        <v>9.1120879120879117</v>
      </c>
      <c r="G17" s="9">
        <v>7.0974193548387099</v>
      </c>
    </row>
    <row r="18" spans="1:7">
      <c r="A18" s="35"/>
      <c r="B18" s="21" t="s">
        <v>22</v>
      </c>
      <c r="C18" s="9">
        <v>6.7155434782608712</v>
      </c>
      <c r="D18" s="9">
        <v>9.0260869565217394</v>
      </c>
      <c r="E18" s="9">
        <v>8.565108695652178</v>
      </c>
      <c r="F18" s="9">
        <v>8.2530434782608726</v>
      </c>
      <c r="G18" s="9">
        <v>7.260566037735849</v>
      </c>
    </row>
    <row r="19" spans="1:7">
      <c r="A19" s="36"/>
      <c r="B19" s="21" t="s">
        <v>23</v>
      </c>
      <c r="C19" s="9">
        <v>7.4068478260869588</v>
      </c>
      <c r="D19" s="9">
        <v>7.1243478260869582</v>
      </c>
      <c r="E19" s="9">
        <v>6.3546739130434782</v>
      </c>
      <c r="F19" s="9">
        <v>7.1880434782608704</v>
      </c>
      <c r="G19" s="9">
        <v>7.1629213483146064</v>
      </c>
    </row>
    <row r="20" spans="1:7">
      <c r="A20" s="34">
        <v>2018</v>
      </c>
      <c r="B20" s="21" t="s">
        <v>20</v>
      </c>
      <c r="C20" s="9">
        <v>7.5385555555555559</v>
      </c>
      <c r="D20" s="9">
        <v>9.3001111111111161</v>
      </c>
      <c r="E20" s="9">
        <v>8.9393333333333338</v>
      </c>
      <c r="F20" s="9">
        <v>8.6543333333333337</v>
      </c>
      <c r="G20" s="9">
        <v>8.4629921259842522</v>
      </c>
    </row>
    <row r="21" spans="1:7">
      <c r="A21" s="35"/>
      <c r="B21" s="21" t="s">
        <v>21</v>
      </c>
      <c r="C21" s="9">
        <v>8.1834065934065912</v>
      </c>
      <c r="D21" s="9">
        <v>8.5587912087912059</v>
      </c>
      <c r="E21" s="9">
        <v>8.2942857142857136</v>
      </c>
      <c r="F21" s="9">
        <v>8.1612087912087912</v>
      </c>
      <c r="G21" s="9">
        <v>8.3760416666666675</v>
      </c>
    </row>
    <row r="22" spans="1:7">
      <c r="A22" s="35"/>
      <c r="B22" s="21" t="s">
        <v>22</v>
      </c>
      <c r="C22" s="9">
        <v>9.4905434782608662</v>
      </c>
      <c r="D22" s="9">
        <v>9.4415217391304367</v>
      </c>
      <c r="E22" s="9">
        <v>9.4285869565217393</v>
      </c>
      <c r="F22" s="9">
        <v>9.3319565217391247</v>
      </c>
      <c r="G22" s="9">
        <v>9.5948571428571423</v>
      </c>
    </row>
    <row r="23" spans="1:7">
      <c r="A23" s="36"/>
      <c r="B23" s="21" t="s">
        <v>23</v>
      </c>
      <c r="C23" s="9">
        <v>10.005978260869567</v>
      </c>
      <c r="D23" s="9">
        <v>10.294347826086955</v>
      </c>
      <c r="E23" s="9">
        <v>9.7986956521739135</v>
      </c>
      <c r="F23" s="9">
        <v>10.354347826086952</v>
      </c>
      <c r="G23" s="9">
        <v>9.7355932203389823</v>
      </c>
    </row>
    <row r="24" spans="1:7">
      <c r="A24" s="34">
        <v>2019</v>
      </c>
      <c r="B24" s="21" t="s">
        <v>20</v>
      </c>
      <c r="C24" s="9">
        <v>9.4241111111111131</v>
      </c>
      <c r="D24" s="9">
        <v>10.213333333333335</v>
      </c>
      <c r="E24" s="9">
        <v>9.7371111111111102</v>
      </c>
      <c r="F24" s="9">
        <v>10.261999999999999</v>
      </c>
      <c r="G24" s="9">
        <v>9.2894594594594597</v>
      </c>
    </row>
    <row r="25" spans="1:7">
      <c r="A25" s="35"/>
      <c r="B25" s="21" t="s">
        <v>21</v>
      </c>
      <c r="C25" s="9">
        <v>8.7162637362637341</v>
      </c>
      <c r="D25" s="9">
        <v>9.7532967032967051</v>
      </c>
      <c r="E25" s="9">
        <v>9.7169230769230825</v>
      </c>
      <c r="F25" s="9">
        <v>10.452747252747255</v>
      </c>
      <c r="G25" s="9">
        <v>8.8708730158730162</v>
      </c>
    </row>
    <row r="26" spans="1:7">
      <c r="A26" s="35"/>
      <c r="B26" s="21" t="s">
        <v>22</v>
      </c>
      <c r="C26" s="9">
        <v>7.2756521739130413</v>
      </c>
      <c r="D26" s="9">
        <v>8.3386956521739144</v>
      </c>
      <c r="E26" s="9">
        <v>8.4343478260869578</v>
      </c>
      <c r="F26" s="9">
        <v>8.8889130434782579</v>
      </c>
      <c r="G26" s="9">
        <v>6.8339999999999996</v>
      </c>
    </row>
    <row r="27" spans="1:7">
      <c r="A27" s="36"/>
      <c r="B27" s="21" t="s">
        <v>23</v>
      </c>
      <c r="C27" s="9">
        <v>6.6834782608695615</v>
      </c>
      <c r="D27" s="9">
        <v>7.5945652173913007</v>
      </c>
      <c r="E27" s="9">
        <v>7.4963043478260891</v>
      </c>
      <c r="F27" s="9">
        <v>8.1992391304347816</v>
      </c>
      <c r="G27" s="9">
        <v>7.8325108225108222</v>
      </c>
    </row>
    <row r="28" spans="1:7">
      <c r="A28" s="34">
        <v>2020</v>
      </c>
      <c r="B28" s="21" t="s">
        <v>20</v>
      </c>
      <c r="C28" s="9">
        <v>5.2042857142857128</v>
      </c>
      <c r="D28" s="9">
        <v>5.6850549450549446</v>
      </c>
      <c r="E28" s="9">
        <v>5.7160439560439569</v>
      </c>
      <c r="F28" s="9">
        <v>6.2726373626373642</v>
      </c>
      <c r="G28" s="9">
        <v>6.0643085106382975</v>
      </c>
    </row>
    <row r="29" spans="1:7">
      <c r="A29" s="35"/>
      <c r="B29" s="21" t="s">
        <v>21</v>
      </c>
      <c r="C29" s="9">
        <v>3.8876923076923076</v>
      </c>
      <c r="D29" s="9">
        <v>4.3057142857142852</v>
      </c>
      <c r="E29" s="9">
        <v>4.6469230769230778</v>
      </c>
      <c r="F29" s="9">
        <v>5.1272527472527463</v>
      </c>
      <c r="G29" s="9">
        <v>4.1241935483870966</v>
      </c>
    </row>
    <row r="30" spans="1:7">
      <c r="A30" s="35"/>
      <c r="B30" s="21" t="s">
        <v>22</v>
      </c>
      <c r="C30" s="9">
        <v>4.1728260869565217</v>
      </c>
      <c r="D30" s="9">
        <v>4.3661956521739134</v>
      </c>
      <c r="E30" s="9">
        <v>4.5626086956521741</v>
      </c>
      <c r="F30" s="9">
        <v>5.4133695652173888</v>
      </c>
      <c r="G30" s="9">
        <v>4.1597660818713447</v>
      </c>
    </row>
    <row r="31" spans="1:7">
      <c r="A31" s="36"/>
      <c r="B31" s="21" t="s">
        <v>23</v>
      </c>
      <c r="C31" s="9">
        <v>6.2834782608695656</v>
      </c>
      <c r="D31" s="9">
        <v>5.963043478260869</v>
      </c>
      <c r="E31" s="9">
        <v>5.5156521739130433</v>
      </c>
      <c r="F31" s="9">
        <v>6.0048913043478249</v>
      </c>
      <c r="G31" s="9">
        <v>5.8104651162790697</v>
      </c>
    </row>
    <row r="32" spans="1:7">
      <c r="A32" s="34">
        <v>2021</v>
      </c>
      <c r="B32" s="21" t="s">
        <v>20</v>
      </c>
      <c r="C32" s="9">
        <v>6.3708888888888904</v>
      </c>
      <c r="D32" s="9">
        <v>6.0555555555555554</v>
      </c>
      <c r="E32" s="9">
        <v>5.5151111111111115</v>
      </c>
      <c r="F32" s="9">
        <v>6.0621111111111103</v>
      </c>
      <c r="G32" s="9">
        <v>6.3017857142857139</v>
      </c>
    </row>
    <row r="33" spans="1:7">
      <c r="A33" s="35"/>
      <c r="B33" s="21" t="s">
        <v>21</v>
      </c>
      <c r="C33" s="9">
        <v>8.4770329670329687</v>
      </c>
      <c r="D33" s="9">
        <v>8.460989010989012</v>
      </c>
      <c r="E33" s="9">
        <v>7.2551648351648339</v>
      </c>
      <c r="F33" s="9">
        <v>8.6931868131868129</v>
      </c>
      <c r="G33" s="9">
        <v>9.1660000000000004</v>
      </c>
    </row>
    <row r="34" spans="1:7">
      <c r="A34" s="35"/>
      <c r="B34" s="21" t="s">
        <v>22</v>
      </c>
      <c r="C34" s="9">
        <v>10.647065217391301</v>
      </c>
      <c r="D34" s="9">
        <v>11.158695652173913</v>
      </c>
      <c r="E34" s="9">
        <v>10.103804347826085</v>
      </c>
      <c r="F34" s="9">
        <v>11.510108695652175</v>
      </c>
      <c r="G34" s="9">
        <v>13.416666666666666</v>
      </c>
    </row>
    <row r="35" spans="1:7">
      <c r="A35" s="35"/>
      <c r="B35" s="21" t="s">
        <v>23</v>
      </c>
      <c r="C35" s="20">
        <v>10.912934782608696</v>
      </c>
      <c r="D35" s="9">
        <v>10.520869565217389</v>
      </c>
      <c r="E35" s="9">
        <v>10.003586956521739</v>
      </c>
      <c r="F35" s="9">
        <v>10.665978260869563</v>
      </c>
      <c r="G35" s="9">
        <v>10.289877300613497</v>
      </c>
    </row>
    <row r="36" spans="1:7">
      <c r="A36" s="34">
        <v>2022</v>
      </c>
      <c r="B36" s="21" t="s">
        <v>20</v>
      </c>
      <c r="C36" s="9">
        <v>10.219555555555559</v>
      </c>
      <c r="D36" s="9">
        <v>9.8168888888888883</v>
      </c>
      <c r="E36" s="9">
        <v>9.484777777777774</v>
      </c>
      <c r="F36" s="9">
        <v>10.17</v>
      </c>
      <c r="G36" s="9">
        <v>10.126909620991254</v>
      </c>
    </row>
    <row r="37" spans="1:7">
      <c r="A37" s="35"/>
      <c r="B37" s="21" t="s">
        <v>21</v>
      </c>
      <c r="C37" s="9">
        <v>28.809999999999985</v>
      </c>
      <c r="D37" s="9">
        <v>28.865714285714279</v>
      </c>
      <c r="E37" s="9">
        <v>28.833296703296703</v>
      </c>
      <c r="F37" s="9">
        <v>29.851208791208801</v>
      </c>
      <c r="G37" s="9">
        <v>29.225781250000001</v>
      </c>
    </row>
    <row r="38" spans="1:7">
      <c r="A38" s="35"/>
      <c r="B38" s="21" t="s">
        <v>22</v>
      </c>
      <c r="C38" s="9">
        <v>25.948369565217391</v>
      </c>
      <c r="D38" s="9">
        <v>27.056739130434774</v>
      </c>
      <c r="E38" s="9">
        <v>24.402934782608707</v>
      </c>
      <c r="F38" s="9">
        <v>27.29315217391304</v>
      </c>
      <c r="G38" s="9">
        <v>28.033241106719366</v>
      </c>
    </row>
    <row r="39" spans="1:7">
      <c r="A39" s="35"/>
      <c r="B39" s="21" t="s">
        <v>23</v>
      </c>
      <c r="C39" s="9">
        <v>17.852499999999992</v>
      </c>
      <c r="D39" s="9">
        <v>17.710326086956517</v>
      </c>
      <c r="E39" s="9">
        <v>17.444673913043481</v>
      </c>
      <c r="F39" s="9">
        <v>18.592282608695651</v>
      </c>
      <c r="G39" s="9">
        <v>14.497587038952085</v>
      </c>
    </row>
    <row r="40" spans="1:7">
      <c r="A40" s="32">
        <v>2023</v>
      </c>
      <c r="B40" s="21" t="s">
        <v>20</v>
      </c>
      <c r="C40" s="9">
        <v>11.813000000000004</v>
      </c>
      <c r="D40" s="9">
        <v>12.046666666666674</v>
      </c>
      <c r="E40" s="9">
        <v>11.520777777777779</v>
      </c>
      <c r="F40" s="9">
        <v>12.592555555555561</v>
      </c>
      <c r="G40" s="9">
        <v>10.871457513768686</v>
      </c>
    </row>
    <row r="41" spans="1:7">
      <c r="A41" s="33"/>
      <c r="B41" s="21" t="s">
        <v>21</v>
      </c>
      <c r="C41" s="9">
        <v>14.388241758241758</v>
      </c>
      <c r="D41" s="9">
        <v>14.755384615384617</v>
      </c>
      <c r="E41" s="9">
        <v>13.863186813186813</v>
      </c>
      <c r="F41" s="9">
        <v>15.181208791208794</v>
      </c>
      <c r="G41" s="9">
        <v>14.013398914518318</v>
      </c>
    </row>
  </sheetData>
  <mergeCells count="13">
    <mergeCell ref="A3:P3"/>
    <mergeCell ref="C6:G6"/>
    <mergeCell ref="A8:A11"/>
    <mergeCell ref="A12:A15"/>
    <mergeCell ref="A16:A19"/>
    <mergeCell ref="A6:A7"/>
    <mergeCell ref="B6:B7"/>
    <mergeCell ref="A40:A41"/>
    <mergeCell ref="A20:A23"/>
    <mergeCell ref="A24:A27"/>
    <mergeCell ref="A28:A31"/>
    <mergeCell ref="A32:A35"/>
    <mergeCell ref="A36:A3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B725A-B092-4BEC-8465-58346DD4C7E3}">
  <sheetPr codeName="Sheet4"/>
  <dimension ref="A1:T12"/>
  <sheetViews>
    <sheetView showGridLines="0" zoomScaleNormal="100" workbookViewId="0"/>
  </sheetViews>
  <sheetFormatPr defaultColWidth="8.5703125" defaultRowHeight="15"/>
  <cols>
    <col min="1" max="1" width="29" customWidth="1"/>
    <col min="2" max="16" width="8.5703125" customWidth="1"/>
  </cols>
  <sheetData>
    <row r="1" spans="1:20" ht="18.75" customHeight="1">
      <c r="A1" s="6" t="s">
        <v>26</v>
      </c>
    </row>
    <row r="2" spans="1:20" ht="18.75" customHeight="1"/>
    <row r="3" spans="1:20" ht="75.75" customHeight="1">
      <c r="A3" s="38" t="s">
        <v>27</v>
      </c>
      <c r="B3" s="38"/>
      <c r="C3" s="38"/>
      <c r="D3" s="38"/>
      <c r="E3" s="38"/>
      <c r="F3" s="38"/>
      <c r="G3" s="38"/>
      <c r="H3" s="38"/>
      <c r="I3" s="38"/>
      <c r="J3" s="38"/>
      <c r="K3" s="38"/>
      <c r="L3" s="38"/>
      <c r="M3" s="38"/>
      <c r="N3" s="38"/>
      <c r="O3" s="38"/>
      <c r="P3" s="38"/>
    </row>
    <row r="4" spans="1:20">
      <c r="A4" t="s">
        <v>28</v>
      </c>
    </row>
    <row r="6" spans="1:20">
      <c r="A6" s="10"/>
      <c r="B6" s="11">
        <v>2006</v>
      </c>
      <c r="C6" s="11">
        <v>2007</v>
      </c>
      <c r="D6" s="11">
        <v>2008</v>
      </c>
      <c r="E6" s="11">
        <v>2009</v>
      </c>
      <c r="F6" s="11">
        <v>2010</v>
      </c>
      <c r="G6" s="11">
        <v>2011</v>
      </c>
      <c r="H6" s="11">
        <v>2012</v>
      </c>
      <c r="I6" s="11">
        <v>2013</v>
      </c>
      <c r="J6" s="11">
        <v>2014</v>
      </c>
      <c r="K6" s="11">
        <v>2015</v>
      </c>
      <c r="L6" s="11">
        <v>2016</v>
      </c>
      <c r="M6" s="11">
        <v>2017</v>
      </c>
      <c r="N6" s="11">
        <v>2018</v>
      </c>
      <c r="O6" s="11">
        <v>2019</v>
      </c>
      <c r="P6" s="11">
        <v>2020</v>
      </c>
      <c r="Q6" s="11">
        <v>2021</v>
      </c>
      <c r="R6" s="11">
        <v>2022</v>
      </c>
      <c r="S6" s="11">
        <v>2023</v>
      </c>
      <c r="T6" s="11">
        <v>2024</v>
      </c>
    </row>
    <row r="7" spans="1:20">
      <c r="A7" s="22" t="s">
        <v>29</v>
      </c>
      <c r="B7" s="12">
        <v>7451880729.7768145</v>
      </c>
      <c r="C7" s="12">
        <v>7656470766.1472378</v>
      </c>
      <c r="D7" s="12">
        <v>7961793490.3285818</v>
      </c>
      <c r="E7" s="12">
        <v>8246426919.4063854</v>
      </c>
      <c r="F7" s="12">
        <v>9249222363.0325699</v>
      </c>
      <c r="G7" s="12">
        <v>10404068072.595577</v>
      </c>
      <c r="H7" s="12">
        <v>11735696771.30764</v>
      </c>
      <c r="I7" s="12">
        <v>13002464476.546375</v>
      </c>
      <c r="J7" s="12">
        <v>13402136994.134792</v>
      </c>
      <c r="K7" s="12">
        <v>13355013394.75329</v>
      </c>
      <c r="L7" s="12">
        <v>10767694872.133612</v>
      </c>
      <c r="M7" s="12">
        <v>10663035351.853849</v>
      </c>
      <c r="N7" s="12">
        <v>10474724214.247787</v>
      </c>
      <c r="O7" s="12">
        <v>10300898914.270636</v>
      </c>
      <c r="P7" s="12">
        <v>10235033541.576183</v>
      </c>
      <c r="Q7" s="12">
        <v>9485983941.1568489</v>
      </c>
      <c r="R7" s="12">
        <v>9414971466.7206268</v>
      </c>
      <c r="S7" s="12"/>
      <c r="T7" s="12"/>
    </row>
    <row r="8" spans="1:20">
      <c r="A8" s="22" t="s">
        <v>30</v>
      </c>
      <c r="B8" s="12">
        <v>7812450252.1768475</v>
      </c>
      <c r="C8" s="12">
        <v>8000485097.3916826</v>
      </c>
      <c r="D8" s="12">
        <v>8290042168.2497816</v>
      </c>
      <c r="E8" s="12">
        <v>8646510372.3950405</v>
      </c>
      <c r="F8" s="12">
        <v>9409837633.5178528</v>
      </c>
      <c r="G8" s="12">
        <v>10258052638.094046</v>
      </c>
      <c r="H8" s="12">
        <v>11446969037.833481</v>
      </c>
      <c r="I8" s="12">
        <v>12754459551.082754</v>
      </c>
      <c r="J8" s="12">
        <v>13072540071.73242</v>
      </c>
      <c r="K8" s="12">
        <v>13531590593.120977</v>
      </c>
      <c r="L8" s="12">
        <v>10838741132.910791</v>
      </c>
      <c r="M8" s="12">
        <v>11118301986.034954</v>
      </c>
      <c r="N8" s="12">
        <v>10573562417.70805</v>
      </c>
      <c r="O8" s="12">
        <v>10391803974.302139</v>
      </c>
      <c r="P8" s="12">
        <v>10234651585.701832</v>
      </c>
      <c r="Q8" s="12">
        <v>9361354851.8168411</v>
      </c>
      <c r="R8" s="12">
        <v>9482408385.0224419</v>
      </c>
      <c r="S8" s="12">
        <v>9151334955.5586472</v>
      </c>
      <c r="T8" s="12">
        <v>9043719328.3652496</v>
      </c>
    </row>
    <row r="9" spans="1:20">
      <c r="A9" s="22" t="s">
        <v>31</v>
      </c>
      <c r="B9" s="12">
        <v>4805840970.3972416</v>
      </c>
      <c r="C9" s="12">
        <v>5185803492.1288614</v>
      </c>
      <c r="D9" s="12">
        <v>5181882822.2415571</v>
      </c>
      <c r="E9" s="12">
        <v>6224883188.6264982</v>
      </c>
      <c r="F9" s="12">
        <v>6693496507.3808651</v>
      </c>
      <c r="G9" s="12">
        <v>7401004456.6322212</v>
      </c>
      <c r="H9" s="12">
        <v>7530058786.0979757</v>
      </c>
      <c r="I9" s="12">
        <v>6865472263.2013998</v>
      </c>
      <c r="J9" s="12">
        <v>5762169159.5662336</v>
      </c>
      <c r="K9" s="12">
        <v>5088870698.5112982</v>
      </c>
      <c r="L9" s="12">
        <v>3930952069.3950853</v>
      </c>
      <c r="M9" s="12">
        <v>3963326283.613657</v>
      </c>
      <c r="N9" s="12">
        <v>4338237113.7114058</v>
      </c>
      <c r="O9" s="12">
        <v>4623217114.35217</v>
      </c>
      <c r="P9" s="12">
        <v>4512150329.001832</v>
      </c>
      <c r="Q9" s="12">
        <v>4266695419.4411454</v>
      </c>
      <c r="R9" s="12">
        <v>3833012697.2652984</v>
      </c>
      <c r="S9" s="12"/>
      <c r="T9" s="12"/>
    </row>
    <row r="10" spans="1:20">
      <c r="A10" s="22" t="s">
        <v>32</v>
      </c>
      <c r="B10" s="12">
        <v>4249978650.7711878</v>
      </c>
      <c r="C10" s="12">
        <v>4817746135.902216</v>
      </c>
      <c r="D10" s="12">
        <v>5098118166.6393394</v>
      </c>
      <c r="E10" s="12">
        <v>5267766041.9553223</v>
      </c>
      <c r="F10" s="12">
        <v>6870909873.9094229</v>
      </c>
      <c r="G10" s="12">
        <v>8328043710.0649214</v>
      </c>
      <c r="H10" s="12">
        <v>8529931017.6480341</v>
      </c>
      <c r="I10" s="12">
        <v>8462230320.6175566</v>
      </c>
      <c r="J10" s="12">
        <v>8398293612.8830633</v>
      </c>
      <c r="K10" s="12">
        <v>6534250966.7137842</v>
      </c>
      <c r="L10" s="12">
        <v>5115261675.6228275</v>
      </c>
      <c r="M10" s="12">
        <v>5128459204.4622812</v>
      </c>
      <c r="N10" s="12">
        <v>4813330783.194582</v>
      </c>
      <c r="O10" s="12">
        <v>4580859715.6586971</v>
      </c>
      <c r="P10" s="12">
        <v>4778125255.7468348</v>
      </c>
      <c r="Q10" s="12">
        <v>4197753644.3559613</v>
      </c>
      <c r="R10" s="12">
        <v>4151737666.7416821</v>
      </c>
      <c r="S10" s="12">
        <v>4087727577.9496889</v>
      </c>
      <c r="T10" s="12">
        <v>3815179636.481286</v>
      </c>
    </row>
    <row r="11" spans="1:20">
      <c r="A11" s="22" t="s">
        <v>33</v>
      </c>
      <c r="B11" s="12">
        <v>2732932587.5537539</v>
      </c>
      <c r="C11" s="12">
        <v>2779866587.8950315</v>
      </c>
      <c r="D11" s="12">
        <v>3197974689.6345382</v>
      </c>
      <c r="E11" s="12">
        <v>3196436694.1263866</v>
      </c>
      <c r="F11" s="12">
        <v>3296806443.5302472</v>
      </c>
      <c r="G11" s="12">
        <v>3528670857.9840984</v>
      </c>
      <c r="H11" s="12">
        <v>3874079990.5854769</v>
      </c>
      <c r="I11" s="12">
        <v>3629371645.8311009</v>
      </c>
      <c r="J11" s="12">
        <v>3666196981.8910594</v>
      </c>
      <c r="K11" s="12">
        <v>3673564183.3317041</v>
      </c>
      <c r="L11" s="12">
        <v>3480767578.5896831</v>
      </c>
      <c r="M11" s="12">
        <v>3386021988.5089011</v>
      </c>
      <c r="N11" s="12">
        <v>3252471553.8989835</v>
      </c>
      <c r="O11" s="12">
        <v>3250962804.3077426</v>
      </c>
      <c r="P11" s="12">
        <v>3094603426.7833824</v>
      </c>
      <c r="Q11" s="12">
        <v>3096085009.1203127</v>
      </c>
      <c r="R11" s="12">
        <v>3037662855.959084</v>
      </c>
      <c r="S11" s="12"/>
      <c r="T11" s="12"/>
    </row>
    <row r="12" spans="1:20">
      <c r="A12" s="22" t="s">
        <v>34</v>
      </c>
      <c r="B12" s="12">
        <v>2782709499.9975004</v>
      </c>
      <c r="C12" s="12">
        <v>2932655563.8001289</v>
      </c>
      <c r="D12" s="12">
        <v>3063777477.4424586</v>
      </c>
      <c r="E12" s="12">
        <v>3096777407.6115856</v>
      </c>
      <c r="F12" s="12">
        <v>3454155053.5211844</v>
      </c>
      <c r="G12" s="12">
        <v>3642582635.9903111</v>
      </c>
      <c r="H12" s="12">
        <v>3745711278.5956564</v>
      </c>
      <c r="I12" s="12">
        <v>3821293589.9885354</v>
      </c>
      <c r="J12" s="12">
        <v>3834682739.3068113</v>
      </c>
      <c r="K12" s="12">
        <v>3273161603.7678199</v>
      </c>
      <c r="L12" s="12">
        <v>3281261720.0517368</v>
      </c>
      <c r="M12" s="12">
        <v>3314485142.1282749</v>
      </c>
      <c r="N12" s="12">
        <v>3353155060.8115826</v>
      </c>
      <c r="O12" s="12">
        <v>3409332701.4085336</v>
      </c>
      <c r="P12" s="12">
        <v>3491604190.9261508</v>
      </c>
      <c r="Q12" s="12">
        <v>3455063358.4357209</v>
      </c>
      <c r="R12" s="12">
        <v>3376600293.8677335</v>
      </c>
      <c r="S12" s="12">
        <v>3352825289.6271439</v>
      </c>
      <c r="T12" s="12">
        <v>3340203669.236043</v>
      </c>
    </row>
  </sheetData>
  <mergeCells count="1">
    <mergeCell ref="A3:P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2483B-8173-4404-B41D-683192DDE791}">
  <sheetPr codeName="Sheet6"/>
  <dimension ref="A1:P13"/>
  <sheetViews>
    <sheetView showGridLines="0" zoomScaleNormal="100" workbookViewId="0"/>
  </sheetViews>
  <sheetFormatPr defaultRowHeight="15"/>
  <cols>
    <col min="1" max="1" width="21.42578125" customWidth="1"/>
    <col min="2" max="11" width="11.5703125" customWidth="1"/>
  </cols>
  <sheetData>
    <row r="1" spans="1:16" ht="18.75" customHeight="1">
      <c r="A1" s="6" t="s">
        <v>49</v>
      </c>
    </row>
    <row r="2" spans="1:16" ht="18.75" customHeight="1"/>
    <row r="3" spans="1:16" ht="30.6" customHeight="1">
      <c r="A3" s="38" t="s">
        <v>35</v>
      </c>
      <c r="B3" s="38"/>
      <c r="C3" s="38"/>
      <c r="D3" s="38"/>
      <c r="E3" s="38"/>
      <c r="F3" s="38"/>
      <c r="G3" s="38"/>
      <c r="H3" s="38"/>
      <c r="I3" s="38"/>
      <c r="J3" s="38"/>
      <c r="K3" s="38"/>
      <c r="L3" s="38"/>
      <c r="M3" s="38"/>
      <c r="N3" s="38"/>
      <c r="O3" s="38"/>
      <c r="P3" s="38"/>
    </row>
    <row r="4" spans="1:16">
      <c r="A4" s="6" t="s">
        <v>36</v>
      </c>
    </row>
    <row r="6" spans="1:16">
      <c r="A6" s="13"/>
      <c r="B6" s="46" t="s">
        <v>37</v>
      </c>
      <c r="C6" s="47"/>
      <c r="D6" s="46" t="s">
        <v>38</v>
      </c>
      <c r="E6" s="47"/>
      <c r="F6" s="46" t="s">
        <v>39</v>
      </c>
      <c r="G6" s="47"/>
      <c r="H6" s="46" t="s">
        <v>40</v>
      </c>
      <c r="I6" s="47"/>
      <c r="J6" s="46" t="s">
        <v>41</v>
      </c>
      <c r="K6" s="47"/>
    </row>
    <row r="7" spans="1:16" ht="30">
      <c r="A7" s="10"/>
      <c r="B7" s="14" t="s">
        <v>42</v>
      </c>
      <c r="C7" s="14" t="s">
        <v>43</v>
      </c>
      <c r="D7" s="14" t="s">
        <v>42</v>
      </c>
      <c r="E7" s="14" t="s">
        <v>43</v>
      </c>
      <c r="F7" s="14" t="s">
        <v>42</v>
      </c>
      <c r="G7" s="14" t="s">
        <v>43</v>
      </c>
      <c r="H7" s="14" t="s">
        <v>42</v>
      </c>
      <c r="I7" s="14" t="s">
        <v>43</v>
      </c>
      <c r="J7" s="14" t="s">
        <v>42</v>
      </c>
      <c r="K7" s="14" t="s">
        <v>43</v>
      </c>
    </row>
    <row r="8" spans="1:16">
      <c r="A8" s="23" t="s">
        <v>44</v>
      </c>
      <c r="B8" s="15">
        <v>136.09773334249735</v>
      </c>
      <c r="C8" s="15">
        <v>165.4055706849133</v>
      </c>
      <c r="D8" s="15">
        <v>151.17830652391217</v>
      </c>
      <c r="E8" s="15">
        <v>169.92987400454103</v>
      </c>
      <c r="F8" s="15">
        <v>183.58960479613438</v>
      </c>
      <c r="G8" s="15">
        <v>207.22401981592839</v>
      </c>
      <c r="H8" s="15">
        <v>209.22056395030086</v>
      </c>
      <c r="I8" s="15">
        <v>234.98895462702785</v>
      </c>
      <c r="J8" s="15">
        <v>110.4098297626731</v>
      </c>
      <c r="K8" s="15">
        <v>136.74464735827087</v>
      </c>
    </row>
    <row r="9" spans="1:16">
      <c r="A9" s="23" t="s">
        <v>45</v>
      </c>
      <c r="B9" s="16">
        <v>626.91969999999992</v>
      </c>
      <c r="C9" s="16">
        <v>669.41590100000008</v>
      </c>
      <c r="D9" s="16">
        <v>538.42154299999993</v>
      </c>
      <c r="E9" s="16">
        <v>565.42648309972003</v>
      </c>
      <c r="F9" s="16">
        <v>653.68214999999987</v>
      </c>
      <c r="G9" s="16">
        <v>678.73178890000008</v>
      </c>
      <c r="H9" s="16">
        <v>980.07997999999998</v>
      </c>
      <c r="I9" s="16">
        <v>1082.7901112428508</v>
      </c>
      <c r="J9" s="16">
        <v>826.75890000000004</v>
      </c>
      <c r="K9" s="16">
        <v>842.77677000000006</v>
      </c>
    </row>
    <row r="10" spans="1:16">
      <c r="A10" s="23" t="s">
        <v>46</v>
      </c>
      <c r="B10" s="16">
        <v>559.28179999999998</v>
      </c>
      <c r="C10" s="16">
        <v>847.56032900000002</v>
      </c>
      <c r="D10" s="16">
        <v>524.36670000000004</v>
      </c>
      <c r="E10" s="16">
        <v>800.57778900000005</v>
      </c>
      <c r="F10" s="16">
        <v>669.7075000000001</v>
      </c>
      <c r="G10" s="16">
        <v>1024.1148499999999</v>
      </c>
      <c r="H10" s="16">
        <v>586.80819999999994</v>
      </c>
      <c r="I10" s="16">
        <v>903.22540000000004</v>
      </c>
      <c r="J10" s="16">
        <v>591.93200000000002</v>
      </c>
      <c r="K10" s="16">
        <v>997.70817299999987</v>
      </c>
    </row>
    <row r="11" spans="1:16">
      <c r="A11" s="23" t="s">
        <v>47</v>
      </c>
      <c r="B11" s="16">
        <v>86.525999999999996</v>
      </c>
      <c r="C11" s="16">
        <v>77.433818000000002</v>
      </c>
      <c r="D11" s="16">
        <v>88.717200000000005</v>
      </c>
      <c r="E11" s="16">
        <v>80.363227999999992</v>
      </c>
      <c r="F11" s="16">
        <v>112.21980000000001</v>
      </c>
      <c r="G11" s="16">
        <v>101.60084000000001</v>
      </c>
      <c r="H11" s="16">
        <v>103.47699999999999</v>
      </c>
      <c r="I11" s="16">
        <v>93.773064000000005</v>
      </c>
      <c r="J11" s="16">
        <v>89.671999999999997</v>
      </c>
      <c r="K11" s="16">
        <v>85.285892999999987</v>
      </c>
    </row>
    <row r="12" spans="1:16">
      <c r="A12" s="23" t="s">
        <v>48</v>
      </c>
      <c r="B12" s="16">
        <v>211.38587787770896</v>
      </c>
      <c r="C12" s="16">
        <v>209.29831804024684</v>
      </c>
      <c r="D12" s="16">
        <v>209.099315715209</v>
      </c>
      <c r="E12" s="16">
        <v>210.90557218112644</v>
      </c>
      <c r="F12" s="16">
        <v>216.69699316520897</v>
      </c>
      <c r="G12" s="16">
        <v>216.54376812201136</v>
      </c>
      <c r="H12" s="16">
        <v>212.61989555270895</v>
      </c>
      <c r="I12" s="16">
        <v>211.98542310891781</v>
      </c>
      <c r="J12" s="16">
        <v>221.39109961520896</v>
      </c>
      <c r="K12" s="16">
        <v>216.56197261291112</v>
      </c>
    </row>
    <row r="13" spans="1:16">
      <c r="A13" s="17" t="s">
        <v>0</v>
      </c>
      <c r="B13" s="18">
        <v>1620.2111112202062</v>
      </c>
      <c r="C13" s="18">
        <v>1969.1139367251603</v>
      </c>
      <c r="D13" s="18">
        <v>1511.7830652391212</v>
      </c>
      <c r="E13" s="18">
        <v>1827.2029462853875</v>
      </c>
      <c r="F13" s="18">
        <v>1835.8960479613436</v>
      </c>
      <c r="G13" s="18">
        <v>2228.2152668379399</v>
      </c>
      <c r="H13" s="18">
        <v>2092.2056395030099</v>
      </c>
      <c r="I13" s="18">
        <v>2526.7629529787969</v>
      </c>
      <c r="J13" s="18">
        <v>1840.1638293778822</v>
      </c>
      <c r="K13" s="18">
        <v>2279.0774559711817</v>
      </c>
    </row>
  </sheetData>
  <mergeCells count="6">
    <mergeCell ref="A3:P3"/>
    <mergeCell ref="B6:C6"/>
    <mergeCell ref="D6:E6"/>
    <mergeCell ref="F6:G6"/>
    <mergeCell ref="H6:I6"/>
    <mergeCell ref="J6:K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Figure 2.1</vt:lpstr>
      <vt:lpstr>Figure 2.2</vt:lpstr>
      <vt:lpstr>Figure 2.3</vt:lpstr>
      <vt:lpstr>Figure 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2022-10-11T05:15:28Z</dcterms:created>
  <dcterms:modified xsi:type="dcterms:W3CDTF">2023-10-23T03:20:30Z</dcterms:modified>
</cp:coreProperties>
</file>